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ysite\static\"/>
    </mc:Choice>
  </mc:AlternateContent>
  <xr:revisionPtr revIDLastSave="0" documentId="13_ncr:1_{A1EB4A76-80EA-49FF-A2ED-090C4536D8C3}" xr6:coauthVersionLast="47" xr6:coauthVersionMax="47" xr10:uidLastSave="{00000000-0000-0000-0000-000000000000}"/>
  <bookViews>
    <workbookView xWindow="-120" yWindow="-120" windowWidth="28110" windowHeight="16440" xr2:uid="{02C63C85-D39B-45E9-9BE3-62FE344DC719}"/>
  </bookViews>
  <sheets>
    <sheet name="Tree" sheetId="3" r:id="rId1"/>
    <sheet name="lv1_index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25" i="3" l="1"/>
  <c r="C1325" i="3" s="1"/>
  <c r="D1325" i="3" s="1"/>
  <c r="A1325" i="3" s="1"/>
  <c r="B1324" i="3"/>
  <c r="C1324" i="3" s="1"/>
  <c r="D1324" i="3" s="1"/>
  <c r="A1324" i="3" s="1"/>
  <c r="B1323" i="3"/>
  <c r="C1323" i="3" s="1"/>
  <c r="D1323" i="3" s="1"/>
  <c r="A1323" i="3" s="1"/>
  <c r="B1322" i="3"/>
  <c r="C1322" i="3" s="1"/>
  <c r="D1322" i="3" s="1"/>
  <c r="A1322" i="3" s="1"/>
  <c r="B1321" i="3"/>
  <c r="C1321" i="3" s="1"/>
  <c r="D1321" i="3" s="1"/>
  <c r="A1321" i="3" s="1"/>
  <c r="B1320" i="3"/>
  <c r="C1320" i="3" s="1"/>
  <c r="D1320" i="3" s="1"/>
  <c r="A1320" i="3"/>
  <c r="B1319" i="3"/>
  <c r="C1319" i="3" s="1"/>
  <c r="D1319" i="3" s="1"/>
  <c r="A1319" i="3" s="1"/>
  <c r="B1318" i="3"/>
  <c r="C1318" i="3" s="1"/>
  <c r="D1318" i="3" s="1"/>
  <c r="A1318" i="3" s="1"/>
  <c r="B1317" i="3"/>
  <c r="C1317" i="3" s="1"/>
  <c r="D1317" i="3" s="1"/>
  <c r="A1317" i="3" s="1"/>
  <c r="B1316" i="3"/>
  <c r="C1316" i="3" s="1"/>
  <c r="D1316" i="3" s="1"/>
  <c r="A1316" i="3"/>
  <c r="B1315" i="3"/>
  <c r="C1315" i="3" s="1"/>
  <c r="D1315" i="3" s="1"/>
  <c r="A1315" i="3" s="1"/>
  <c r="B1314" i="3"/>
  <c r="C1314" i="3" s="1"/>
  <c r="D1314" i="3" s="1"/>
  <c r="A1314" i="3"/>
  <c r="B1313" i="3"/>
  <c r="C1313" i="3" s="1"/>
  <c r="D1313" i="3" s="1"/>
  <c r="A1313" i="3" s="1"/>
  <c r="B1312" i="3"/>
  <c r="C1312" i="3" s="1"/>
  <c r="D1312" i="3" s="1"/>
  <c r="A1312" i="3"/>
  <c r="B1311" i="3"/>
  <c r="C1311" i="3" s="1"/>
  <c r="D1311" i="3" s="1"/>
  <c r="A1311" i="3" s="1"/>
  <c r="B1310" i="3"/>
  <c r="C1310" i="3" s="1"/>
  <c r="D1310" i="3" s="1"/>
  <c r="A1310" i="3" s="1"/>
  <c r="B1309" i="3"/>
  <c r="C1309" i="3" s="1"/>
  <c r="D1309" i="3" s="1"/>
  <c r="A1309" i="3" s="1"/>
  <c r="B1308" i="3"/>
  <c r="C1308" i="3" s="1"/>
  <c r="D1308" i="3" s="1"/>
  <c r="A1308" i="3" s="1"/>
  <c r="B1307" i="3"/>
  <c r="C1307" i="3" s="1"/>
  <c r="D1307" i="3" s="1"/>
  <c r="A1307" i="3" s="1"/>
  <c r="B1306" i="3"/>
  <c r="C1306" i="3" s="1"/>
  <c r="D1306" i="3" s="1"/>
  <c r="A1306" i="3" s="1"/>
  <c r="B1305" i="3"/>
  <c r="C1305" i="3" s="1"/>
  <c r="D1305" i="3" s="1"/>
  <c r="A1305" i="3" s="1"/>
  <c r="B1304" i="3"/>
  <c r="C1304" i="3" s="1"/>
  <c r="D1304" i="3" s="1"/>
  <c r="A1304" i="3"/>
  <c r="B1303" i="3"/>
  <c r="C1303" i="3" s="1"/>
  <c r="D1303" i="3" s="1"/>
  <c r="A1303" i="3" s="1"/>
  <c r="B1302" i="3"/>
  <c r="C1302" i="3" s="1"/>
  <c r="D1302" i="3" s="1"/>
  <c r="A1302" i="3" s="1"/>
  <c r="B1301" i="3"/>
  <c r="C1301" i="3" s="1"/>
  <c r="D1301" i="3" s="1"/>
  <c r="A1301" i="3" s="1"/>
  <c r="B1300" i="3"/>
  <c r="C1300" i="3" s="1"/>
  <c r="D1300" i="3" s="1"/>
  <c r="A1300" i="3"/>
  <c r="B1299" i="3"/>
  <c r="C1299" i="3" s="1"/>
  <c r="D1299" i="3" s="1"/>
  <c r="A1299" i="3" s="1"/>
  <c r="B1298" i="3"/>
  <c r="C1298" i="3" s="1"/>
  <c r="D1298" i="3" s="1"/>
  <c r="A1298" i="3"/>
  <c r="B1297" i="3"/>
  <c r="C1297" i="3" s="1"/>
  <c r="D1297" i="3" s="1"/>
  <c r="A1297" i="3" s="1"/>
  <c r="B1296" i="3"/>
  <c r="C1296" i="3" s="1"/>
  <c r="D1296" i="3" s="1"/>
  <c r="A1296" i="3"/>
  <c r="B1295" i="3"/>
  <c r="C1295" i="3" s="1"/>
  <c r="D1295" i="3" s="1"/>
  <c r="A1295" i="3" s="1"/>
  <c r="B1294" i="3"/>
  <c r="C1294" i="3" s="1"/>
  <c r="D1294" i="3" s="1"/>
  <c r="A1294" i="3" s="1"/>
  <c r="B1293" i="3"/>
  <c r="C1293" i="3" s="1"/>
  <c r="D1293" i="3" s="1"/>
  <c r="A1293" i="3" s="1"/>
  <c r="B1292" i="3"/>
  <c r="C1292" i="3" s="1"/>
  <c r="D1292" i="3" s="1"/>
  <c r="A1292" i="3" s="1"/>
  <c r="B1291" i="3"/>
  <c r="C1291" i="3" s="1"/>
  <c r="D1291" i="3" s="1"/>
  <c r="A1291" i="3" s="1"/>
  <c r="B1290" i="3"/>
  <c r="C1290" i="3" s="1"/>
  <c r="D1290" i="3" s="1"/>
  <c r="A1290" i="3" s="1"/>
  <c r="B1289" i="3"/>
  <c r="C1289" i="3" s="1"/>
  <c r="D1289" i="3" s="1"/>
  <c r="A1289" i="3" s="1"/>
  <c r="B1288" i="3"/>
  <c r="C1288" i="3" s="1"/>
  <c r="D1288" i="3" s="1"/>
  <c r="A1288" i="3"/>
  <c r="B1287" i="3"/>
  <c r="C1287" i="3" s="1"/>
  <c r="D1287" i="3" s="1"/>
  <c r="A1287" i="3" s="1"/>
  <c r="B1286" i="3"/>
  <c r="C1286" i="3" s="1"/>
  <c r="D1286" i="3" s="1"/>
  <c r="A1286" i="3" s="1"/>
  <c r="B1285" i="3"/>
  <c r="C1285" i="3" s="1"/>
  <c r="D1285" i="3" s="1"/>
  <c r="A1285" i="3" s="1"/>
  <c r="B1284" i="3"/>
  <c r="C1284" i="3" s="1"/>
  <c r="D1284" i="3" s="1"/>
  <c r="A1284" i="3" s="1"/>
  <c r="B1283" i="3"/>
  <c r="C1283" i="3" s="1"/>
  <c r="D1283" i="3" s="1"/>
  <c r="A1283" i="3" s="1"/>
  <c r="D1282" i="3"/>
  <c r="B1282" i="3"/>
  <c r="C1282" i="3" s="1"/>
  <c r="A1282" i="3"/>
  <c r="B1281" i="3"/>
  <c r="C1281" i="3" s="1"/>
  <c r="D1281" i="3" s="1"/>
  <c r="A1281" i="3" s="1"/>
  <c r="D1280" i="3"/>
  <c r="B1280" i="3"/>
  <c r="C1280" i="3" s="1"/>
  <c r="A1280" i="3"/>
  <c r="B1279" i="3"/>
  <c r="C1279" i="3" s="1"/>
  <c r="D1279" i="3" s="1"/>
  <c r="A1279" i="3" s="1"/>
  <c r="D1278" i="3"/>
  <c r="A1278" i="3" s="1"/>
  <c r="B1278" i="3"/>
  <c r="C1278" i="3" s="1"/>
  <c r="D1277" i="3"/>
  <c r="A1277" i="3" s="1"/>
  <c r="B1277" i="3"/>
  <c r="C1277" i="3" s="1"/>
  <c r="D1276" i="3"/>
  <c r="A1276" i="3" s="1"/>
  <c r="B1276" i="3"/>
  <c r="C1276" i="3" s="1"/>
  <c r="D1275" i="3"/>
  <c r="A1275" i="3" s="1"/>
  <c r="B1275" i="3"/>
  <c r="C1275" i="3" s="1"/>
  <c r="B1274" i="3"/>
  <c r="C1274" i="3" s="1"/>
  <c r="D1274" i="3" s="1"/>
  <c r="A1274" i="3" s="1"/>
  <c r="D1273" i="3"/>
  <c r="A1273" i="3" s="1"/>
  <c r="B1273" i="3"/>
  <c r="C1273" i="3" s="1"/>
  <c r="B1272" i="3"/>
  <c r="C1272" i="3" s="1"/>
  <c r="D1272" i="3" s="1"/>
  <c r="A1272" i="3" s="1"/>
  <c r="B1271" i="3"/>
  <c r="C1271" i="3" s="1"/>
  <c r="D1271" i="3" s="1"/>
  <c r="A1271" i="3" s="1"/>
  <c r="B1270" i="3"/>
  <c r="C1270" i="3" s="1"/>
  <c r="D1270" i="3" s="1"/>
  <c r="A1270" i="3" s="1"/>
  <c r="B1269" i="3"/>
  <c r="C1269" i="3" s="1"/>
  <c r="D1269" i="3" s="1"/>
  <c r="A1269" i="3" s="1"/>
  <c r="B1268" i="3"/>
  <c r="C1268" i="3" s="1"/>
  <c r="D1268" i="3" s="1"/>
  <c r="A1268" i="3" s="1"/>
  <c r="B1267" i="3"/>
  <c r="C1267" i="3" s="1"/>
  <c r="D1267" i="3" s="1"/>
  <c r="A1267" i="3" s="1"/>
  <c r="D1266" i="3"/>
  <c r="B1266" i="3"/>
  <c r="C1266" i="3" s="1"/>
  <c r="A1266" i="3"/>
  <c r="B1265" i="3"/>
  <c r="C1265" i="3" s="1"/>
  <c r="D1265" i="3" s="1"/>
  <c r="A1265" i="3" s="1"/>
  <c r="D1264" i="3"/>
  <c r="B1264" i="3"/>
  <c r="C1264" i="3" s="1"/>
  <c r="A1264" i="3"/>
  <c r="B1263" i="3"/>
  <c r="C1263" i="3" s="1"/>
  <c r="D1263" i="3" s="1"/>
  <c r="A1263" i="3" s="1"/>
  <c r="D1262" i="3"/>
  <c r="A1262" i="3" s="1"/>
  <c r="B1262" i="3"/>
  <c r="C1262" i="3" s="1"/>
  <c r="D1261" i="3"/>
  <c r="A1261" i="3" s="1"/>
  <c r="B1261" i="3"/>
  <c r="C1261" i="3" s="1"/>
  <c r="D1260" i="3"/>
  <c r="A1260" i="3" s="1"/>
  <c r="B1260" i="3"/>
  <c r="C1260" i="3" s="1"/>
  <c r="D1259" i="3"/>
  <c r="A1259" i="3" s="1"/>
  <c r="B1259" i="3"/>
  <c r="C1259" i="3" s="1"/>
  <c r="B1258" i="3"/>
  <c r="C1258" i="3" s="1"/>
  <c r="D1258" i="3" s="1"/>
  <c r="A1258" i="3" s="1"/>
  <c r="D1257" i="3"/>
  <c r="A1257" i="3" s="1"/>
  <c r="B1257" i="3"/>
  <c r="C1257" i="3" s="1"/>
  <c r="B1256" i="3"/>
  <c r="C1256" i="3" s="1"/>
  <c r="D1256" i="3" s="1"/>
  <c r="A1256" i="3" s="1"/>
  <c r="B1255" i="3"/>
  <c r="C1255" i="3" s="1"/>
  <c r="D1255" i="3" s="1"/>
  <c r="A1255" i="3" s="1"/>
  <c r="B1254" i="3"/>
  <c r="C1254" i="3" s="1"/>
  <c r="D1254" i="3" s="1"/>
  <c r="A1254" i="3" s="1"/>
  <c r="B1253" i="3"/>
  <c r="C1253" i="3" s="1"/>
  <c r="D1253" i="3" s="1"/>
  <c r="A1253" i="3" s="1"/>
  <c r="B1252" i="3"/>
  <c r="C1252" i="3" s="1"/>
  <c r="D1252" i="3" s="1"/>
  <c r="A1252" i="3" s="1"/>
  <c r="B1251" i="3"/>
  <c r="C1251" i="3" s="1"/>
  <c r="D1251" i="3" s="1"/>
  <c r="A1251" i="3" s="1"/>
  <c r="D1250" i="3"/>
  <c r="B1250" i="3"/>
  <c r="C1250" i="3" s="1"/>
  <c r="A1250" i="3"/>
  <c r="B1249" i="3"/>
  <c r="C1249" i="3" s="1"/>
  <c r="D1249" i="3" s="1"/>
  <c r="A1249" i="3" s="1"/>
  <c r="D1248" i="3"/>
  <c r="B1248" i="3"/>
  <c r="C1248" i="3" s="1"/>
  <c r="A1248" i="3"/>
  <c r="B1247" i="3"/>
  <c r="C1247" i="3" s="1"/>
  <c r="D1247" i="3" s="1"/>
  <c r="A1247" i="3" s="1"/>
  <c r="D1246" i="3"/>
  <c r="A1246" i="3" s="1"/>
  <c r="B1246" i="3"/>
  <c r="C1246" i="3" s="1"/>
  <c r="D1245" i="3"/>
  <c r="A1245" i="3" s="1"/>
  <c r="B1245" i="3"/>
  <c r="C1245" i="3" s="1"/>
  <c r="D1244" i="3"/>
  <c r="A1244" i="3" s="1"/>
  <c r="B1244" i="3"/>
  <c r="C1244" i="3" s="1"/>
  <c r="D1243" i="3"/>
  <c r="A1243" i="3" s="1"/>
  <c r="B1243" i="3"/>
  <c r="C1243" i="3" s="1"/>
  <c r="B1242" i="3"/>
  <c r="C1242" i="3" s="1"/>
  <c r="D1242" i="3" s="1"/>
  <c r="A1242" i="3" s="1"/>
  <c r="D1241" i="3"/>
  <c r="A1241" i="3" s="1"/>
  <c r="B1241" i="3"/>
  <c r="C1241" i="3" s="1"/>
  <c r="B1240" i="3"/>
  <c r="C1240" i="3" s="1"/>
  <c r="D1240" i="3" s="1"/>
  <c r="A1240" i="3" s="1"/>
  <c r="B1239" i="3"/>
  <c r="C1239" i="3" s="1"/>
  <c r="D1239" i="3" s="1"/>
  <c r="A1239" i="3" s="1"/>
  <c r="B1238" i="3"/>
  <c r="C1238" i="3" s="1"/>
  <c r="D1238" i="3" s="1"/>
  <c r="A1238" i="3" s="1"/>
  <c r="B1237" i="3"/>
  <c r="C1237" i="3" s="1"/>
  <c r="D1237" i="3" s="1"/>
  <c r="A1237" i="3" s="1"/>
  <c r="B1236" i="3"/>
  <c r="C1236" i="3" s="1"/>
  <c r="D1236" i="3" s="1"/>
  <c r="A1236" i="3" s="1"/>
  <c r="B1235" i="3"/>
  <c r="C1235" i="3" s="1"/>
  <c r="D1235" i="3" s="1"/>
  <c r="A1235" i="3" s="1"/>
  <c r="D1234" i="3"/>
  <c r="B1234" i="3"/>
  <c r="C1234" i="3" s="1"/>
  <c r="A1234" i="3"/>
  <c r="B1233" i="3"/>
  <c r="C1233" i="3" s="1"/>
  <c r="D1233" i="3" s="1"/>
  <c r="A1233" i="3" s="1"/>
  <c r="D1232" i="3"/>
  <c r="B1232" i="3"/>
  <c r="C1232" i="3" s="1"/>
  <c r="A1232" i="3"/>
  <c r="B1231" i="3"/>
  <c r="C1231" i="3" s="1"/>
  <c r="D1231" i="3" s="1"/>
  <c r="A1231" i="3" s="1"/>
  <c r="D1230" i="3"/>
  <c r="A1230" i="3" s="1"/>
  <c r="B1230" i="3"/>
  <c r="C1230" i="3" s="1"/>
  <c r="D1229" i="3"/>
  <c r="A1229" i="3" s="1"/>
  <c r="B1229" i="3"/>
  <c r="C1229" i="3" s="1"/>
  <c r="D1228" i="3"/>
  <c r="A1228" i="3" s="1"/>
  <c r="B1228" i="3"/>
  <c r="C1228" i="3" s="1"/>
  <c r="D1227" i="3"/>
  <c r="A1227" i="3" s="1"/>
  <c r="B1227" i="3"/>
  <c r="C1227" i="3" s="1"/>
  <c r="B1226" i="3"/>
  <c r="C1226" i="3" s="1"/>
  <c r="D1226" i="3" s="1"/>
  <c r="A1226" i="3" s="1"/>
  <c r="D1225" i="3"/>
  <c r="A1225" i="3" s="1"/>
  <c r="B1225" i="3"/>
  <c r="C1225" i="3" s="1"/>
  <c r="B1224" i="3"/>
  <c r="C1224" i="3" s="1"/>
  <c r="D1224" i="3" s="1"/>
  <c r="A1224" i="3" s="1"/>
  <c r="B1223" i="3"/>
  <c r="C1223" i="3" s="1"/>
  <c r="D1223" i="3" s="1"/>
  <c r="A1223" i="3" s="1"/>
  <c r="B1222" i="3"/>
  <c r="C1222" i="3" s="1"/>
  <c r="D1222" i="3" s="1"/>
  <c r="A1222" i="3" s="1"/>
  <c r="B1221" i="3"/>
  <c r="C1221" i="3" s="1"/>
  <c r="D1221" i="3" s="1"/>
  <c r="A1221" i="3" s="1"/>
  <c r="B1220" i="3"/>
  <c r="C1220" i="3" s="1"/>
  <c r="D1220" i="3" s="1"/>
  <c r="A1220" i="3" s="1"/>
  <c r="B1219" i="3"/>
  <c r="C1219" i="3" s="1"/>
  <c r="D1219" i="3" s="1"/>
  <c r="A1219" i="3" s="1"/>
  <c r="D1218" i="3"/>
  <c r="B1218" i="3"/>
  <c r="C1218" i="3" s="1"/>
  <c r="A1218" i="3"/>
  <c r="B1217" i="3"/>
  <c r="C1217" i="3" s="1"/>
  <c r="D1217" i="3" s="1"/>
  <c r="A1217" i="3" s="1"/>
  <c r="D1216" i="3"/>
  <c r="B1216" i="3"/>
  <c r="C1216" i="3" s="1"/>
  <c r="A1216" i="3"/>
  <c r="B1215" i="3"/>
  <c r="C1215" i="3" s="1"/>
  <c r="D1215" i="3" s="1"/>
  <c r="A1215" i="3" s="1"/>
  <c r="D1214" i="3"/>
  <c r="A1214" i="3" s="1"/>
  <c r="B1214" i="3"/>
  <c r="C1214" i="3" s="1"/>
  <c r="D1213" i="3"/>
  <c r="A1213" i="3" s="1"/>
  <c r="B1213" i="3"/>
  <c r="C1213" i="3" s="1"/>
  <c r="D1212" i="3"/>
  <c r="A1212" i="3" s="1"/>
  <c r="B1212" i="3"/>
  <c r="C1212" i="3" s="1"/>
  <c r="D1211" i="3"/>
  <c r="A1211" i="3" s="1"/>
  <c r="B1211" i="3"/>
  <c r="C1211" i="3" s="1"/>
  <c r="B1210" i="3"/>
  <c r="C1210" i="3" s="1"/>
  <c r="D1210" i="3" s="1"/>
  <c r="A1210" i="3" s="1"/>
  <c r="D1209" i="3"/>
  <c r="A1209" i="3" s="1"/>
  <c r="B1209" i="3"/>
  <c r="C1209" i="3" s="1"/>
  <c r="B1208" i="3"/>
  <c r="C1208" i="3" s="1"/>
  <c r="D1208" i="3" s="1"/>
  <c r="A1208" i="3" s="1"/>
  <c r="B1207" i="3"/>
  <c r="C1207" i="3" s="1"/>
  <c r="D1207" i="3" s="1"/>
  <c r="A1207" i="3" s="1"/>
  <c r="B1206" i="3"/>
  <c r="C1206" i="3" s="1"/>
  <c r="D1206" i="3" s="1"/>
  <c r="A1206" i="3" s="1"/>
  <c r="B1205" i="3"/>
  <c r="C1205" i="3" s="1"/>
  <c r="D1205" i="3" s="1"/>
  <c r="A1205" i="3" s="1"/>
  <c r="B1204" i="3"/>
  <c r="C1204" i="3" s="1"/>
  <c r="D1204" i="3" s="1"/>
  <c r="A1204" i="3" s="1"/>
  <c r="B1203" i="3"/>
  <c r="C1203" i="3" s="1"/>
  <c r="D1203" i="3" s="1"/>
  <c r="A1203" i="3" s="1"/>
  <c r="D1202" i="3"/>
  <c r="B1202" i="3"/>
  <c r="C1202" i="3" s="1"/>
  <c r="A1202" i="3"/>
  <c r="B1201" i="3"/>
  <c r="C1201" i="3" s="1"/>
  <c r="D1201" i="3" s="1"/>
  <c r="A1201" i="3" s="1"/>
  <c r="D1200" i="3"/>
  <c r="A1200" i="3" s="1"/>
  <c r="B1200" i="3"/>
  <c r="C1200" i="3" s="1"/>
  <c r="B1199" i="3"/>
  <c r="C1199" i="3" s="1"/>
  <c r="D1199" i="3" s="1"/>
  <c r="A1199" i="3" s="1"/>
  <c r="D1198" i="3"/>
  <c r="B1198" i="3"/>
  <c r="C1198" i="3" s="1"/>
  <c r="A1198" i="3"/>
  <c r="D1197" i="3"/>
  <c r="A1197" i="3" s="1"/>
  <c r="B1197" i="3"/>
  <c r="C1197" i="3" s="1"/>
  <c r="D1196" i="3"/>
  <c r="B1196" i="3"/>
  <c r="C1196" i="3" s="1"/>
  <c r="A1196" i="3"/>
  <c r="D1195" i="3"/>
  <c r="A1195" i="3" s="1"/>
  <c r="B1195" i="3"/>
  <c r="C1195" i="3" s="1"/>
  <c r="B1194" i="3"/>
  <c r="C1194" i="3" s="1"/>
  <c r="D1194" i="3" s="1"/>
  <c r="A1194" i="3" s="1"/>
  <c r="D1193" i="3"/>
  <c r="A1193" i="3" s="1"/>
  <c r="B1193" i="3"/>
  <c r="C1193" i="3" s="1"/>
  <c r="B1192" i="3"/>
  <c r="C1192" i="3" s="1"/>
  <c r="D1192" i="3" s="1"/>
  <c r="A1192" i="3" s="1"/>
  <c r="B1191" i="3"/>
  <c r="C1191" i="3" s="1"/>
  <c r="D1191" i="3" s="1"/>
  <c r="A1191" i="3" s="1"/>
  <c r="B1190" i="3"/>
  <c r="C1190" i="3" s="1"/>
  <c r="D1190" i="3" s="1"/>
  <c r="A1190" i="3" s="1"/>
  <c r="B1189" i="3"/>
  <c r="C1189" i="3" s="1"/>
  <c r="D1189" i="3" s="1"/>
  <c r="A1189" i="3" s="1"/>
  <c r="B1188" i="3"/>
  <c r="C1188" i="3" s="1"/>
  <c r="D1188" i="3" s="1"/>
  <c r="A1188" i="3" s="1"/>
  <c r="B1187" i="3"/>
  <c r="C1187" i="3" s="1"/>
  <c r="D1187" i="3" s="1"/>
  <c r="A1187" i="3" s="1"/>
  <c r="B1186" i="3"/>
  <c r="C1186" i="3" s="1"/>
  <c r="D1186" i="3" s="1"/>
  <c r="A1186" i="3"/>
  <c r="B1185" i="3"/>
  <c r="C1185" i="3" s="1"/>
  <c r="D1185" i="3" s="1"/>
  <c r="A1185" i="3" s="1"/>
  <c r="D1184" i="3"/>
  <c r="A1184" i="3" s="1"/>
  <c r="B1184" i="3"/>
  <c r="C1184" i="3" s="1"/>
  <c r="B1183" i="3"/>
  <c r="C1183" i="3" s="1"/>
  <c r="D1183" i="3" s="1"/>
  <c r="A1183" i="3" s="1"/>
  <c r="D1182" i="3"/>
  <c r="B1182" i="3"/>
  <c r="C1182" i="3" s="1"/>
  <c r="A1182" i="3"/>
  <c r="D1181" i="3"/>
  <c r="A1181" i="3" s="1"/>
  <c r="B1181" i="3"/>
  <c r="C1181" i="3" s="1"/>
  <c r="D1180" i="3"/>
  <c r="A1180" i="3" s="1"/>
  <c r="B1180" i="3"/>
  <c r="C1180" i="3" s="1"/>
  <c r="D1179" i="3"/>
  <c r="A1179" i="3" s="1"/>
  <c r="B1179" i="3"/>
  <c r="C1179" i="3" s="1"/>
  <c r="B1178" i="3"/>
  <c r="C1178" i="3" s="1"/>
  <c r="D1178" i="3" s="1"/>
  <c r="A1178" i="3" s="1"/>
  <c r="D1177" i="3"/>
  <c r="A1177" i="3" s="1"/>
  <c r="B1177" i="3"/>
  <c r="C1177" i="3" s="1"/>
  <c r="B1176" i="3"/>
  <c r="C1176" i="3" s="1"/>
  <c r="D1176" i="3" s="1"/>
  <c r="A1176" i="3" s="1"/>
  <c r="D1175" i="3"/>
  <c r="A1175" i="3" s="1"/>
  <c r="B1175" i="3"/>
  <c r="C1175" i="3" s="1"/>
  <c r="B1174" i="3"/>
  <c r="C1174" i="3" s="1"/>
  <c r="D1174" i="3" s="1"/>
  <c r="A1174" i="3" s="1"/>
  <c r="D1173" i="3"/>
  <c r="A1173" i="3" s="1"/>
  <c r="B1173" i="3"/>
  <c r="C1173" i="3" s="1"/>
  <c r="B1172" i="3"/>
  <c r="C1172" i="3" s="1"/>
  <c r="D1172" i="3" s="1"/>
  <c r="A1172" i="3" s="1"/>
  <c r="B1171" i="3"/>
  <c r="C1171" i="3" s="1"/>
  <c r="D1171" i="3" s="1"/>
  <c r="A1171" i="3" s="1"/>
  <c r="B1170" i="3"/>
  <c r="C1170" i="3" s="1"/>
  <c r="D1170" i="3" s="1"/>
  <c r="A1170" i="3" s="1"/>
  <c r="B1169" i="3"/>
  <c r="C1169" i="3" s="1"/>
  <c r="D1169" i="3" s="1"/>
  <c r="A1169" i="3" s="1"/>
  <c r="D1168" i="3"/>
  <c r="B1168" i="3"/>
  <c r="C1168" i="3" s="1"/>
  <c r="A1168" i="3"/>
  <c r="B1167" i="3"/>
  <c r="C1167" i="3" s="1"/>
  <c r="D1167" i="3" s="1"/>
  <c r="A1167" i="3" s="1"/>
  <c r="D1166" i="3"/>
  <c r="A1166" i="3" s="1"/>
  <c r="B1166" i="3"/>
  <c r="C1166" i="3" s="1"/>
  <c r="D1165" i="3"/>
  <c r="A1165" i="3" s="1"/>
  <c r="B1165" i="3"/>
  <c r="C1165" i="3" s="1"/>
  <c r="D1164" i="3"/>
  <c r="A1164" i="3" s="1"/>
  <c r="B1164" i="3"/>
  <c r="C1164" i="3" s="1"/>
  <c r="D1163" i="3"/>
  <c r="A1163" i="3" s="1"/>
  <c r="B1163" i="3"/>
  <c r="C1163" i="3" s="1"/>
  <c r="B1162" i="3"/>
  <c r="C1162" i="3" s="1"/>
  <c r="D1162" i="3" s="1"/>
  <c r="A1162" i="3" s="1"/>
  <c r="D1161" i="3"/>
  <c r="A1161" i="3" s="1"/>
  <c r="B1161" i="3"/>
  <c r="C1161" i="3" s="1"/>
  <c r="D1160" i="3"/>
  <c r="A1160" i="3" s="1"/>
  <c r="C1160" i="3"/>
  <c r="B1160" i="3"/>
  <c r="D1159" i="3"/>
  <c r="A1159" i="3" s="1"/>
  <c r="B1159" i="3"/>
  <c r="C1159" i="3" s="1"/>
  <c r="B1158" i="3"/>
  <c r="C1158" i="3" s="1"/>
  <c r="D1158" i="3" s="1"/>
  <c r="A1158" i="3" s="1"/>
  <c r="B1157" i="3"/>
  <c r="C1157" i="3" s="1"/>
  <c r="D1157" i="3" s="1"/>
  <c r="A1157" i="3" s="1"/>
  <c r="B1156" i="3"/>
  <c r="C1156" i="3" s="1"/>
  <c r="D1156" i="3" s="1"/>
  <c r="A1156" i="3" s="1"/>
  <c r="C1155" i="3"/>
  <c r="D1155" i="3" s="1"/>
  <c r="B1155" i="3"/>
  <c r="A1155" i="3"/>
  <c r="D1154" i="3"/>
  <c r="A1154" i="3" s="1"/>
  <c r="B1154" i="3"/>
  <c r="C1154" i="3" s="1"/>
  <c r="C1153" i="3"/>
  <c r="D1153" i="3" s="1"/>
  <c r="A1153" i="3" s="1"/>
  <c r="B1153" i="3"/>
  <c r="B1152" i="3"/>
  <c r="C1152" i="3" s="1"/>
  <c r="D1152" i="3" s="1"/>
  <c r="A1152" i="3" s="1"/>
  <c r="D1151" i="3"/>
  <c r="C1151" i="3"/>
  <c r="B1151" i="3"/>
  <c r="A1151" i="3"/>
  <c r="B1150" i="3"/>
  <c r="C1150" i="3" s="1"/>
  <c r="D1150" i="3" s="1"/>
  <c r="A1150" i="3" s="1"/>
  <c r="C1149" i="3"/>
  <c r="D1149" i="3" s="1"/>
  <c r="A1149" i="3" s="1"/>
  <c r="B1149" i="3"/>
  <c r="B1148" i="3"/>
  <c r="C1148" i="3" s="1"/>
  <c r="D1148" i="3" s="1"/>
  <c r="A1148" i="3" s="1"/>
  <c r="C1147" i="3"/>
  <c r="D1147" i="3" s="1"/>
  <c r="B1147" i="3"/>
  <c r="A1147" i="3"/>
  <c r="B1146" i="3"/>
  <c r="C1146" i="3" s="1"/>
  <c r="D1146" i="3" s="1"/>
  <c r="A1146" i="3" s="1"/>
  <c r="C1145" i="3"/>
  <c r="D1145" i="3" s="1"/>
  <c r="A1145" i="3" s="1"/>
  <c r="B1145" i="3"/>
  <c r="B1144" i="3"/>
  <c r="C1144" i="3" s="1"/>
  <c r="D1144" i="3" s="1"/>
  <c r="A1144" i="3" s="1"/>
  <c r="D1143" i="3"/>
  <c r="A1143" i="3" s="1"/>
  <c r="C1143" i="3"/>
  <c r="B1143" i="3"/>
  <c r="B1142" i="3"/>
  <c r="C1142" i="3" s="1"/>
  <c r="D1142" i="3" s="1"/>
  <c r="A1142" i="3" s="1"/>
  <c r="C1141" i="3"/>
  <c r="D1141" i="3" s="1"/>
  <c r="A1141" i="3" s="1"/>
  <c r="B1141" i="3"/>
  <c r="B1140" i="3"/>
  <c r="C1140" i="3" s="1"/>
  <c r="D1140" i="3" s="1"/>
  <c r="A1140" i="3" s="1"/>
  <c r="C1139" i="3"/>
  <c r="D1139" i="3" s="1"/>
  <c r="B1139" i="3"/>
  <c r="A1139" i="3"/>
  <c r="B1138" i="3"/>
  <c r="C1138" i="3" s="1"/>
  <c r="D1138" i="3" s="1"/>
  <c r="A1138" i="3" s="1"/>
  <c r="C1137" i="3"/>
  <c r="D1137" i="3" s="1"/>
  <c r="A1137" i="3" s="1"/>
  <c r="B1137" i="3"/>
  <c r="B1136" i="3"/>
  <c r="C1136" i="3" s="1"/>
  <c r="D1136" i="3" s="1"/>
  <c r="A1136" i="3" s="1"/>
  <c r="D1135" i="3"/>
  <c r="C1135" i="3"/>
  <c r="B1135" i="3"/>
  <c r="A1135" i="3"/>
  <c r="B1134" i="3"/>
  <c r="C1134" i="3" s="1"/>
  <c r="D1134" i="3" s="1"/>
  <c r="A1134" i="3" s="1"/>
  <c r="D1133" i="3"/>
  <c r="C1133" i="3"/>
  <c r="B1133" i="3"/>
  <c r="A1133" i="3"/>
  <c r="B1132" i="3"/>
  <c r="C1132" i="3" s="1"/>
  <c r="D1132" i="3" s="1"/>
  <c r="A1132" i="3" s="1"/>
  <c r="C1131" i="3"/>
  <c r="D1131" i="3" s="1"/>
  <c r="B1131" i="3"/>
  <c r="A1131" i="3"/>
  <c r="D1130" i="3"/>
  <c r="A1130" i="3" s="1"/>
  <c r="B1130" i="3"/>
  <c r="C1130" i="3" s="1"/>
  <c r="C1129" i="3"/>
  <c r="D1129" i="3" s="1"/>
  <c r="A1129" i="3" s="1"/>
  <c r="B1129" i="3"/>
  <c r="B1128" i="3"/>
  <c r="C1128" i="3" s="1"/>
  <c r="D1128" i="3" s="1"/>
  <c r="A1128" i="3" s="1"/>
  <c r="D1127" i="3"/>
  <c r="A1127" i="3" s="1"/>
  <c r="C1127" i="3"/>
  <c r="B1127" i="3"/>
  <c r="B1126" i="3"/>
  <c r="C1126" i="3" s="1"/>
  <c r="D1126" i="3" s="1"/>
  <c r="A1126" i="3" s="1"/>
  <c r="C1125" i="3"/>
  <c r="D1125" i="3" s="1"/>
  <c r="A1125" i="3" s="1"/>
  <c r="B1125" i="3"/>
  <c r="B1124" i="3"/>
  <c r="C1124" i="3" s="1"/>
  <c r="D1124" i="3" s="1"/>
  <c r="A1124" i="3" s="1"/>
  <c r="C1123" i="3"/>
  <c r="D1123" i="3" s="1"/>
  <c r="B1123" i="3"/>
  <c r="A1123" i="3"/>
  <c r="B1122" i="3"/>
  <c r="C1122" i="3" s="1"/>
  <c r="D1122" i="3" s="1"/>
  <c r="A1122" i="3" s="1"/>
  <c r="C1121" i="3"/>
  <c r="D1121" i="3" s="1"/>
  <c r="A1121" i="3" s="1"/>
  <c r="B1121" i="3"/>
  <c r="B1120" i="3"/>
  <c r="C1120" i="3" s="1"/>
  <c r="D1120" i="3" s="1"/>
  <c r="A1120" i="3" s="1"/>
  <c r="D1119" i="3"/>
  <c r="C1119" i="3"/>
  <c r="B1119" i="3"/>
  <c r="A1119" i="3"/>
  <c r="B1118" i="3"/>
  <c r="C1118" i="3" s="1"/>
  <c r="D1118" i="3" s="1"/>
  <c r="A1118" i="3" s="1"/>
  <c r="B1117" i="3"/>
  <c r="C1117" i="3" s="1"/>
  <c r="D1117" i="3" s="1"/>
  <c r="A1117" i="3" s="1"/>
  <c r="B1116" i="3"/>
  <c r="C1116" i="3" s="1"/>
  <c r="D1116" i="3" s="1"/>
  <c r="A1116" i="3" s="1"/>
  <c r="B1115" i="3"/>
  <c r="C1115" i="3" s="1"/>
  <c r="D1115" i="3" s="1"/>
  <c r="A1115" i="3" s="1"/>
  <c r="D1114" i="3"/>
  <c r="A1114" i="3" s="1"/>
  <c r="B1114" i="3"/>
  <c r="C1114" i="3" s="1"/>
  <c r="C1113" i="3"/>
  <c r="D1113" i="3" s="1"/>
  <c r="A1113" i="3" s="1"/>
  <c r="B1113" i="3"/>
  <c r="B1112" i="3"/>
  <c r="C1112" i="3" s="1"/>
  <c r="D1112" i="3" s="1"/>
  <c r="A1112" i="3" s="1"/>
  <c r="D1111" i="3"/>
  <c r="A1111" i="3" s="1"/>
  <c r="C1111" i="3"/>
  <c r="B1111" i="3"/>
  <c r="B1110" i="3"/>
  <c r="C1110" i="3" s="1"/>
  <c r="D1110" i="3" s="1"/>
  <c r="A1110" i="3" s="1"/>
  <c r="B1109" i="3"/>
  <c r="C1109" i="3" s="1"/>
  <c r="D1109" i="3" s="1"/>
  <c r="A1109" i="3" s="1"/>
  <c r="B1108" i="3"/>
  <c r="C1108" i="3" s="1"/>
  <c r="D1108" i="3" s="1"/>
  <c r="A1108" i="3" s="1"/>
  <c r="B1107" i="3"/>
  <c r="C1107" i="3" s="1"/>
  <c r="D1107" i="3" s="1"/>
  <c r="A1107" i="3" s="1"/>
  <c r="B1106" i="3"/>
  <c r="C1106" i="3" s="1"/>
  <c r="D1106" i="3" s="1"/>
  <c r="A1106" i="3" s="1"/>
  <c r="C1105" i="3"/>
  <c r="D1105" i="3" s="1"/>
  <c r="A1105" i="3" s="1"/>
  <c r="B1105" i="3"/>
  <c r="B1104" i="3"/>
  <c r="C1104" i="3" s="1"/>
  <c r="D1104" i="3" s="1"/>
  <c r="A1104" i="3" s="1"/>
  <c r="D1103" i="3"/>
  <c r="C1103" i="3"/>
  <c r="B1103" i="3"/>
  <c r="A1103" i="3"/>
  <c r="B1102" i="3"/>
  <c r="C1102" i="3" s="1"/>
  <c r="D1102" i="3" s="1"/>
  <c r="A1102" i="3" s="1"/>
  <c r="B1101" i="3"/>
  <c r="C1101" i="3" s="1"/>
  <c r="D1101" i="3" s="1"/>
  <c r="A1101" i="3" s="1"/>
  <c r="B1100" i="3"/>
  <c r="C1100" i="3" s="1"/>
  <c r="D1100" i="3" s="1"/>
  <c r="A1100" i="3" s="1"/>
  <c r="B1099" i="3"/>
  <c r="C1099" i="3" s="1"/>
  <c r="D1099" i="3" s="1"/>
  <c r="A1099" i="3" s="1"/>
  <c r="D1098" i="3"/>
  <c r="A1098" i="3" s="1"/>
  <c r="B1098" i="3"/>
  <c r="C1098" i="3" s="1"/>
  <c r="C1097" i="3"/>
  <c r="D1097" i="3" s="1"/>
  <c r="B1097" i="3"/>
  <c r="A1097" i="3"/>
  <c r="B1096" i="3"/>
  <c r="C1096" i="3" s="1"/>
  <c r="D1096" i="3" s="1"/>
  <c r="A1096" i="3" s="1"/>
  <c r="D1095" i="3"/>
  <c r="A1095" i="3" s="1"/>
  <c r="C1095" i="3"/>
  <c r="B1095" i="3"/>
  <c r="B1094" i="3"/>
  <c r="C1094" i="3" s="1"/>
  <c r="D1094" i="3" s="1"/>
  <c r="A1094" i="3" s="1"/>
  <c r="B1093" i="3"/>
  <c r="C1093" i="3" s="1"/>
  <c r="D1093" i="3" s="1"/>
  <c r="A1093" i="3" s="1"/>
  <c r="B1092" i="3"/>
  <c r="C1092" i="3" s="1"/>
  <c r="D1092" i="3" s="1"/>
  <c r="A1092" i="3" s="1"/>
  <c r="B1091" i="3"/>
  <c r="C1091" i="3" s="1"/>
  <c r="D1091" i="3" s="1"/>
  <c r="A1091" i="3" s="1"/>
  <c r="D1090" i="3"/>
  <c r="A1090" i="3" s="1"/>
  <c r="B1090" i="3"/>
  <c r="C1090" i="3" s="1"/>
  <c r="C1089" i="3"/>
  <c r="D1089" i="3" s="1"/>
  <c r="A1089" i="3" s="1"/>
  <c r="B1089" i="3"/>
  <c r="B1088" i="3"/>
  <c r="C1088" i="3" s="1"/>
  <c r="D1088" i="3" s="1"/>
  <c r="A1088" i="3" s="1"/>
  <c r="D1087" i="3"/>
  <c r="C1087" i="3"/>
  <c r="B1087" i="3"/>
  <c r="A1087" i="3"/>
  <c r="B1086" i="3"/>
  <c r="C1086" i="3" s="1"/>
  <c r="D1086" i="3" s="1"/>
  <c r="A1086" i="3" s="1"/>
  <c r="B1085" i="3"/>
  <c r="C1085" i="3" s="1"/>
  <c r="D1085" i="3" s="1"/>
  <c r="A1085" i="3" s="1"/>
  <c r="B1084" i="3"/>
  <c r="C1084" i="3" s="1"/>
  <c r="D1084" i="3" s="1"/>
  <c r="A1084" i="3" s="1"/>
  <c r="B1083" i="3"/>
  <c r="C1083" i="3" s="1"/>
  <c r="D1083" i="3" s="1"/>
  <c r="A1083" i="3" s="1"/>
  <c r="D1082" i="3"/>
  <c r="A1082" i="3" s="1"/>
  <c r="B1082" i="3"/>
  <c r="C1082" i="3" s="1"/>
  <c r="C1081" i="3"/>
  <c r="D1081" i="3" s="1"/>
  <c r="B1081" i="3"/>
  <c r="A1081" i="3"/>
  <c r="B1080" i="3"/>
  <c r="C1080" i="3" s="1"/>
  <c r="D1080" i="3" s="1"/>
  <c r="A1080" i="3" s="1"/>
  <c r="D1079" i="3"/>
  <c r="A1079" i="3" s="1"/>
  <c r="C1079" i="3"/>
  <c r="B1079" i="3"/>
  <c r="B1078" i="3"/>
  <c r="C1078" i="3" s="1"/>
  <c r="D1078" i="3" s="1"/>
  <c r="A1078" i="3" s="1"/>
  <c r="B1077" i="3"/>
  <c r="C1077" i="3" s="1"/>
  <c r="D1077" i="3" s="1"/>
  <c r="A1077" i="3" s="1"/>
  <c r="B1076" i="3"/>
  <c r="C1076" i="3" s="1"/>
  <c r="D1076" i="3" s="1"/>
  <c r="A1076" i="3" s="1"/>
  <c r="B1075" i="3"/>
  <c r="C1075" i="3" s="1"/>
  <c r="D1075" i="3" s="1"/>
  <c r="A1075" i="3" s="1"/>
  <c r="D1074" i="3"/>
  <c r="A1074" i="3" s="1"/>
  <c r="B1074" i="3"/>
  <c r="C1074" i="3" s="1"/>
  <c r="C1073" i="3"/>
  <c r="D1073" i="3" s="1"/>
  <c r="A1073" i="3" s="1"/>
  <c r="B1073" i="3"/>
  <c r="B1072" i="3"/>
  <c r="C1072" i="3" s="1"/>
  <c r="D1072" i="3" s="1"/>
  <c r="A1072" i="3" s="1"/>
  <c r="C1071" i="3"/>
  <c r="D1071" i="3" s="1"/>
  <c r="A1071" i="3" s="1"/>
  <c r="B1071" i="3"/>
  <c r="B1070" i="3"/>
  <c r="C1070" i="3" s="1"/>
  <c r="D1070" i="3" s="1"/>
  <c r="A1070" i="3" s="1"/>
  <c r="B1069" i="3"/>
  <c r="C1069" i="3" s="1"/>
  <c r="D1069" i="3" s="1"/>
  <c r="A1069" i="3" s="1"/>
  <c r="B1068" i="3"/>
  <c r="C1068" i="3" s="1"/>
  <c r="D1068" i="3" s="1"/>
  <c r="A1068" i="3" s="1"/>
  <c r="B1067" i="3"/>
  <c r="C1067" i="3" s="1"/>
  <c r="D1067" i="3" s="1"/>
  <c r="A1067" i="3" s="1"/>
  <c r="D1066" i="3"/>
  <c r="A1066" i="3" s="1"/>
  <c r="B1066" i="3"/>
  <c r="C1066" i="3" s="1"/>
  <c r="B1065" i="3"/>
  <c r="C1065" i="3" s="1"/>
  <c r="D1065" i="3" s="1"/>
  <c r="A1065" i="3" s="1"/>
  <c r="B1064" i="3"/>
  <c r="C1064" i="3" s="1"/>
  <c r="D1064" i="3" s="1"/>
  <c r="A1064" i="3" s="1"/>
  <c r="C1063" i="3"/>
  <c r="D1063" i="3" s="1"/>
  <c r="A1063" i="3" s="1"/>
  <c r="B1063" i="3"/>
  <c r="B1062" i="3"/>
  <c r="C1062" i="3" s="1"/>
  <c r="D1062" i="3" s="1"/>
  <c r="A1062" i="3" s="1"/>
  <c r="D1061" i="3"/>
  <c r="A1061" i="3" s="1"/>
  <c r="B1061" i="3"/>
  <c r="C1061" i="3" s="1"/>
  <c r="D1060" i="3"/>
  <c r="A1060" i="3" s="1"/>
  <c r="B1060" i="3"/>
  <c r="C1060" i="3" s="1"/>
  <c r="C1059" i="3"/>
  <c r="D1059" i="3" s="1"/>
  <c r="B1059" i="3"/>
  <c r="A1059" i="3"/>
  <c r="B1058" i="3"/>
  <c r="C1058" i="3" s="1"/>
  <c r="D1058" i="3" s="1"/>
  <c r="A1058" i="3" s="1"/>
  <c r="B1057" i="3"/>
  <c r="C1057" i="3" s="1"/>
  <c r="D1057" i="3" s="1"/>
  <c r="A1057" i="3" s="1"/>
  <c r="D1056" i="3"/>
  <c r="B1056" i="3"/>
  <c r="C1056" i="3" s="1"/>
  <c r="A1056" i="3"/>
  <c r="D1055" i="3"/>
  <c r="A1055" i="3" s="1"/>
  <c r="C1055" i="3"/>
  <c r="B1055" i="3"/>
  <c r="B1054" i="3"/>
  <c r="C1054" i="3" s="1"/>
  <c r="D1054" i="3" s="1"/>
  <c r="A1054" i="3" s="1"/>
  <c r="B1053" i="3"/>
  <c r="C1053" i="3" s="1"/>
  <c r="D1053" i="3" s="1"/>
  <c r="A1053" i="3"/>
  <c r="D1052" i="3"/>
  <c r="A1052" i="3" s="1"/>
  <c r="B1052" i="3"/>
  <c r="C1052" i="3" s="1"/>
  <c r="B1051" i="3"/>
  <c r="C1051" i="3" s="1"/>
  <c r="D1051" i="3" s="1"/>
  <c r="A1051" i="3" s="1"/>
  <c r="D1050" i="3"/>
  <c r="A1050" i="3" s="1"/>
  <c r="B1050" i="3"/>
  <c r="C1050" i="3" s="1"/>
  <c r="D1049" i="3"/>
  <c r="A1049" i="3" s="1"/>
  <c r="B1049" i="3"/>
  <c r="C1049" i="3" s="1"/>
  <c r="B1048" i="3"/>
  <c r="C1048" i="3" s="1"/>
  <c r="D1048" i="3" s="1"/>
  <c r="A1048" i="3" s="1"/>
  <c r="C1047" i="3"/>
  <c r="D1047" i="3" s="1"/>
  <c r="A1047" i="3" s="1"/>
  <c r="B1047" i="3"/>
  <c r="B1046" i="3"/>
  <c r="C1046" i="3" s="1"/>
  <c r="D1046" i="3" s="1"/>
  <c r="A1046" i="3" s="1"/>
  <c r="D1045" i="3"/>
  <c r="A1045" i="3" s="1"/>
  <c r="B1045" i="3"/>
  <c r="C1045" i="3" s="1"/>
  <c r="B1044" i="3"/>
  <c r="C1044" i="3" s="1"/>
  <c r="D1044" i="3" s="1"/>
  <c r="A1044" i="3" s="1"/>
  <c r="C1043" i="3"/>
  <c r="D1043" i="3" s="1"/>
  <c r="A1043" i="3" s="1"/>
  <c r="B1043" i="3"/>
  <c r="B1042" i="3"/>
  <c r="C1042" i="3" s="1"/>
  <c r="D1042" i="3" s="1"/>
  <c r="A1042" i="3"/>
  <c r="D1041" i="3"/>
  <c r="A1041" i="3" s="1"/>
  <c r="C1041" i="3"/>
  <c r="B1041" i="3"/>
  <c r="B1040" i="3"/>
  <c r="C1040" i="3" s="1"/>
  <c r="D1040" i="3" s="1"/>
  <c r="A1040" i="3" s="1"/>
  <c r="C1039" i="3"/>
  <c r="D1039" i="3" s="1"/>
  <c r="A1039" i="3" s="1"/>
  <c r="B1039" i="3"/>
  <c r="D1038" i="3"/>
  <c r="A1038" i="3" s="1"/>
  <c r="B1038" i="3"/>
  <c r="C1038" i="3" s="1"/>
  <c r="C1037" i="3"/>
  <c r="D1037" i="3" s="1"/>
  <c r="A1037" i="3" s="1"/>
  <c r="B1037" i="3"/>
  <c r="B1036" i="3"/>
  <c r="C1036" i="3" s="1"/>
  <c r="D1036" i="3" s="1"/>
  <c r="A1036" i="3" s="1"/>
  <c r="B1035" i="3"/>
  <c r="C1035" i="3" s="1"/>
  <c r="D1035" i="3" s="1"/>
  <c r="A1035" i="3" s="1"/>
  <c r="D1034" i="3"/>
  <c r="B1034" i="3"/>
  <c r="C1034" i="3" s="1"/>
  <c r="A1034" i="3"/>
  <c r="D1033" i="3"/>
  <c r="A1033" i="3" s="1"/>
  <c r="C1033" i="3"/>
  <c r="B1033" i="3"/>
  <c r="B1032" i="3"/>
  <c r="C1032" i="3" s="1"/>
  <c r="D1032" i="3" s="1"/>
  <c r="A1032" i="3" s="1"/>
  <c r="C1031" i="3"/>
  <c r="D1031" i="3" s="1"/>
  <c r="A1031" i="3" s="1"/>
  <c r="B1031" i="3"/>
  <c r="D1030" i="3"/>
  <c r="A1030" i="3" s="1"/>
  <c r="B1030" i="3"/>
  <c r="C1030" i="3" s="1"/>
  <c r="C1029" i="3"/>
  <c r="D1029" i="3" s="1"/>
  <c r="A1029" i="3" s="1"/>
  <c r="B1029" i="3"/>
  <c r="B1028" i="3"/>
  <c r="C1028" i="3" s="1"/>
  <c r="D1028" i="3" s="1"/>
  <c r="A1028" i="3" s="1"/>
  <c r="B1027" i="3"/>
  <c r="C1027" i="3" s="1"/>
  <c r="D1027" i="3" s="1"/>
  <c r="A1027" i="3" s="1"/>
  <c r="D1026" i="3"/>
  <c r="B1026" i="3"/>
  <c r="C1026" i="3" s="1"/>
  <c r="A1026" i="3"/>
  <c r="D1025" i="3"/>
  <c r="A1025" i="3" s="1"/>
  <c r="C1025" i="3"/>
  <c r="B1025" i="3"/>
  <c r="B1024" i="3"/>
  <c r="C1024" i="3" s="1"/>
  <c r="D1024" i="3" s="1"/>
  <c r="A1024" i="3"/>
  <c r="C1023" i="3"/>
  <c r="D1023" i="3" s="1"/>
  <c r="A1023" i="3" s="1"/>
  <c r="B1023" i="3"/>
  <c r="D1022" i="3"/>
  <c r="A1022" i="3" s="1"/>
  <c r="B1022" i="3"/>
  <c r="C1022" i="3" s="1"/>
  <c r="C1021" i="3"/>
  <c r="D1021" i="3" s="1"/>
  <c r="A1021" i="3" s="1"/>
  <c r="B1021" i="3"/>
  <c r="B1020" i="3"/>
  <c r="C1020" i="3" s="1"/>
  <c r="D1020" i="3" s="1"/>
  <c r="A1020" i="3" s="1"/>
  <c r="B1019" i="3"/>
  <c r="C1019" i="3" s="1"/>
  <c r="D1019" i="3" s="1"/>
  <c r="A1019" i="3" s="1"/>
  <c r="D1018" i="3"/>
  <c r="B1018" i="3"/>
  <c r="C1018" i="3" s="1"/>
  <c r="A1018" i="3"/>
  <c r="D1017" i="3"/>
  <c r="A1017" i="3" s="1"/>
  <c r="C1017" i="3"/>
  <c r="B1017" i="3"/>
  <c r="B1016" i="3"/>
  <c r="C1016" i="3" s="1"/>
  <c r="D1016" i="3" s="1"/>
  <c r="A1016" i="3" s="1"/>
  <c r="B1015" i="3"/>
  <c r="C1015" i="3" s="1"/>
  <c r="D1015" i="3" s="1"/>
  <c r="A1015" i="3" s="1"/>
  <c r="D1014" i="3"/>
  <c r="A1014" i="3" s="1"/>
  <c r="B1014" i="3"/>
  <c r="C1014" i="3" s="1"/>
  <c r="C1013" i="3"/>
  <c r="D1013" i="3" s="1"/>
  <c r="A1013" i="3" s="1"/>
  <c r="B1013" i="3"/>
  <c r="D1012" i="3"/>
  <c r="A1012" i="3" s="1"/>
  <c r="B1012" i="3"/>
  <c r="C1012" i="3" s="1"/>
  <c r="B1011" i="3"/>
  <c r="C1011" i="3" s="1"/>
  <c r="D1011" i="3" s="1"/>
  <c r="A1011" i="3" s="1"/>
  <c r="D1010" i="3"/>
  <c r="A1010" i="3" s="1"/>
  <c r="B1010" i="3"/>
  <c r="C1010" i="3" s="1"/>
  <c r="D1009" i="3"/>
  <c r="A1009" i="3" s="1"/>
  <c r="C1009" i="3"/>
  <c r="B1009" i="3"/>
  <c r="B1008" i="3"/>
  <c r="C1008" i="3" s="1"/>
  <c r="D1008" i="3" s="1"/>
  <c r="A1008" i="3" s="1"/>
  <c r="B1007" i="3"/>
  <c r="C1007" i="3" s="1"/>
  <c r="D1007" i="3" s="1"/>
  <c r="A1007" i="3" s="1"/>
  <c r="D1006" i="3"/>
  <c r="A1006" i="3" s="1"/>
  <c r="B1006" i="3"/>
  <c r="C1006" i="3" s="1"/>
  <c r="C1005" i="3"/>
  <c r="D1005" i="3" s="1"/>
  <c r="A1005" i="3" s="1"/>
  <c r="B1005" i="3"/>
  <c r="B1004" i="3"/>
  <c r="C1004" i="3" s="1"/>
  <c r="D1004" i="3" s="1"/>
  <c r="A1004" i="3" s="1"/>
  <c r="B1003" i="3"/>
  <c r="C1003" i="3" s="1"/>
  <c r="D1003" i="3" s="1"/>
  <c r="A1003" i="3" s="1"/>
  <c r="D1002" i="3"/>
  <c r="B1002" i="3"/>
  <c r="C1002" i="3" s="1"/>
  <c r="A1002" i="3"/>
  <c r="D1001" i="3"/>
  <c r="A1001" i="3" s="1"/>
  <c r="C1001" i="3"/>
  <c r="B1001" i="3"/>
  <c r="B1000" i="3"/>
  <c r="C1000" i="3" s="1"/>
  <c r="D1000" i="3" s="1"/>
  <c r="A1000" i="3"/>
  <c r="B999" i="3"/>
  <c r="C999" i="3" s="1"/>
  <c r="D999" i="3" s="1"/>
  <c r="A999" i="3" s="1"/>
  <c r="D998" i="3"/>
  <c r="A998" i="3" s="1"/>
  <c r="B998" i="3"/>
  <c r="C998" i="3" s="1"/>
  <c r="D997" i="3"/>
  <c r="A997" i="3" s="1"/>
  <c r="C997" i="3"/>
  <c r="B997" i="3"/>
  <c r="D996" i="3"/>
  <c r="A996" i="3" s="1"/>
  <c r="B996" i="3"/>
  <c r="C996" i="3" s="1"/>
  <c r="B995" i="3"/>
  <c r="C995" i="3" s="1"/>
  <c r="D995" i="3" s="1"/>
  <c r="A995" i="3" s="1"/>
  <c r="D994" i="3"/>
  <c r="A994" i="3" s="1"/>
  <c r="B994" i="3"/>
  <c r="C994" i="3" s="1"/>
  <c r="D993" i="3"/>
  <c r="A993" i="3" s="1"/>
  <c r="C993" i="3"/>
  <c r="B993" i="3"/>
  <c r="B992" i="3"/>
  <c r="C992" i="3" s="1"/>
  <c r="D992" i="3" s="1"/>
  <c r="A992" i="3"/>
  <c r="B991" i="3"/>
  <c r="C991" i="3" s="1"/>
  <c r="D991" i="3" s="1"/>
  <c r="A991" i="3" s="1"/>
  <c r="D990" i="3"/>
  <c r="A990" i="3" s="1"/>
  <c r="B990" i="3"/>
  <c r="C990" i="3" s="1"/>
  <c r="C989" i="3"/>
  <c r="D989" i="3" s="1"/>
  <c r="A989" i="3" s="1"/>
  <c r="B989" i="3"/>
  <c r="B988" i="3"/>
  <c r="C988" i="3" s="1"/>
  <c r="D988" i="3" s="1"/>
  <c r="A988" i="3" s="1"/>
  <c r="B987" i="3"/>
  <c r="C987" i="3" s="1"/>
  <c r="D987" i="3" s="1"/>
  <c r="A987" i="3" s="1"/>
  <c r="D986" i="3"/>
  <c r="A986" i="3" s="1"/>
  <c r="B986" i="3"/>
  <c r="C986" i="3" s="1"/>
  <c r="D985" i="3"/>
  <c r="A985" i="3" s="1"/>
  <c r="C985" i="3"/>
  <c r="B985" i="3"/>
  <c r="B984" i="3"/>
  <c r="C984" i="3" s="1"/>
  <c r="D984" i="3" s="1"/>
  <c r="A984" i="3"/>
  <c r="C983" i="3"/>
  <c r="D983" i="3" s="1"/>
  <c r="A983" i="3" s="1"/>
  <c r="B983" i="3"/>
  <c r="D982" i="3"/>
  <c r="A982" i="3" s="1"/>
  <c r="B982" i="3"/>
  <c r="C982" i="3" s="1"/>
  <c r="C981" i="3"/>
  <c r="D981" i="3" s="1"/>
  <c r="A981" i="3" s="1"/>
  <c r="B981" i="3"/>
  <c r="D980" i="3"/>
  <c r="A980" i="3" s="1"/>
  <c r="B980" i="3"/>
  <c r="C980" i="3" s="1"/>
  <c r="B979" i="3"/>
  <c r="C979" i="3" s="1"/>
  <c r="D979" i="3" s="1"/>
  <c r="A979" i="3" s="1"/>
  <c r="D978" i="3"/>
  <c r="A978" i="3" s="1"/>
  <c r="B978" i="3"/>
  <c r="C978" i="3" s="1"/>
  <c r="D977" i="3"/>
  <c r="A977" i="3" s="1"/>
  <c r="C977" i="3"/>
  <c r="B977" i="3"/>
  <c r="B976" i="3"/>
  <c r="C976" i="3" s="1"/>
  <c r="D976" i="3" s="1"/>
  <c r="A976" i="3" s="1"/>
  <c r="B975" i="3"/>
  <c r="C975" i="3" s="1"/>
  <c r="D975" i="3" s="1"/>
  <c r="A975" i="3" s="1"/>
  <c r="D974" i="3"/>
  <c r="A974" i="3" s="1"/>
  <c r="B974" i="3"/>
  <c r="C974" i="3" s="1"/>
  <c r="C973" i="3"/>
  <c r="D973" i="3" s="1"/>
  <c r="A973" i="3" s="1"/>
  <c r="B973" i="3"/>
  <c r="D972" i="3"/>
  <c r="A972" i="3" s="1"/>
  <c r="B972" i="3"/>
  <c r="C972" i="3" s="1"/>
  <c r="B971" i="3"/>
  <c r="C971" i="3" s="1"/>
  <c r="D971" i="3" s="1"/>
  <c r="A971" i="3" s="1"/>
  <c r="D970" i="3"/>
  <c r="B970" i="3"/>
  <c r="C970" i="3" s="1"/>
  <c r="A970" i="3"/>
  <c r="D969" i="3"/>
  <c r="A969" i="3" s="1"/>
  <c r="C969" i="3"/>
  <c r="B969" i="3"/>
  <c r="B968" i="3"/>
  <c r="C968" i="3" s="1"/>
  <c r="D968" i="3" s="1"/>
  <c r="A968" i="3"/>
  <c r="B967" i="3"/>
  <c r="C967" i="3" s="1"/>
  <c r="D967" i="3" s="1"/>
  <c r="A967" i="3" s="1"/>
  <c r="D966" i="3"/>
  <c r="A966" i="3" s="1"/>
  <c r="B966" i="3"/>
  <c r="C966" i="3" s="1"/>
  <c r="D965" i="3"/>
  <c r="A965" i="3" s="1"/>
  <c r="C965" i="3"/>
  <c r="B965" i="3"/>
  <c r="D964" i="3"/>
  <c r="A964" i="3" s="1"/>
  <c r="B964" i="3"/>
  <c r="C964" i="3" s="1"/>
  <c r="B963" i="3"/>
  <c r="C963" i="3" s="1"/>
  <c r="D963" i="3" s="1"/>
  <c r="A963" i="3" s="1"/>
  <c r="D962" i="3"/>
  <c r="B962" i="3"/>
  <c r="C962" i="3" s="1"/>
  <c r="A962" i="3"/>
  <c r="D961" i="3"/>
  <c r="A961" i="3" s="1"/>
  <c r="C961" i="3"/>
  <c r="B961" i="3"/>
  <c r="B960" i="3"/>
  <c r="C960" i="3" s="1"/>
  <c r="D960" i="3" s="1"/>
  <c r="A960" i="3"/>
  <c r="B959" i="3"/>
  <c r="C959" i="3" s="1"/>
  <c r="D959" i="3" s="1"/>
  <c r="A959" i="3" s="1"/>
  <c r="D958" i="3"/>
  <c r="A958" i="3" s="1"/>
  <c r="B958" i="3"/>
  <c r="C958" i="3" s="1"/>
  <c r="C957" i="3"/>
  <c r="D957" i="3" s="1"/>
  <c r="A957" i="3" s="1"/>
  <c r="B957" i="3"/>
  <c r="D956" i="3"/>
  <c r="A956" i="3" s="1"/>
  <c r="B956" i="3"/>
  <c r="C956" i="3" s="1"/>
  <c r="B955" i="3"/>
  <c r="C955" i="3" s="1"/>
  <c r="D955" i="3" s="1"/>
  <c r="A955" i="3" s="1"/>
  <c r="D954" i="3"/>
  <c r="A954" i="3" s="1"/>
  <c r="B954" i="3"/>
  <c r="C954" i="3" s="1"/>
  <c r="D953" i="3"/>
  <c r="A953" i="3" s="1"/>
  <c r="C953" i="3"/>
  <c r="B953" i="3"/>
  <c r="B952" i="3"/>
  <c r="C952" i="3" s="1"/>
  <c r="D952" i="3" s="1"/>
  <c r="A952" i="3"/>
  <c r="C951" i="3"/>
  <c r="D951" i="3" s="1"/>
  <c r="A951" i="3" s="1"/>
  <c r="B951" i="3"/>
  <c r="D950" i="3"/>
  <c r="A950" i="3" s="1"/>
  <c r="B950" i="3"/>
  <c r="C950" i="3" s="1"/>
  <c r="C949" i="3"/>
  <c r="D949" i="3" s="1"/>
  <c r="A949" i="3" s="1"/>
  <c r="B949" i="3"/>
  <c r="D948" i="3"/>
  <c r="A948" i="3" s="1"/>
  <c r="B948" i="3"/>
  <c r="C948" i="3" s="1"/>
  <c r="B947" i="3"/>
  <c r="C947" i="3" s="1"/>
  <c r="D947" i="3" s="1"/>
  <c r="A947" i="3" s="1"/>
  <c r="D946" i="3"/>
  <c r="A946" i="3" s="1"/>
  <c r="B946" i="3"/>
  <c r="C946" i="3" s="1"/>
  <c r="D945" i="3"/>
  <c r="A945" i="3" s="1"/>
  <c r="C945" i="3"/>
  <c r="B945" i="3"/>
  <c r="B944" i="3"/>
  <c r="C944" i="3" s="1"/>
  <c r="D944" i="3" s="1"/>
  <c r="A944" i="3" s="1"/>
  <c r="B943" i="3"/>
  <c r="C943" i="3" s="1"/>
  <c r="D943" i="3" s="1"/>
  <c r="A943" i="3" s="1"/>
  <c r="D942" i="3"/>
  <c r="B942" i="3"/>
  <c r="C942" i="3" s="1"/>
  <c r="A942" i="3"/>
  <c r="D941" i="3"/>
  <c r="A941" i="3" s="1"/>
  <c r="B941" i="3"/>
  <c r="C941" i="3" s="1"/>
  <c r="D940" i="3"/>
  <c r="A940" i="3" s="1"/>
  <c r="B940" i="3"/>
  <c r="C940" i="3" s="1"/>
  <c r="C939" i="3"/>
  <c r="D939" i="3" s="1"/>
  <c r="A939" i="3" s="1"/>
  <c r="B939" i="3"/>
  <c r="D938" i="3"/>
  <c r="A938" i="3" s="1"/>
  <c r="B938" i="3"/>
  <c r="C938" i="3" s="1"/>
  <c r="B937" i="3"/>
  <c r="C937" i="3" s="1"/>
  <c r="D937" i="3" s="1"/>
  <c r="A937" i="3" s="1"/>
  <c r="B936" i="3"/>
  <c r="C936" i="3" s="1"/>
  <c r="D936" i="3" s="1"/>
  <c r="A936" i="3" s="1"/>
  <c r="B935" i="3"/>
  <c r="C935" i="3" s="1"/>
  <c r="D935" i="3" s="1"/>
  <c r="A935" i="3" s="1"/>
  <c r="B934" i="3"/>
  <c r="C934" i="3" s="1"/>
  <c r="D934" i="3" s="1"/>
  <c r="A934" i="3" s="1"/>
  <c r="D933" i="3"/>
  <c r="A933" i="3" s="1"/>
  <c r="C933" i="3"/>
  <c r="B933" i="3"/>
  <c r="D932" i="3"/>
  <c r="A932" i="3" s="1"/>
  <c r="B932" i="3"/>
  <c r="C932" i="3" s="1"/>
  <c r="C931" i="3"/>
  <c r="D931" i="3" s="1"/>
  <c r="A931" i="3" s="1"/>
  <c r="B931" i="3"/>
  <c r="D930" i="3"/>
  <c r="A930" i="3" s="1"/>
  <c r="B930" i="3"/>
  <c r="C930" i="3" s="1"/>
  <c r="D929" i="3"/>
  <c r="A929" i="3" s="1"/>
  <c r="C929" i="3"/>
  <c r="B929" i="3"/>
  <c r="B928" i="3"/>
  <c r="C928" i="3" s="1"/>
  <c r="D928" i="3" s="1"/>
  <c r="A928" i="3"/>
  <c r="B927" i="3"/>
  <c r="C927" i="3" s="1"/>
  <c r="D927" i="3" s="1"/>
  <c r="A927" i="3" s="1"/>
  <c r="D926" i="3"/>
  <c r="B926" i="3"/>
  <c r="C926" i="3" s="1"/>
  <c r="A926" i="3"/>
  <c r="B925" i="3"/>
  <c r="C925" i="3" s="1"/>
  <c r="D925" i="3" s="1"/>
  <c r="A925" i="3" s="1"/>
  <c r="D924" i="3"/>
  <c r="A924" i="3" s="1"/>
  <c r="B924" i="3"/>
  <c r="C924" i="3" s="1"/>
  <c r="D923" i="3"/>
  <c r="A923" i="3" s="1"/>
  <c r="C923" i="3"/>
  <c r="B923" i="3"/>
  <c r="D922" i="3"/>
  <c r="A922" i="3" s="1"/>
  <c r="B922" i="3"/>
  <c r="C922" i="3" s="1"/>
  <c r="C921" i="3"/>
  <c r="D921" i="3" s="1"/>
  <c r="A921" i="3" s="1"/>
  <c r="B921" i="3"/>
  <c r="B920" i="3"/>
  <c r="C920" i="3" s="1"/>
  <c r="D920" i="3" s="1"/>
  <c r="A920" i="3" s="1"/>
  <c r="B919" i="3"/>
  <c r="C919" i="3" s="1"/>
  <c r="D919" i="3" s="1"/>
  <c r="A919" i="3"/>
  <c r="B918" i="3"/>
  <c r="C918" i="3" s="1"/>
  <c r="D918" i="3" s="1"/>
  <c r="A918" i="3"/>
  <c r="D917" i="3"/>
  <c r="A917" i="3" s="1"/>
  <c r="C917" i="3"/>
  <c r="B917" i="3"/>
  <c r="D916" i="3"/>
  <c r="A916" i="3" s="1"/>
  <c r="B916" i="3"/>
  <c r="C916" i="3" s="1"/>
  <c r="D915" i="3"/>
  <c r="A915" i="3" s="1"/>
  <c r="C915" i="3"/>
  <c r="B915" i="3"/>
  <c r="D914" i="3"/>
  <c r="A914" i="3" s="1"/>
  <c r="B914" i="3"/>
  <c r="C914" i="3" s="1"/>
  <c r="C913" i="3"/>
  <c r="D913" i="3" s="1"/>
  <c r="A913" i="3" s="1"/>
  <c r="B913" i="3"/>
  <c r="B912" i="3"/>
  <c r="C912" i="3" s="1"/>
  <c r="D912" i="3" s="1"/>
  <c r="A912" i="3" s="1"/>
  <c r="B911" i="3"/>
  <c r="C911" i="3" s="1"/>
  <c r="D911" i="3" s="1"/>
  <c r="A911" i="3" s="1"/>
  <c r="D910" i="3"/>
  <c r="B910" i="3"/>
  <c r="C910" i="3" s="1"/>
  <c r="A910" i="3"/>
  <c r="D909" i="3"/>
  <c r="B909" i="3"/>
  <c r="C909" i="3" s="1"/>
  <c r="A909" i="3"/>
  <c r="D908" i="3"/>
  <c r="A908" i="3" s="1"/>
  <c r="B908" i="3"/>
  <c r="C908" i="3" s="1"/>
  <c r="C907" i="3"/>
  <c r="D907" i="3" s="1"/>
  <c r="A907" i="3" s="1"/>
  <c r="B907" i="3"/>
  <c r="B906" i="3"/>
  <c r="C906" i="3" s="1"/>
  <c r="D906" i="3" s="1"/>
  <c r="A906" i="3" s="1"/>
  <c r="C905" i="3"/>
  <c r="D905" i="3" s="1"/>
  <c r="A905" i="3" s="1"/>
  <c r="B905" i="3"/>
  <c r="B904" i="3"/>
  <c r="C904" i="3" s="1"/>
  <c r="D904" i="3" s="1"/>
  <c r="A904" i="3" s="1"/>
  <c r="B903" i="3"/>
  <c r="C903" i="3" s="1"/>
  <c r="D903" i="3" s="1"/>
  <c r="A903" i="3" s="1"/>
  <c r="B902" i="3"/>
  <c r="C902" i="3" s="1"/>
  <c r="D902" i="3" s="1"/>
  <c r="A902" i="3" s="1"/>
  <c r="D901" i="3"/>
  <c r="A901" i="3" s="1"/>
  <c r="C901" i="3"/>
  <c r="B901" i="3"/>
  <c r="D900" i="3"/>
  <c r="A900" i="3" s="1"/>
  <c r="B900" i="3"/>
  <c r="C900" i="3" s="1"/>
  <c r="D899" i="3"/>
  <c r="A899" i="3" s="1"/>
  <c r="C899" i="3"/>
  <c r="B899" i="3"/>
  <c r="D898" i="3"/>
  <c r="A898" i="3" s="1"/>
  <c r="B898" i="3"/>
  <c r="C898" i="3" s="1"/>
  <c r="D897" i="3"/>
  <c r="A897" i="3" s="1"/>
  <c r="B897" i="3"/>
  <c r="C897" i="3" s="1"/>
  <c r="B896" i="3"/>
  <c r="C896" i="3" s="1"/>
  <c r="D896" i="3" s="1"/>
  <c r="A896" i="3" s="1"/>
  <c r="B895" i="3"/>
  <c r="C895" i="3" s="1"/>
  <c r="D895" i="3" s="1"/>
  <c r="A895" i="3" s="1"/>
  <c r="D894" i="3"/>
  <c r="B894" i="3"/>
  <c r="C894" i="3" s="1"/>
  <c r="A894" i="3"/>
  <c r="D893" i="3"/>
  <c r="A893" i="3" s="1"/>
  <c r="B893" i="3"/>
  <c r="C893" i="3" s="1"/>
  <c r="D892" i="3"/>
  <c r="A892" i="3" s="1"/>
  <c r="B892" i="3"/>
  <c r="C892" i="3" s="1"/>
  <c r="D891" i="3"/>
  <c r="A891" i="3" s="1"/>
  <c r="C891" i="3"/>
  <c r="B891" i="3"/>
  <c r="D890" i="3"/>
  <c r="A890" i="3" s="1"/>
  <c r="B890" i="3"/>
  <c r="C890" i="3" s="1"/>
  <c r="C889" i="3"/>
  <c r="D889" i="3" s="1"/>
  <c r="A889" i="3" s="1"/>
  <c r="B889" i="3"/>
  <c r="D888" i="3"/>
  <c r="A888" i="3" s="1"/>
  <c r="B888" i="3"/>
  <c r="C888" i="3" s="1"/>
  <c r="B887" i="3"/>
  <c r="C887" i="3" s="1"/>
  <c r="D887" i="3" s="1"/>
  <c r="A887" i="3" s="1"/>
  <c r="B886" i="3"/>
  <c r="C886" i="3" s="1"/>
  <c r="D886" i="3" s="1"/>
  <c r="A886" i="3"/>
  <c r="D885" i="3"/>
  <c r="C885" i="3"/>
  <c r="B885" i="3"/>
  <c r="A885" i="3"/>
  <c r="D884" i="3"/>
  <c r="A884" i="3" s="1"/>
  <c r="B884" i="3"/>
  <c r="C884" i="3" s="1"/>
  <c r="D883" i="3"/>
  <c r="A883" i="3" s="1"/>
  <c r="C883" i="3"/>
  <c r="B883" i="3"/>
  <c r="B882" i="3"/>
  <c r="C882" i="3" s="1"/>
  <c r="D882" i="3" s="1"/>
  <c r="A882" i="3" s="1"/>
  <c r="D881" i="3"/>
  <c r="A881" i="3" s="1"/>
  <c r="C881" i="3"/>
  <c r="B881" i="3"/>
  <c r="B880" i="3"/>
  <c r="C880" i="3" s="1"/>
  <c r="D880" i="3" s="1"/>
  <c r="A880" i="3" s="1"/>
  <c r="C879" i="3"/>
  <c r="D879" i="3" s="1"/>
  <c r="A879" i="3" s="1"/>
  <c r="B879" i="3"/>
  <c r="D878" i="3"/>
  <c r="B878" i="3"/>
  <c r="C878" i="3" s="1"/>
  <c r="A878" i="3"/>
  <c r="D877" i="3"/>
  <c r="B877" i="3"/>
  <c r="C877" i="3" s="1"/>
  <c r="A877" i="3"/>
  <c r="D876" i="3"/>
  <c r="A876" i="3" s="1"/>
  <c r="B876" i="3"/>
  <c r="C876" i="3" s="1"/>
  <c r="D875" i="3"/>
  <c r="A875" i="3" s="1"/>
  <c r="C875" i="3"/>
  <c r="B875" i="3"/>
  <c r="B874" i="3"/>
  <c r="C874" i="3" s="1"/>
  <c r="D874" i="3" s="1"/>
  <c r="A874" i="3" s="1"/>
  <c r="B873" i="3"/>
  <c r="C873" i="3" s="1"/>
  <c r="D873" i="3" s="1"/>
  <c r="A873" i="3" s="1"/>
  <c r="D872" i="3"/>
  <c r="A872" i="3" s="1"/>
  <c r="B872" i="3"/>
  <c r="C872" i="3" s="1"/>
  <c r="B871" i="3"/>
  <c r="C871" i="3" s="1"/>
  <c r="D871" i="3" s="1"/>
  <c r="A871" i="3" s="1"/>
  <c r="B870" i="3"/>
  <c r="C870" i="3" s="1"/>
  <c r="D870" i="3" s="1"/>
  <c r="A870" i="3" s="1"/>
  <c r="D869" i="3"/>
  <c r="A869" i="3" s="1"/>
  <c r="C869" i="3"/>
  <c r="B869" i="3"/>
  <c r="D868" i="3"/>
  <c r="A868" i="3" s="1"/>
  <c r="B868" i="3"/>
  <c r="C868" i="3" s="1"/>
  <c r="C867" i="3"/>
  <c r="D867" i="3" s="1"/>
  <c r="A867" i="3" s="1"/>
  <c r="B867" i="3"/>
  <c r="D866" i="3"/>
  <c r="A866" i="3" s="1"/>
  <c r="B866" i="3"/>
  <c r="C866" i="3" s="1"/>
  <c r="B865" i="3"/>
  <c r="C865" i="3" s="1"/>
  <c r="D865" i="3" s="1"/>
  <c r="A865" i="3" s="1"/>
  <c r="B864" i="3"/>
  <c r="C864" i="3" s="1"/>
  <c r="D864" i="3" s="1"/>
  <c r="A864" i="3"/>
  <c r="C863" i="3"/>
  <c r="D863" i="3" s="1"/>
  <c r="A863" i="3" s="1"/>
  <c r="B863" i="3"/>
  <c r="D862" i="3"/>
  <c r="B862" i="3"/>
  <c r="C862" i="3" s="1"/>
  <c r="A862" i="3"/>
  <c r="B861" i="3"/>
  <c r="C861" i="3" s="1"/>
  <c r="D861" i="3" s="1"/>
  <c r="A861" i="3" s="1"/>
  <c r="D860" i="3"/>
  <c r="A860" i="3" s="1"/>
  <c r="B860" i="3"/>
  <c r="C860" i="3" s="1"/>
  <c r="D859" i="3"/>
  <c r="A859" i="3" s="1"/>
  <c r="C859" i="3"/>
  <c r="B859" i="3"/>
  <c r="B858" i="3"/>
  <c r="C858" i="3" s="1"/>
  <c r="D858" i="3" s="1"/>
  <c r="A858" i="3" s="1"/>
  <c r="C857" i="3"/>
  <c r="D857" i="3" s="1"/>
  <c r="A857" i="3" s="1"/>
  <c r="B857" i="3"/>
  <c r="D856" i="3"/>
  <c r="A856" i="3" s="1"/>
  <c r="B856" i="3"/>
  <c r="C856" i="3" s="1"/>
  <c r="B855" i="3"/>
  <c r="C855" i="3" s="1"/>
  <c r="D855" i="3" s="1"/>
  <c r="A855" i="3"/>
  <c r="B854" i="3"/>
  <c r="C854" i="3" s="1"/>
  <c r="D854" i="3" s="1"/>
  <c r="A854" i="3" s="1"/>
  <c r="D853" i="3"/>
  <c r="C853" i="3"/>
  <c r="B853" i="3"/>
  <c r="A853" i="3"/>
  <c r="D852" i="3"/>
  <c r="B852" i="3"/>
  <c r="C852" i="3" s="1"/>
  <c r="A852" i="3"/>
  <c r="D851" i="3"/>
  <c r="A851" i="3" s="1"/>
  <c r="C851" i="3"/>
  <c r="B851" i="3"/>
  <c r="B850" i="3"/>
  <c r="C850" i="3" s="1"/>
  <c r="D850" i="3" s="1"/>
  <c r="A850" i="3" s="1"/>
  <c r="C849" i="3"/>
  <c r="D849" i="3" s="1"/>
  <c r="A849" i="3" s="1"/>
  <c r="B849" i="3"/>
  <c r="B848" i="3"/>
  <c r="C848" i="3" s="1"/>
  <c r="D848" i="3" s="1"/>
  <c r="A848" i="3" s="1"/>
  <c r="C847" i="3"/>
  <c r="D847" i="3" s="1"/>
  <c r="A847" i="3" s="1"/>
  <c r="B847" i="3"/>
  <c r="D846" i="3"/>
  <c r="B846" i="3"/>
  <c r="C846" i="3" s="1"/>
  <c r="A846" i="3"/>
  <c r="D845" i="3"/>
  <c r="B845" i="3"/>
  <c r="C845" i="3" s="1"/>
  <c r="A845" i="3"/>
  <c r="D844" i="3"/>
  <c r="A844" i="3" s="1"/>
  <c r="B844" i="3"/>
  <c r="C844" i="3" s="1"/>
  <c r="C843" i="3"/>
  <c r="D843" i="3" s="1"/>
  <c r="B843" i="3"/>
  <c r="A843" i="3"/>
  <c r="B842" i="3"/>
  <c r="C842" i="3" s="1"/>
  <c r="D842" i="3" s="1"/>
  <c r="A842" i="3" s="1"/>
  <c r="B841" i="3"/>
  <c r="C841" i="3" s="1"/>
  <c r="D841" i="3" s="1"/>
  <c r="A841" i="3" s="1"/>
  <c r="B840" i="3"/>
  <c r="C840" i="3" s="1"/>
  <c r="D840" i="3" s="1"/>
  <c r="A840" i="3" s="1"/>
  <c r="B839" i="3"/>
  <c r="C839" i="3" s="1"/>
  <c r="D839" i="3" s="1"/>
  <c r="A839" i="3" s="1"/>
  <c r="B838" i="3"/>
  <c r="C838" i="3" s="1"/>
  <c r="D838" i="3" s="1"/>
  <c r="A838" i="3" s="1"/>
  <c r="D837" i="3"/>
  <c r="A837" i="3" s="1"/>
  <c r="C837" i="3"/>
  <c r="B837" i="3"/>
  <c r="D836" i="3"/>
  <c r="A836" i="3" s="1"/>
  <c r="B836" i="3"/>
  <c r="C836" i="3" s="1"/>
  <c r="C835" i="3"/>
  <c r="D835" i="3" s="1"/>
  <c r="A835" i="3" s="1"/>
  <c r="B835" i="3"/>
  <c r="D834" i="3"/>
  <c r="A834" i="3" s="1"/>
  <c r="B834" i="3"/>
  <c r="C834" i="3" s="1"/>
  <c r="B833" i="3"/>
  <c r="C833" i="3" s="1"/>
  <c r="D833" i="3" s="1"/>
  <c r="A833" i="3" s="1"/>
  <c r="B832" i="3"/>
  <c r="C832" i="3" s="1"/>
  <c r="D832" i="3" s="1"/>
  <c r="A832" i="3"/>
  <c r="B831" i="3"/>
  <c r="C831" i="3" s="1"/>
  <c r="D831" i="3" s="1"/>
  <c r="A831" i="3"/>
  <c r="D830" i="3"/>
  <c r="B830" i="3"/>
  <c r="C830" i="3" s="1"/>
  <c r="A830" i="3"/>
  <c r="B829" i="3"/>
  <c r="C829" i="3" s="1"/>
  <c r="D829" i="3" s="1"/>
  <c r="A829" i="3" s="1"/>
  <c r="D828" i="3"/>
  <c r="A828" i="3" s="1"/>
  <c r="B828" i="3"/>
  <c r="C828" i="3" s="1"/>
  <c r="D827" i="3"/>
  <c r="A827" i="3" s="1"/>
  <c r="C827" i="3"/>
  <c r="B827" i="3"/>
  <c r="D826" i="3"/>
  <c r="A826" i="3" s="1"/>
  <c r="B826" i="3"/>
  <c r="C826" i="3" s="1"/>
  <c r="C825" i="3"/>
  <c r="D825" i="3" s="1"/>
  <c r="A825" i="3" s="1"/>
  <c r="B825" i="3"/>
  <c r="D824" i="3"/>
  <c r="B824" i="3"/>
  <c r="C824" i="3" s="1"/>
  <c r="A824" i="3"/>
  <c r="B823" i="3"/>
  <c r="C823" i="3" s="1"/>
  <c r="D823" i="3" s="1"/>
  <c r="A823" i="3"/>
  <c r="B822" i="3"/>
  <c r="C822" i="3" s="1"/>
  <c r="D822" i="3" s="1"/>
  <c r="A822" i="3"/>
  <c r="D821" i="3"/>
  <c r="C821" i="3"/>
  <c r="B821" i="3"/>
  <c r="A821" i="3"/>
  <c r="D820" i="3"/>
  <c r="B820" i="3"/>
  <c r="C820" i="3" s="1"/>
  <c r="A820" i="3"/>
  <c r="D819" i="3"/>
  <c r="A819" i="3" s="1"/>
  <c r="C819" i="3"/>
  <c r="B819" i="3"/>
  <c r="B818" i="3"/>
  <c r="C818" i="3" s="1"/>
  <c r="D818" i="3" s="1"/>
  <c r="A818" i="3" s="1"/>
  <c r="C817" i="3"/>
  <c r="D817" i="3" s="1"/>
  <c r="A817" i="3" s="1"/>
  <c r="B817" i="3"/>
  <c r="B816" i="3"/>
  <c r="C816" i="3" s="1"/>
  <c r="D816" i="3" s="1"/>
  <c r="A816" i="3"/>
  <c r="C815" i="3"/>
  <c r="D815" i="3" s="1"/>
  <c r="A815" i="3" s="1"/>
  <c r="B815" i="3"/>
  <c r="D814" i="3"/>
  <c r="B814" i="3"/>
  <c r="C814" i="3" s="1"/>
  <c r="A814" i="3"/>
  <c r="B813" i="3"/>
  <c r="C813" i="3" s="1"/>
  <c r="D813" i="3" s="1"/>
  <c r="A813" i="3" s="1"/>
  <c r="D812" i="3"/>
  <c r="A812" i="3" s="1"/>
  <c r="B812" i="3"/>
  <c r="C812" i="3" s="1"/>
  <c r="C811" i="3"/>
  <c r="D811" i="3" s="1"/>
  <c r="A811" i="3" s="1"/>
  <c r="B811" i="3"/>
  <c r="B810" i="3"/>
  <c r="C810" i="3" s="1"/>
  <c r="D810" i="3" s="1"/>
  <c r="A810" i="3" s="1"/>
  <c r="B809" i="3"/>
  <c r="C809" i="3" s="1"/>
  <c r="D809" i="3" s="1"/>
  <c r="A809" i="3" s="1"/>
  <c r="B808" i="3"/>
  <c r="C808" i="3" s="1"/>
  <c r="D808" i="3" s="1"/>
  <c r="A808" i="3" s="1"/>
  <c r="B807" i="3"/>
  <c r="C807" i="3" s="1"/>
  <c r="D807" i="3" s="1"/>
  <c r="A807" i="3"/>
  <c r="B806" i="3"/>
  <c r="C806" i="3" s="1"/>
  <c r="D806" i="3" s="1"/>
  <c r="A806" i="3" s="1"/>
  <c r="D805" i="3"/>
  <c r="C805" i="3"/>
  <c r="B805" i="3"/>
  <c r="A805" i="3"/>
  <c r="D804" i="3"/>
  <c r="B804" i="3"/>
  <c r="C804" i="3" s="1"/>
  <c r="A804" i="3"/>
  <c r="C803" i="3"/>
  <c r="D803" i="3" s="1"/>
  <c r="A803" i="3" s="1"/>
  <c r="B803" i="3"/>
  <c r="B802" i="3"/>
  <c r="C802" i="3" s="1"/>
  <c r="D802" i="3" s="1"/>
  <c r="A802" i="3" s="1"/>
  <c r="B801" i="3"/>
  <c r="C801" i="3" s="1"/>
  <c r="D801" i="3" s="1"/>
  <c r="A801" i="3" s="1"/>
  <c r="B800" i="3"/>
  <c r="C800" i="3" s="1"/>
  <c r="D800" i="3" s="1"/>
  <c r="A800" i="3" s="1"/>
  <c r="C799" i="3"/>
  <c r="D799" i="3" s="1"/>
  <c r="A799" i="3" s="1"/>
  <c r="B799" i="3"/>
  <c r="D798" i="3"/>
  <c r="A798" i="3" s="1"/>
  <c r="B798" i="3"/>
  <c r="C798" i="3" s="1"/>
  <c r="D797" i="3"/>
  <c r="B797" i="3"/>
  <c r="C797" i="3" s="1"/>
  <c r="A797" i="3"/>
  <c r="D796" i="3"/>
  <c r="A796" i="3" s="1"/>
  <c r="B796" i="3"/>
  <c r="C796" i="3" s="1"/>
  <c r="C795" i="3"/>
  <c r="D795" i="3" s="1"/>
  <c r="A795" i="3" s="1"/>
  <c r="B795" i="3"/>
  <c r="B794" i="3"/>
  <c r="C794" i="3" s="1"/>
  <c r="D794" i="3" s="1"/>
  <c r="A794" i="3"/>
  <c r="C793" i="3"/>
  <c r="D793" i="3" s="1"/>
  <c r="A793" i="3" s="1"/>
  <c r="B793" i="3"/>
  <c r="D792" i="3"/>
  <c r="A792" i="3" s="1"/>
  <c r="B792" i="3"/>
  <c r="C792" i="3" s="1"/>
  <c r="B791" i="3"/>
  <c r="C791" i="3" s="1"/>
  <c r="D791" i="3" s="1"/>
  <c r="A791" i="3"/>
  <c r="B790" i="3"/>
  <c r="C790" i="3" s="1"/>
  <c r="D790" i="3" s="1"/>
  <c r="A790" i="3" s="1"/>
  <c r="D789" i="3"/>
  <c r="A789" i="3" s="1"/>
  <c r="C789" i="3"/>
  <c r="B789" i="3"/>
  <c r="D788" i="3"/>
  <c r="B788" i="3"/>
  <c r="C788" i="3" s="1"/>
  <c r="A788" i="3"/>
  <c r="D787" i="3"/>
  <c r="A787" i="3" s="1"/>
  <c r="C787" i="3"/>
  <c r="B787" i="3"/>
  <c r="B786" i="3"/>
  <c r="C786" i="3" s="1"/>
  <c r="D786" i="3" s="1"/>
  <c r="A786" i="3" s="1"/>
  <c r="C785" i="3"/>
  <c r="D785" i="3" s="1"/>
  <c r="A785" i="3" s="1"/>
  <c r="B785" i="3"/>
  <c r="D784" i="3"/>
  <c r="A784" i="3" s="1"/>
  <c r="B784" i="3"/>
  <c r="C784" i="3" s="1"/>
  <c r="D783" i="3"/>
  <c r="A783" i="3" s="1"/>
  <c r="C783" i="3"/>
  <c r="B783" i="3"/>
  <c r="B782" i="3"/>
  <c r="C782" i="3" s="1"/>
  <c r="D782" i="3" s="1"/>
  <c r="A782" i="3" s="1"/>
  <c r="D781" i="3"/>
  <c r="C781" i="3"/>
  <c r="B781" i="3"/>
  <c r="A781" i="3"/>
  <c r="D780" i="3"/>
  <c r="B780" i="3"/>
  <c r="C780" i="3" s="1"/>
  <c r="A780" i="3"/>
  <c r="C779" i="3"/>
  <c r="D779" i="3" s="1"/>
  <c r="A779" i="3" s="1"/>
  <c r="B779" i="3"/>
  <c r="B778" i="3"/>
  <c r="C778" i="3" s="1"/>
  <c r="D778" i="3" s="1"/>
  <c r="A778" i="3" s="1"/>
  <c r="D777" i="3"/>
  <c r="C777" i="3"/>
  <c r="B777" i="3"/>
  <c r="A777" i="3"/>
  <c r="D776" i="3"/>
  <c r="A776" i="3" s="1"/>
  <c r="B776" i="3"/>
  <c r="C776" i="3" s="1"/>
  <c r="C775" i="3"/>
  <c r="D775" i="3" s="1"/>
  <c r="A775" i="3" s="1"/>
  <c r="B775" i="3"/>
  <c r="C774" i="3"/>
  <c r="D774" i="3" s="1"/>
  <c r="A774" i="3" s="1"/>
  <c r="B774" i="3"/>
  <c r="C773" i="3"/>
  <c r="D773" i="3" s="1"/>
  <c r="A773" i="3" s="1"/>
  <c r="B773" i="3"/>
  <c r="B772" i="3"/>
  <c r="C772" i="3" s="1"/>
  <c r="D772" i="3" s="1"/>
  <c r="A772" i="3" s="1"/>
  <c r="C771" i="3"/>
  <c r="D771" i="3" s="1"/>
  <c r="B771" i="3"/>
  <c r="A771" i="3"/>
  <c r="B770" i="3"/>
  <c r="C770" i="3" s="1"/>
  <c r="D770" i="3" s="1"/>
  <c r="A770" i="3" s="1"/>
  <c r="C769" i="3"/>
  <c r="D769" i="3" s="1"/>
  <c r="A769" i="3" s="1"/>
  <c r="B769" i="3"/>
  <c r="D768" i="3"/>
  <c r="A768" i="3" s="1"/>
  <c r="C768" i="3"/>
  <c r="B768" i="3"/>
  <c r="C767" i="3"/>
  <c r="D767" i="3" s="1"/>
  <c r="A767" i="3" s="1"/>
  <c r="B767" i="3"/>
  <c r="C766" i="3"/>
  <c r="D766" i="3" s="1"/>
  <c r="A766" i="3" s="1"/>
  <c r="B766" i="3"/>
  <c r="C765" i="3"/>
  <c r="D765" i="3" s="1"/>
  <c r="A765" i="3" s="1"/>
  <c r="B765" i="3"/>
  <c r="B764" i="3"/>
  <c r="C764" i="3" s="1"/>
  <c r="D764" i="3" s="1"/>
  <c r="A764" i="3" s="1"/>
  <c r="C763" i="3"/>
  <c r="D763" i="3" s="1"/>
  <c r="B763" i="3"/>
  <c r="A763" i="3"/>
  <c r="B762" i="3"/>
  <c r="C762" i="3" s="1"/>
  <c r="D762" i="3" s="1"/>
  <c r="A762" i="3"/>
  <c r="C761" i="3"/>
  <c r="D761" i="3" s="1"/>
  <c r="B761" i="3"/>
  <c r="A761" i="3"/>
  <c r="D760" i="3"/>
  <c r="A760" i="3" s="1"/>
  <c r="C760" i="3"/>
  <c r="B760" i="3"/>
  <c r="C759" i="3"/>
  <c r="D759" i="3" s="1"/>
  <c r="A759" i="3" s="1"/>
  <c r="B759" i="3"/>
  <c r="C758" i="3"/>
  <c r="D758" i="3" s="1"/>
  <c r="A758" i="3" s="1"/>
  <c r="B758" i="3"/>
  <c r="C757" i="3"/>
  <c r="D757" i="3" s="1"/>
  <c r="A757" i="3" s="1"/>
  <c r="B757" i="3"/>
  <c r="B756" i="3"/>
  <c r="C756" i="3" s="1"/>
  <c r="D756" i="3" s="1"/>
  <c r="A756" i="3" s="1"/>
  <c r="C755" i="3"/>
  <c r="D755" i="3" s="1"/>
  <c r="B755" i="3"/>
  <c r="A755" i="3"/>
  <c r="B754" i="3"/>
  <c r="C754" i="3" s="1"/>
  <c r="D754" i="3" s="1"/>
  <c r="A754" i="3"/>
  <c r="C753" i="3"/>
  <c r="D753" i="3" s="1"/>
  <c r="A753" i="3" s="1"/>
  <c r="B753" i="3"/>
  <c r="D752" i="3"/>
  <c r="A752" i="3" s="1"/>
  <c r="C752" i="3"/>
  <c r="B752" i="3"/>
  <c r="C751" i="3"/>
  <c r="D751" i="3" s="1"/>
  <c r="A751" i="3" s="1"/>
  <c r="B751" i="3"/>
  <c r="C750" i="3"/>
  <c r="D750" i="3" s="1"/>
  <c r="A750" i="3" s="1"/>
  <c r="B750" i="3"/>
  <c r="C749" i="3"/>
  <c r="D749" i="3" s="1"/>
  <c r="A749" i="3" s="1"/>
  <c r="B749" i="3"/>
  <c r="B748" i="3"/>
  <c r="C748" i="3" s="1"/>
  <c r="D748" i="3" s="1"/>
  <c r="A748" i="3" s="1"/>
  <c r="C747" i="3"/>
  <c r="D747" i="3" s="1"/>
  <c r="B747" i="3"/>
  <c r="A747" i="3"/>
  <c r="B746" i="3"/>
  <c r="C746" i="3" s="1"/>
  <c r="D746" i="3" s="1"/>
  <c r="A746" i="3" s="1"/>
  <c r="C745" i="3"/>
  <c r="D745" i="3" s="1"/>
  <c r="B745" i="3"/>
  <c r="A745" i="3"/>
  <c r="D744" i="3"/>
  <c r="A744" i="3" s="1"/>
  <c r="C744" i="3"/>
  <c r="B744" i="3"/>
  <c r="C743" i="3"/>
  <c r="D743" i="3" s="1"/>
  <c r="A743" i="3" s="1"/>
  <c r="B743" i="3"/>
  <c r="C742" i="3"/>
  <c r="D742" i="3" s="1"/>
  <c r="A742" i="3" s="1"/>
  <c r="B742" i="3"/>
  <c r="C741" i="3"/>
  <c r="D741" i="3" s="1"/>
  <c r="A741" i="3" s="1"/>
  <c r="B741" i="3"/>
  <c r="B740" i="3"/>
  <c r="C740" i="3" s="1"/>
  <c r="D740" i="3" s="1"/>
  <c r="A740" i="3" s="1"/>
  <c r="C739" i="3"/>
  <c r="D739" i="3" s="1"/>
  <c r="B739" i="3"/>
  <c r="A739" i="3"/>
  <c r="B738" i="3"/>
  <c r="C738" i="3" s="1"/>
  <c r="D738" i="3" s="1"/>
  <c r="A738" i="3"/>
  <c r="C737" i="3"/>
  <c r="D737" i="3" s="1"/>
  <c r="A737" i="3" s="1"/>
  <c r="B737" i="3"/>
  <c r="D736" i="3"/>
  <c r="A736" i="3" s="1"/>
  <c r="C736" i="3"/>
  <c r="B736" i="3"/>
  <c r="C735" i="3"/>
  <c r="D735" i="3" s="1"/>
  <c r="A735" i="3" s="1"/>
  <c r="B735" i="3"/>
  <c r="C734" i="3"/>
  <c r="D734" i="3" s="1"/>
  <c r="A734" i="3" s="1"/>
  <c r="B734" i="3"/>
  <c r="C733" i="3"/>
  <c r="D733" i="3" s="1"/>
  <c r="A733" i="3" s="1"/>
  <c r="B733" i="3"/>
  <c r="B732" i="3"/>
  <c r="C732" i="3" s="1"/>
  <c r="D732" i="3" s="1"/>
  <c r="A732" i="3" s="1"/>
  <c r="C731" i="3"/>
  <c r="D731" i="3" s="1"/>
  <c r="B731" i="3"/>
  <c r="A731" i="3"/>
  <c r="B730" i="3"/>
  <c r="C730" i="3" s="1"/>
  <c r="D730" i="3" s="1"/>
  <c r="A730" i="3" s="1"/>
  <c r="C729" i="3"/>
  <c r="D729" i="3" s="1"/>
  <c r="B729" i="3"/>
  <c r="A729" i="3"/>
  <c r="D728" i="3"/>
  <c r="A728" i="3" s="1"/>
  <c r="C728" i="3"/>
  <c r="B728" i="3"/>
  <c r="C727" i="3"/>
  <c r="D727" i="3" s="1"/>
  <c r="A727" i="3" s="1"/>
  <c r="B727" i="3"/>
  <c r="C726" i="3"/>
  <c r="D726" i="3" s="1"/>
  <c r="A726" i="3" s="1"/>
  <c r="B726" i="3"/>
  <c r="C725" i="3"/>
  <c r="D725" i="3" s="1"/>
  <c r="A725" i="3" s="1"/>
  <c r="B725" i="3"/>
  <c r="B724" i="3"/>
  <c r="C724" i="3" s="1"/>
  <c r="D724" i="3" s="1"/>
  <c r="A724" i="3" s="1"/>
  <c r="C723" i="3"/>
  <c r="D723" i="3" s="1"/>
  <c r="B723" i="3"/>
  <c r="A723" i="3"/>
  <c r="B722" i="3"/>
  <c r="C722" i="3" s="1"/>
  <c r="D722" i="3" s="1"/>
  <c r="A722" i="3"/>
  <c r="C721" i="3"/>
  <c r="D721" i="3" s="1"/>
  <c r="A721" i="3" s="1"/>
  <c r="B721" i="3"/>
  <c r="D720" i="3"/>
  <c r="C720" i="3"/>
  <c r="B720" i="3"/>
  <c r="A720" i="3"/>
  <c r="C719" i="3"/>
  <c r="D719" i="3" s="1"/>
  <c r="A719" i="3" s="1"/>
  <c r="B719" i="3"/>
  <c r="C718" i="3"/>
  <c r="D718" i="3" s="1"/>
  <c r="A718" i="3" s="1"/>
  <c r="B718" i="3"/>
  <c r="C717" i="3"/>
  <c r="D717" i="3" s="1"/>
  <c r="A717" i="3" s="1"/>
  <c r="B717" i="3"/>
  <c r="B716" i="3"/>
  <c r="C716" i="3" s="1"/>
  <c r="D716" i="3" s="1"/>
  <c r="A716" i="3" s="1"/>
  <c r="C715" i="3"/>
  <c r="D715" i="3" s="1"/>
  <c r="B715" i="3"/>
  <c r="A715" i="3"/>
  <c r="B714" i="3"/>
  <c r="C714" i="3" s="1"/>
  <c r="D714" i="3" s="1"/>
  <c r="A714" i="3" s="1"/>
  <c r="C713" i="3"/>
  <c r="D713" i="3" s="1"/>
  <c r="B713" i="3"/>
  <c r="A713" i="3"/>
  <c r="D712" i="3"/>
  <c r="A712" i="3" s="1"/>
  <c r="C712" i="3"/>
  <c r="B712" i="3"/>
  <c r="C711" i="3"/>
  <c r="D711" i="3" s="1"/>
  <c r="A711" i="3" s="1"/>
  <c r="B711" i="3"/>
  <c r="C710" i="3"/>
  <c r="D710" i="3" s="1"/>
  <c r="A710" i="3" s="1"/>
  <c r="B710" i="3"/>
  <c r="C709" i="3"/>
  <c r="D709" i="3" s="1"/>
  <c r="A709" i="3" s="1"/>
  <c r="B709" i="3"/>
  <c r="B708" i="3"/>
  <c r="C708" i="3" s="1"/>
  <c r="D708" i="3" s="1"/>
  <c r="A708" i="3" s="1"/>
  <c r="C707" i="3"/>
  <c r="D707" i="3" s="1"/>
  <c r="B707" i="3"/>
  <c r="A707" i="3"/>
  <c r="B706" i="3"/>
  <c r="C706" i="3" s="1"/>
  <c r="D706" i="3" s="1"/>
  <c r="A706" i="3" s="1"/>
  <c r="C705" i="3"/>
  <c r="D705" i="3" s="1"/>
  <c r="A705" i="3" s="1"/>
  <c r="B705" i="3"/>
  <c r="D704" i="3"/>
  <c r="C704" i="3"/>
  <c r="B704" i="3"/>
  <c r="A704" i="3"/>
  <c r="C703" i="3"/>
  <c r="D703" i="3" s="1"/>
  <c r="A703" i="3" s="1"/>
  <c r="B703" i="3"/>
  <c r="C702" i="3"/>
  <c r="D702" i="3" s="1"/>
  <c r="A702" i="3" s="1"/>
  <c r="B702" i="3"/>
  <c r="C701" i="3"/>
  <c r="D701" i="3" s="1"/>
  <c r="B701" i="3"/>
  <c r="A701" i="3"/>
  <c r="B700" i="3"/>
  <c r="C700" i="3" s="1"/>
  <c r="D700" i="3" s="1"/>
  <c r="A700" i="3" s="1"/>
  <c r="C699" i="3"/>
  <c r="D699" i="3" s="1"/>
  <c r="B699" i="3"/>
  <c r="A699" i="3"/>
  <c r="D698" i="3"/>
  <c r="A698" i="3" s="1"/>
  <c r="B698" i="3"/>
  <c r="C698" i="3" s="1"/>
  <c r="C697" i="3"/>
  <c r="D697" i="3" s="1"/>
  <c r="B697" i="3"/>
  <c r="A697" i="3"/>
  <c r="D696" i="3"/>
  <c r="A696" i="3" s="1"/>
  <c r="C696" i="3"/>
  <c r="B696" i="3"/>
  <c r="C695" i="3"/>
  <c r="D695" i="3" s="1"/>
  <c r="A695" i="3" s="1"/>
  <c r="B695" i="3"/>
  <c r="B694" i="3"/>
  <c r="C694" i="3" s="1"/>
  <c r="D694" i="3" s="1"/>
  <c r="A694" i="3" s="1"/>
  <c r="C693" i="3"/>
  <c r="D693" i="3" s="1"/>
  <c r="A693" i="3" s="1"/>
  <c r="B693" i="3"/>
  <c r="C692" i="3"/>
  <c r="D692" i="3" s="1"/>
  <c r="A692" i="3" s="1"/>
  <c r="B692" i="3"/>
  <c r="C691" i="3"/>
  <c r="D691" i="3" s="1"/>
  <c r="B691" i="3"/>
  <c r="A691" i="3"/>
  <c r="B690" i="3"/>
  <c r="C690" i="3" s="1"/>
  <c r="D690" i="3" s="1"/>
  <c r="A690" i="3" s="1"/>
  <c r="C689" i="3"/>
  <c r="D689" i="3" s="1"/>
  <c r="A689" i="3" s="1"/>
  <c r="B689" i="3"/>
  <c r="D688" i="3"/>
  <c r="C688" i="3"/>
  <c r="B688" i="3"/>
  <c r="A688" i="3"/>
  <c r="C687" i="3"/>
  <c r="D687" i="3" s="1"/>
  <c r="A687" i="3" s="1"/>
  <c r="B687" i="3"/>
  <c r="C686" i="3"/>
  <c r="D686" i="3" s="1"/>
  <c r="A686" i="3" s="1"/>
  <c r="B686" i="3"/>
  <c r="C685" i="3"/>
  <c r="D685" i="3" s="1"/>
  <c r="B685" i="3"/>
  <c r="A685" i="3"/>
  <c r="B684" i="3"/>
  <c r="C684" i="3" s="1"/>
  <c r="D684" i="3" s="1"/>
  <c r="A684" i="3" s="1"/>
  <c r="C683" i="3"/>
  <c r="D683" i="3" s="1"/>
  <c r="B683" i="3"/>
  <c r="A683" i="3"/>
  <c r="D682" i="3"/>
  <c r="B682" i="3"/>
  <c r="C682" i="3" s="1"/>
  <c r="A682" i="3"/>
  <c r="C681" i="3"/>
  <c r="D681" i="3" s="1"/>
  <c r="B681" i="3"/>
  <c r="A681" i="3"/>
  <c r="C680" i="3"/>
  <c r="D680" i="3" s="1"/>
  <c r="A680" i="3" s="1"/>
  <c r="B680" i="3"/>
  <c r="C679" i="3"/>
  <c r="D679" i="3" s="1"/>
  <c r="A679" i="3" s="1"/>
  <c r="B679" i="3"/>
  <c r="C678" i="3"/>
  <c r="D678" i="3" s="1"/>
  <c r="A678" i="3" s="1"/>
  <c r="B678" i="3"/>
  <c r="C677" i="3"/>
  <c r="D677" i="3" s="1"/>
  <c r="A677" i="3" s="1"/>
  <c r="B677" i="3"/>
  <c r="C676" i="3"/>
  <c r="D676" i="3" s="1"/>
  <c r="B676" i="3"/>
  <c r="A676" i="3"/>
  <c r="C675" i="3"/>
  <c r="D675" i="3" s="1"/>
  <c r="B675" i="3"/>
  <c r="A675" i="3"/>
  <c r="B674" i="3"/>
  <c r="C674" i="3" s="1"/>
  <c r="D674" i="3" s="1"/>
  <c r="A674" i="3"/>
  <c r="C673" i="3"/>
  <c r="D673" i="3" s="1"/>
  <c r="A673" i="3" s="1"/>
  <c r="B673" i="3"/>
  <c r="D672" i="3"/>
  <c r="A672" i="3" s="1"/>
  <c r="C672" i="3"/>
  <c r="B672" i="3"/>
  <c r="C671" i="3"/>
  <c r="D671" i="3" s="1"/>
  <c r="A671" i="3" s="1"/>
  <c r="B671" i="3"/>
  <c r="C670" i="3"/>
  <c r="D670" i="3" s="1"/>
  <c r="A670" i="3" s="1"/>
  <c r="B670" i="3"/>
  <c r="C669" i="3"/>
  <c r="D669" i="3" s="1"/>
  <c r="B669" i="3"/>
  <c r="A669" i="3"/>
  <c r="B668" i="3"/>
  <c r="C668" i="3" s="1"/>
  <c r="D668" i="3" s="1"/>
  <c r="A668" i="3" s="1"/>
  <c r="C667" i="3"/>
  <c r="D667" i="3" s="1"/>
  <c r="B667" i="3"/>
  <c r="A667" i="3"/>
  <c r="B666" i="3"/>
  <c r="C666" i="3" s="1"/>
  <c r="D666" i="3" s="1"/>
  <c r="A666" i="3" s="1"/>
  <c r="C665" i="3"/>
  <c r="D665" i="3" s="1"/>
  <c r="B665" i="3"/>
  <c r="A665" i="3"/>
  <c r="D664" i="3"/>
  <c r="A664" i="3" s="1"/>
  <c r="C664" i="3"/>
  <c r="B664" i="3"/>
  <c r="C663" i="3"/>
  <c r="D663" i="3" s="1"/>
  <c r="A663" i="3" s="1"/>
  <c r="B663" i="3"/>
  <c r="D662" i="3"/>
  <c r="A662" i="3" s="1"/>
  <c r="C662" i="3"/>
  <c r="B662" i="3"/>
  <c r="C661" i="3"/>
  <c r="D661" i="3" s="1"/>
  <c r="A661" i="3" s="1"/>
  <c r="B661" i="3"/>
  <c r="B660" i="3"/>
  <c r="C660" i="3" s="1"/>
  <c r="D660" i="3" s="1"/>
  <c r="A660" i="3" s="1"/>
  <c r="C659" i="3"/>
  <c r="D659" i="3" s="1"/>
  <c r="B659" i="3"/>
  <c r="A659" i="3"/>
  <c r="B658" i="3"/>
  <c r="C658" i="3" s="1"/>
  <c r="D658" i="3" s="1"/>
  <c r="A658" i="3" s="1"/>
  <c r="C657" i="3"/>
  <c r="D657" i="3" s="1"/>
  <c r="A657" i="3" s="1"/>
  <c r="B657" i="3"/>
  <c r="D656" i="3"/>
  <c r="C656" i="3"/>
  <c r="B656" i="3"/>
  <c r="A656" i="3"/>
  <c r="C655" i="3"/>
  <c r="D655" i="3" s="1"/>
  <c r="A655" i="3" s="1"/>
  <c r="B655" i="3"/>
  <c r="C654" i="3"/>
  <c r="D654" i="3" s="1"/>
  <c r="A654" i="3" s="1"/>
  <c r="B654" i="3"/>
  <c r="C653" i="3"/>
  <c r="D653" i="3" s="1"/>
  <c r="B653" i="3"/>
  <c r="A653" i="3"/>
  <c r="B652" i="3"/>
  <c r="C652" i="3" s="1"/>
  <c r="D652" i="3" s="1"/>
  <c r="A652" i="3" s="1"/>
  <c r="C651" i="3"/>
  <c r="D651" i="3" s="1"/>
  <c r="B651" i="3"/>
  <c r="A651" i="3"/>
  <c r="D650" i="3"/>
  <c r="B650" i="3"/>
  <c r="C650" i="3" s="1"/>
  <c r="A650" i="3"/>
  <c r="C649" i="3"/>
  <c r="D649" i="3" s="1"/>
  <c r="B649" i="3"/>
  <c r="A649" i="3"/>
  <c r="D648" i="3"/>
  <c r="A648" i="3" s="1"/>
  <c r="C648" i="3"/>
  <c r="B648" i="3"/>
  <c r="C647" i="3"/>
  <c r="D647" i="3" s="1"/>
  <c r="A647" i="3" s="1"/>
  <c r="B647" i="3"/>
  <c r="B646" i="3"/>
  <c r="C646" i="3" s="1"/>
  <c r="D646" i="3" s="1"/>
  <c r="A646" i="3" s="1"/>
  <c r="C645" i="3"/>
  <c r="D645" i="3" s="1"/>
  <c r="A645" i="3" s="1"/>
  <c r="B645" i="3"/>
  <c r="C644" i="3"/>
  <c r="D644" i="3" s="1"/>
  <c r="B644" i="3"/>
  <c r="A644" i="3"/>
  <c r="C643" i="3"/>
  <c r="D643" i="3" s="1"/>
  <c r="B643" i="3"/>
  <c r="A643" i="3"/>
  <c r="B642" i="3"/>
  <c r="C642" i="3" s="1"/>
  <c r="D642" i="3" s="1"/>
  <c r="A642" i="3" s="1"/>
  <c r="C641" i="3"/>
  <c r="D641" i="3" s="1"/>
  <c r="A641" i="3" s="1"/>
  <c r="B641" i="3"/>
  <c r="D640" i="3"/>
  <c r="C640" i="3"/>
  <c r="B640" i="3"/>
  <c r="A640" i="3"/>
  <c r="C639" i="3"/>
  <c r="D639" i="3" s="1"/>
  <c r="A639" i="3" s="1"/>
  <c r="B639" i="3"/>
  <c r="C638" i="3"/>
  <c r="D638" i="3" s="1"/>
  <c r="A638" i="3" s="1"/>
  <c r="B638" i="3"/>
  <c r="C637" i="3"/>
  <c r="D637" i="3" s="1"/>
  <c r="A637" i="3" s="1"/>
  <c r="B637" i="3"/>
  <c r="B636" i="3"/>
  <c r="C636" i="3" s="1"/>
  <c r="D636" i="3" s="1"/>
  <c r="A636" i="3" s="1"/>
  <c r="C635" i="3"/>
  <c r="D635" i="3" s="1"/>
  <c r="B635" i="3"/>
  <c r="A635" i="3"/>
  <c r="B634" i="3"/>
  <c r="C634" i="3" s="1"/>
  <c r="D634" i="3" s="1"/>
  <c r="A634" i="3" s="1"/>
  <c r="C633" i="3"/>
  <c r="D633" i="3" s="1"/>
  <c r="B633" i="3"/>
  <c r="A633" i="3"/>
  <c r="C632" i="3"/>
  <c r="D632" i="3" s="1"/>
  <c r="A632" i="3" s="1"/>
  <c r="B632" i="3"/>
  <c r="C631" i="3"/>
  <c r="D631" i="3" s="1"/>
  <c r="A631" i="3" s="1"/>
  <c r="B631" i="3"/>
  <c r="C630" i="3"/>
  <c r="D630" i="3" s="1"/>
  <c r="A630" i="3" s="1"/>
  <c r="B630" i="3"/>
  <c r="C629" i="3"/>
  <c r="D629" i="3" s="1"/>
  <c r="A629" i="3" s="1"/>
  <c r="B629" i="3"/>
  <c r="B628" i="3"/>
  <c r="C628" i="3" s="1"/>
  <c r="D628" i="3" s="1"/>
  <c r="A628" i="3" s="1"/>
  <c r="C627" i="3"/>
  <c r="D627" i="3" s="1"/>
  <c r="B627" i="3"/>
  <c r="A627" i="3"/>
  <c r="B626" i="3"/>
  <c r="C626" i="3" s="1"/>
  <c r="D626" i="3" s="1"/>
  <c r="A626" i="3"/>
  <c r="C625" i="3"/>
  <c r="D625" i="3" s="1"/>
  <c r="B625" i="3"/>
  <c r="A625" i="3"/>
  <c r="D624" i="3"/>
  <c r="A624" i="3" s="1"/>
  <c r="C624" i="3"/>
  <c r="B624" i="3"/>
  <c r="C623" i="3"/>
  <c r="D623" i="3" s="1"/>
  <c r="A623" i="3" s="1"/>
  <c r="B623" i="3"/>
  <c r="D622" i="3"/>
  <c r="A622" i="3" s="1"/>
  <c r="C622" i="3"/>
  <c r="B622" i="3"/>
  <c r="C621" i="3"/>
  <c r="D621" i="3" s="1"/>
  <c r="A621" i="3" s="1"/>
  <c r="B621" i="3"/>
  <c r="C620" i="3"/>
  <c r="D620" i="3" s="1"/>
  <c r="A620" i="3" s="1"/>
  <c r="B620" i="3"/>
  <c r="C619" i="3"/>
  <c r="D619" i="3" s="1"/>
  <c r="B619" i="3"/>
  <c r="A619" i="3"/>
  <c r="D618" i="3"/>
  <c r="B618" i="3"/>
  <c r="C618" i="3" s="1"/>
  <c r="A618" i="3"/>
  <c r="C617" i="3"/>
  <c r="D617" i="3" s="1"/>
  <c r="B617" i="3"/>
  <c r="A617" i="3"/>
  <c r="C616" i="3"/>
  <c r="D616" i="3" s="1"/>
  <c r="A616" i="3" s="1"/>
  <c r="B616" i="3"/>
  <c r="C615" i="3"/>
  <c r="D615" i="3" s="1"/>
  <c r="A615" i="3" s="1"/>
  <c r="B615" i="3"/>
  <c r="D614" i="3"/>
  <c r="A614" i="3" s="1"/>
  <c r="C614" i="3"/>
  <c r="B614" i="3"/>
  <c r="C613" i="3"/>
  <c r="D613" i="3" s="1"/>
  <c r="A613" i="3" s="1"/>
  <c r="B613" i="3"/>
  <c r="C612" i="3"/>
  <c r="D612" i="3" s="1"/>
  <c r="A612" i="3" s="1"/>
  <c r="B612" i="3"/>
  <c r="C611" i="3"/>
  <c r="D611" i="3" s="1"/>
  <c r="B611" i="3"/>
  <c r="A611" i="3"/>
  <c r="D610" i="3"/>
  <c r="B610" i="3"/>
  <c r="C610" i="3" s="1"/>
  <c r="A610" i="3"/>
  <c r="C609" i="3"/>
  <c r="D609" i="3" s="1"/>
  <c r="B609" i="3"/>
  <c r="A609" i="3"/>
  <c r="C608" i="3"/>
  <c r="D608" i="3" s="1"/>
  <c r="A608" i="3" s="1"/>
  <c r="B608" i="3"/>
  <c r="C607" i="3"/>
  <c r="D607" i="3" s="1"/>
  <c r="A607" i="3" s="1"/>
  <c r="B607" i="3"/>
  <c r="D606" i="3"/>
  <c r="A606" i="3" s="1"/>
  <c r="C606" i="3"/>
  <c r="B606" i="3"/>
  <c r="C605" i="3"/>
  <c r="D605" i="3" s="1"/>
  <c r="A605" i="3" s="1"/>
  <c r="B605" i="3"/>
  <c r="C604" i="3"/>
  <c r="D604" i="3" s="1"/>
  <c r="B604" i="3"/>
  <c r="A604" i="3"/>
  <c r="C603" i="3"/>
  <c r="D603" i="3" s="1"/>
  <c r="B603" i="3"/>
  <c r="A603" i="3"/>
  <c r="D602" i="3"/>
  <c r="B602" i="3"/>
  <c r="C602" i="3" s="1"/>
  <c r="A602" i="3"/>
  <c r="C601" i="3"/>
  <c r="D601" i="3" s="1"/>
  <c r="B601" i="3"/>
  <c r="A601" i="3"/>
  <c r="C600" i="3"/>
  <c r="D600" i="3" s="1"/>
  <c r="A600" i="3" s="1"/>
  <c r="B600" i="3"/>
  <c r="C599" i="3"/>
  <c r="D599" i="3" s="1"/>
  <c r="A599" i="3" s="1"/>
  <c r="B599" i="3"/>
  <c r="D598" i="3"/>
  <c r="A598" i="3" s="1"/>
  <c r="C598" i="3"/>
  <c r="B598" i="3"/>
  <c r="C597" i="3"/>
  <c r="D597" i="3" s="1"/>
  <c r="A597" i="3" s="1"/>
  <c r="B597" i="3"/>
  <c r="C596" i="3"/>
  <c r="D596" i="3" s="1"/>
  <c r="B596" i="3"/>
  <c r="A596" i="3"/>
  <c r="C595" i="3"/>
  <c r="D595" i="3" s="1"/>
  <c r="B595" i="3"/>
  <c r="A595" i="3"/>
  <c r="D594" i="3"/>
  <c r="B594" i="3"/>
  <c r="C594" i="3" s="1"/>
  <c r="A594" i="3"/>
  <c r="C593" i="3"/>
  <c r="D593" i="3" s="1"/>
  <c r="B593" i="3"/>
  <c r="A593" i="3"/>
  <c r="C592" i="3"/>
  <c r="D592" i="3" s="1"/>
  <c r="A592" i="3" s="1"/>
  <c r="B592" i="3"/>
  <c r="C591" i="3"/>
  <c r="D591" i="3" s="1"/>
  <c r="A591" i="3" s="1"/>
  <c r="B591" i="3"/>
  <c r="D590" i="3"/>
  <c r="A590" i="3" s="1"/>
  <c r="C590" i="3"/>
  <c r="B590" i="3"/>
  <c r="C589" i="3"/>
  <c r="D589" i="3" s="1"/>
  <c r="A589" i="3" s="1"/>
  <c r="B589" i="3"/>
  <c r="C588" i="3"/>
  <c r="D588" i="3" s="1"/>
  <c r="B588" i="3"/>
  <c r="A588" i="3"/>
  <c r="C587" i="3"/>
  <c r="D587" i="3" s="1"/>
  <c r="B587" i="3"/>
  <c r="A587" i="3"/>
  <c r="D586" i="3"/>
  <c r="B586" i="3"/>
  <c r="C586" i="3" s="1"/>
  <c r="A586" i="3"/>
  <c r="C585" i="3"/>
  <c r="D585" i="3" s="1"/>
  <c r="B585" i="3"/>
  <c r="A585" i="3"/>
  <c r="C584" i="3"/>
  <c r="D584" i="3" s="1"/>
  <c r="A584" i="3" s="1"/>
  <c r="B584" i="3"/>
  <c r="C583" i="3"/>
  <c r="D583" i="3" s="1"/>
  <c r="A583" i="3" s="1"/>
  <c r="B583" i="3"/>
  <c r="C582" i="3"/>
  <c r="D582" i="3" s="1"/>
  <c r="A582" i="3" s="1"/>
  <c r="B582" i="3"/>
  <c r="C581" i="3"/>
  <c r="D581" i="3" s="1"/>
  <c r="A581" i="3" s="1"/>
  <c r="B581" i="3"/>
  <c r="C580" i="3"/>
  <c r="D580" i="3" s="1"/>
  <c r="A580" i="3" s="1"/>
  <c r="B580" i="3"/>
  <c r="C579" i="3"/>
  <c r="D579" i="3" s="1"/>
  <c r="B579" i="3"/>
  <c r="A579" i="3"/>
  <c r="D578" i="3"/>
  <c r="B578" i="3"/>
  <c r="C578" i="3" s="1"/>
  <c r="A578" i="3"/>
  <c r="C577" i="3"/>
  <c r="D577" i="3" s="1"/>
  <c r="B577" i="3"/>
  <c r="A577" i="3"/>
  <c r="C576" i="3"/>
  <c r="D576" i="3" s="1"/>
  <c r="A576" i="3" s="1"/>
  <c r="B576" i="3"/>
  <c r="C575" i="3"/>
  <c r="D575" i="3" s="1"/>
  <c r="A575" i="3" s="1"/>
  <c r="B575" i="3"/>
  <c r="D574" i="3"/>
  <c r="A574" i="3" s="1"/>
  <c r="C574" i="3"/>
  <c r="B574" i="3"/>
  <c r="C573" i="3"/>
  <c r="D573" i="3" s="1"/>
  <c r="A573" i="3" s="1"/>
  <c r="B573" i="3"/>
  <c r="C572" i="3"/>
  <c r="D572" i="3" s="1"/>
  <c r="A572" i="3" s="1"/>
  <c r="B572" i="3"/>
  <c r="C571" i="3"/>
  <c r="D571" i="3" s="1"/>
  <c r="B571" i="3"/>
  <c r="A571" i="3"/>
  <c r="D570" i="3"/>
  <c r="B570" i="3"/>
  <c r="C570" i="3" s="1"/>
  <c r="A570" i="3"/>
  <c r="C569" i="3"/>
  <c r="D569" i="3" s="1"/>
  <c r="B569" i="3"/>
  <c r="A569" i="3"/>
  <c r="C568" i="3"/>
  <c r="D568" i="3" s="1"/>
  <c r="A568" i="3" s="1"/>
  <c r="B568" i="3"/>
  <c r="C567" i="3"/>
  <c r="D567" i="3" s="1"/>
  <c r="A567" i="3" s="1"/>
  <c r="B567" i="3"/>
  <c r="D566" i="3"/>
  <c r="A566" i="3" s="1"/>
  <c r="C566" i="3"/>
  <c r="B566" i="3"/>
  <c r="C565" i="3"/>
  <c r="D565" i="3" s="1"/>
  <c r="A565" i="3" s="1"/>
  <c r="B565" i="3"/>
  <c r="C564" i="3"/>
  <c r="D564" i="3" s="1"/>
  <c r="B564" i="3"/>
  <c r="A564" i="3"/>
  <c r="B563" i="3"/>
  <c r="C563" i="3" s="1"/>
  <c r="D563" i="3" s="1"/>
  <c r="A563" i="3" s="1"/>
  <c r="D562" i="3"/>
  <c r="A562" i="3" s="1"/>
  <c r="B562" i="3"/>
  <c r="C562" i="3" s="1"/>
  <c r="C561" i="3"/>
  <c r="D561" i="3" s="1"/>
  <c r="A561" i="3" s="1"/>
  <c r="B561" i="3"/>
  <c r="D560" i="3"/>
  <c r="A560" i="3" s="1"/>
  <c r="C560" i="3"/>
  <c r="B560" i="3"/>
  <c r="B559" i="3"/>
  <c r="C559" i="3" s="1"/>
  <c r="D559" i="3" s="1"/>
  <c r="A559" i="3" s="1"/>
  <c r="B558" i="3"/>
  <c r="C558" i="3" s="1"/>
  <c r="D558" i="3" s="1"/>
  <c r="A558" i="3" s="1"/>
  <c r="B557" i="3"/>
  <c r="C557" i="3" s="1"/>
  <c r="D557" i="3" s="1"/>
  <c r="A557" i="3" s="1"/>
  <c r="B556" i="3"/>
  <c r="C556" i="3" s="1"/>
  <c r="D556" i="3" s="1"/>
  <c r="A556" i="3" s="1"/>
  <c r="B555" i="3"/>
  <c r="C555" i="3" s="1"/>
  <c r="D555" i="3" s="1"/>
  <c r="A555" i="3"/>
  <c r="B554" i="3"/>
  <c r="C554" i="3" s="1"/>
  <c r="D554" i="3" s="1"/>
  <c r="A554" i="3" s="1"/>
  <c r="C553" i="3"/>
  <c r="D553" i="3" s="1"/>
  <c r="B553" i="3"/>
  <c r="A553" i="3"/>
  <c r="C552" i="3"/>
  <c r="D552" i="3" s="1"/>
  <c r="A552" i="3" s="1"/>
  <c r="B552" i="3"/>
  <c r="C551" i="3"/>
  <c r="D551" i="3" s="1"/>
  <c r="A551" i="3" s="1"/>
  <c r="B551" i="3"/>
  <c r="B550" i="3"/>
  <c r="C550" i="3" s="1"/>
  <c r="D550" i="3" s="1"/>
  <c r="A550" i="3" s="1"/>
  <c r="C549" i="3"/>
  <c r="D549" i="3" s="1"/>
  <c r="B549" i="3"/>
  <c r="A549" i="3"/>
  <c r="C548" i="3"/>
  <c r="D548" i="3" s="1"/>
  <c r="B548" i="3"/>
  <c r="A548" i="3"/>
  <c r="B547" i="3"/>
  <c r="C547" i="3" s="1"/>
  <c r="D547" i="3" s="1"/>
  <c r="A547" i="3"/>
  <c r="D546" i="3"/>
  <c r="B546" i="3"/>
  <c r="C546" i="3" s="1"/>
  <c r="A546" i="3"/>
  <c r="C545" i="3"/>
  <c r="D545" i="3" s="1"/>
  <c r="B545" i="3"/>
  <c r="A545" i="3"/>
  <c r="C544" i="3"/>
  <c r="D544" i="3" s="1"/>
  <c r="A544" i="3" s="1"/>
  <c r="B544" i="3"/>
  <c r="C543" i="3"/>
  <c r="D543" i="3" s="1"/>
  <c r="A543" i="3" s="1"/>
  <c r="B543" i="3"/>
  <c r="C542" i="3"/>
  <c r="D542" i="3" s="1"/>
  <c r="A542" i="3" s="1"/>
  <c r="B542" i="3"/>
  <c r="C541" i="3"/>
  <c r="D541" i="3" s="1"/>
  <c r="A541" i="3" s="1"/>
  <c r="B541" i="3"/>
  <c r="C540" i="3"/>
  <c r="D540" i="3" s="1"/>
  <c r="A540" i="3" s="1"/>
  <c r="B540" i="3"/>
  <c r="B539" i="3"/>
  <c r="C539" i="3" s="1"/>
  <c r="D539" i="3" s="1"/>
  <c r="A539" i="3" s="1"/>
  <c r="B538" i="3"/>
  <c r="C538" i="3" s="1"/>
  <c r="D538" i="3" s="1"/>
  <c r="A538" i="3" s="1"/>
  <c r="C537" i="3"/>
  <c r="D537" i="3" s="1"/>
  <c r="A537" i="3" s="1"/>
  <c r="B537" i="3"/>
  <c r="D536" i="3"/>
  <c r="A536" i="3" s="1"/>
  <c r="C536" i="3"/>
  <c r="B536" i="3"/>
  <c r="B535" i="3"/>
  <c r="C535" i="3" s="1"/>
  <c r="D535" i="3" s="1"/>
  <c r="A535" i="3" s="1"/>
  <c r="B534" i="3"/>
  <c r="C534" i="3" s="1"/>
  <c r="D534" i="3" s="1"/>
  <c r="A534" i="3" s="1"/>
  <c r="B533" i="3"/>
  <c r="C533" i="3" s="1"/>
  <c r="D533" i="3" s="1"/>
  <c r="A533" i="3" s="1"/>
  <c r="B532" i="3"/>
  <c r="C532" i="3" s="1"/>
  <c r="D532" i="3" s="1"/>
  <c r="A532" i="3" s="1"/>
  <c r="B531" i="3"/>
  <c r="C531" i="3" s="1"/>
  <c r="D531" i="3" s="1"/>
  <c r="A531" i="3"/>
  <c r="B530" i="3"/>
  <c r="C530" i="3" s="1"/>
  <c r="D530" i="3" s="1"/>
  <c r="A530" i="3"/>
  <c r="C529" i="3"/>
  <c r="D529" i="3" s="1"/>
  <c r="B529" i="3"/>
  <c r="A529" i="3"/>
  <c r="C528" i="3"/>
  <c r="D528" i="3" s="1"/>
  <c r="B528" i="3"/>
  <c r="A528" i="3"/>
  <c r="C527" i="3"/>
  <c r="D527" i="3" s="1"/>
  <c r="A527" i="3" s="1"/>
  <c r="B527" i="3"/>
  <c r="D526" i="3"/>
  <c r="A526" i="3" s="1"/>
  <c r="C526" i="3"/>
  <c r="B526" i="3"/>
  <c r="C525" i="3"/>
  <c r="D525" i="3" s="1"/>
  <c r="B525" i="3"/>
  <c r="A525" i="3"/>
  <c r="B524" i="3"/>
  <c r="C524" i="3" s="1"/>
  <c r="D524" i="3" s="1"/>
  <c r="A524" i="3" s="1"/>
  <c r="B523" i="3"/>
  <c r="C523" i="3" s="1"/>
  <c r="D523" i="3" s="1"/>
  <c r="A523" i="3"/>
  <c r="C522" i="3"/>
  <c r="D522" i="3" s="1"/>
  <c r="A522" i="3" s="1"/>
  <c r="B522" i="3"/>
  <c r="C521" i="3"/>
  <c r="D521" i="3" s="1"/>
  <c r="A521" i="3" s="1"/>
  <c r="B521" i="3"/>
  <c r="B520" i="3"/>
  <c r="C520" i="3" s="1"/>
  <c r="D520" i="3" s="1"/>
  <c r="A520" i="3" s="1"/>
  <c r="B519" i="3"/>
  <c r="C519" i="3" s="1"/>
  <c r="D519" i="3" s="1"/>
  <c r="A519" i="3" s="1"/>
  <c r="D518" i="3"/>
  <c r="A518" i="3" s="1"/>
  <c r="B518" i="3"/>
  <c r="C518" i="3" s="1"/>
  <c r="C517" i="3"/>
  <c r="D517" i="3" s="1"/>
  <c r="A517" i="3" s="1"/>
  <c r="B517" i="3"/>
  <c r="B516" i="3"/>
  <c r="C516" i="3" s="1"/>
  <c r="D516" i="3" s="1"/>
  <c r="A516" i="3" s="1"/>
  <c r="C515" i="3"/>
  <c r="D515" i="3" s="1"/>
  <c r="A515" i="3" s="1"/>
  <c r="B515" i="3"/>
  <c r="D514" i="3"/>
  <c r="A514" i="3" s="1"/>
  <c r="B514" i="3"/>
  <c r="C514" i="3" s="1"/>
  <c r="C513" i="3"/>
  <c r="D513" i="3" s="1"/>
  <c r="B513" i="3"/>
  <c r="A513" i="3"/>
  <c r="C512" i="3"/>
  <c r="D512" i="3" s="1"/>
  <c r="A512" i="3" s="1"/>
  <c r="B512" i="3"/>
  <c r="B511" i="3"/>
  <c r="C511" i="3" s="1"/>
  <c r="D511" i="3" s="1"/>
  <c r="A511" i="3" s="1"/>
  <c r="B510" i="3"/>
  <c r="C510" i="3" s="1"/>
  <c r="D510" i="3" s="1"/>
  <c r="A510" i="3" s="1"/>
  <c r="C509" i="3"/>
  <c r="D509" i="3" s="1"/>
  <c r="B509" i="3"/>
  <c r="A509" i="3"/>
  <c r="D508" i="3"/>
  <c r="A508" i="3" s="1"/>
  <c r="B508" i="3"/>
  <c r="C508" i="3" s="1"/>
  <c r="B507" i="3"/>
  <c r="C507" i="3" s="1"/>
  <c r="D507" i="3" s="1"/>
  <c r="A507" i="3" s="1"/>
  <c r="B506" i="3"/>
  <c r="C506" i="3" s="1"/>
  <c r="D506" i="3" s="1"/>
  <c r="A506" i="3" s="1"/>
  <c r="D505" i="3"/>
  <c r="A505" i="3" s="1"/>
  <c r="B505" i="3"/>
  <c r="C505" i="3" s="1"/>
  <c r="B504" i="3"/>
  <c r="C504" i="3" s="1"/>
  <c r="D504" i="3" s="1"/>
  <c r="A504" i="3" s="1"/>
  <c r="B503" i="3"/>
  <c r="C503" i="3" s="1"/>
  <c r="D503" i="3" s="1"/>
  <c r="A503" i="3"/>
  <c r="C502" i="3"/>
  <c r="D502" i="3" s="1"/>
  <c r="A502" i="3" s="1"/>
  <c r="B502" i="3"/>
  <c r="D501" i="3"/>
  <c r="A501" i="3" s="1"/>
  <c r="B501" i="3"/>
  <c r="C501" i="3" s="1"/>
  <c r="C500" i="3"/>
  <c r="D500" i="3" s="1"/>
  <c r="A500" i="3" s="1"/>
  <c r="B500" i="3"/>
  <c r="D499" i="3"/>
  <c r="A499" i="3" s="1"/>
  <c r="C499" i="3"/>
  <c r="B499" i="3"/>
  <c r="C498" i="3"/>
  <c r="D498" i="3" s="1"/>
  <c r="A498" i="3" s="1"/>
  <c r="B498" i="3"/>
  <c r="D497" i="3"/>
  <c r="C497" i="3"/>
  <c r="B497" i="3"/>
  <c r="A497" i="3"/>
  <c r="B496" i="3"/>
  <c r="C496" i="3" s="1"/>
  <c r="D496" i="3" s="1"/>
  <c r="A496" i="3" s="1"/>
  <c r="D495" i="3"/>
  <c r="A495" i="3" s="1"/>
  <c r="C495" i="3"/>
  <c r="B495" i="3"/>
  <c r="B494" i="3"/>
  <c r="C494" i="3" s="1"/>
  <c r="D494" i="3" s="1"/>
  <c r="A494" i="3" s="1"/>
  <c r="D493" i="3"/>
  <c r="A493" i="3" s="1"/>
  <c r="C493" i="3"/>
  <c r="B493" i="3"/>
  <c r="C492" i="3"/>
  <c r="D492" i="3" s="1"/>
  <c r="A492" i="3" s="1"/>
  <c r="B492" i="3"/>
  <c r="C491" i="3"/>
  <c r="D491" i="3" s="1"/>
  <c r="B491" i="3"/>
  <c r="A491" i="3"/>
  <c r="B490" i="3"/>
  <c r="C490" i="3" s="1"/>
  <c r="D490" i="3" s="1"/>
  <c r="A490" i="3" s="1"/>
  <c r="C489" i="3"/>
  <c r="D489" i="3" s="1"/>
  <c r="B489" i="3"/>
  <c r="A489" i="3"/>
  <c r="D488" i="3"/>
  <c r="A488" i="3" s="1"/>
  <c r="C488" i="3"/>
  <c r="B488" i="3"/>
  <c r="D487" i="3"/>
  <c r="C487" i="3"/>
  <c r="B487" i="3"/>
  <c r="A487" i="3"/>
  <c r="D486" i="3"/>
  <c r="A486" i="3" s="1"/>
  <c r="C486" i="3"/>
  <c r="B486" i="3"/>
  <c r="C485" i="3"/>
  <c r="D485" i="3" s="1"/>
  <c r="A485" i="3" s="1"/>
  <c r="B485" i="3"/>
  <c r="B484" i="3"/>
  <c r="C484" i="3" s="1"/>
  <c r="D484" i="3" s="1"/>
  <c r="A484" i="3" s="1"/>
  <c r="D483" i="3"/>
  <c r="A483" i="3" s="1"/>
  <c r="C483" i="3"/>
  <c r="B483" i="3"/>
  <c r="B482" i="3"/>
  <c r="C482" i="3" s="1"/>
  <c r="D482" i="3" s="1"/>
  <c r="A482" i="3" s="1"/>
  <c r="D481" i="3"/>
  <c r="C481" i="3"/>
  <c r="B481" i="3"/>
  <c r="A481" i="3"/>
  <c r="B480" i="3"/>
  <c r="C480" i="3" s="1"/>
  <c r="D480" i="3" s="1"/>
  <c r="A480" i="3" s="1"/>
  <c r="D479" i="3"/>
  <c r="A479" i="3" s="1"/>
  <c r="C479" i="3"/>
  <c r="B479" i="3"/>
  <c r="D478" i="3"/>
  <c r="A478" i="3" s="1"/>
  <c r="B478" i="3"/>
  <c r="C478" i="3" s="1"/>
  <c r="C477" i="3"/>
  <c r="D477" i="3" s="1"/>
  <c r="A477" i="3" s="1"/>
  <c r="B477" i="3"/>
  <c r="C476" i="3"/>
  <c r="D476" i="3" s="1"/>
  <c r="A476" i="3" s="1"/>
  <c r="B476" i="3"/>
  <c r="C475" i="3"/>
  <c r="D475" i="3" s="1"/>
  <c r="A475" i="3" s="1"/>
  <c r="B475" i="3"/>
  <c r="B474" i="3"/>
  <c r="C474" i="3" s="1"/>
  <c r="D474" i="3" s="1"/>
  <c r="A474" i="3" s="1"/>
  <c r="C473" i="3"/>
  <c r="D473" i="3" s="1"/>
  <c r="A473" i="3" s="1"/>
  <c r="B473" i="3"/>
  <c r="D472" i="3"/>
  <c r="A472" i="3" s="1"/>
  <c r="C472" i="3"/>
  <c r="B472" i="3"/>
  <c r="D471" i="3"/>
  <c r="C471" i="3"/>
  <c r="B471" i="3"/>
  <c r="A471" i="3"/>
  <c r="D470" i="3"/>
  <c r="A470" i="3" s="1"/>
  <c r="C470" i="3"/>
  <c r="B470" i="3"/>
  <c r="C469" i="3"/>
  <c r="D469" i="3" s="1"/>
  <c r="A469" i="3" s="1"/>
  <c r="B469" i="3"/>
  <c r="C468" i="3"/>
  <c r="D468" i="3" s="1"/>
  <c r="A468" i="3" s="1"/>
  <c r="B468" i="3"/>
  <c r="D467" i="3"/>
  <c r="A467" i="3" s="1"/>
  <c r="C467" i="3"/>
  <c r="B467" i="3"/>
  <c r="C466" i="3"/>
  <c r="D466" i="3" s="1"/>
  <c r="A466" i="3" s="1"/>
  <c r="B466" i="3"/>
  <c r="D465" i="3"/>
  <c r="A465" i="3" s="1"/>
  <c r="C465" i="3"/>
  <c r="B465" i="3"/>
  <c r="B464" i="3"/>
  <c r="C464" i="3" s="1"/>
  <c r="D464" i="3" s="1"/>
  <c r="A464" i="3" s="1"/>
  <c r="C463" i="3"/>
  <c r="D463" i="3" s="1"/>
  <c r="A463" i="3" s="1"/>
  <c r="B463" i="3"/>
  <c r="B462" i="3"/>
  <c r="C462" i="3" s="1"/>
  <c r="D462" i="3" s="1"/>
  <c r="A462" i="3" s="1"/>
  <c r="D461" i="3"/>
  <c r="A461" i="3" s="1"/>
  <c r="C461" i="3"/>
  <c r="B461" i="3"/>
  <c r="C460" i="3"/>
  <c r="D460" i="3" s="1"/>
  <c r="A460" i="3" s="1"/>
  <c r="B460" i="3"/>
  <c r="C459" i="3"/>
  <c r="D459" i="3" s="1"/>
  <c r="B459" i="3"/>
  <c r="A459" i="3"/>
  <c r="B458" i="3"/>
  <c r="C458" i="3" s="1"/>
  <c r="D458" i="3" s="1"/>
  <c r="A458" i="3" s="1"/>
  <c r="C457" i="3"/>
  <c r="D457" i="3" s="1"/>
  <c r="B457" i="3"/>
  <c r="A457" i="3"/>
  <c r="D456" i="3"/>
  <c r="A456" i="3" s="1"/>
  <c r="C456" i="3"/>
  <c r="B456" i="3"/>
  <c r="D455" i="3"/>
  <c r="A455" i="3" s="1"/>
  <c r="C455" i="3"/>
  <c r="B455" i="3"/>
  <c r="C454" i="3"/>
  <c r="D454" i="3" s="1"/>
  <c r="A454" i="3" s="1"/>
  <c r="B454" i="3"/>
  <c r="C453" i="3"/>
  <c r="D453" i="3" s="1"/>
  <c r="A453" i="3" s="1"/>
  <c r="B453" i="3"/>
  <c r="D452" i="3"/>
  <c r="A452" i="3" s="1"/>
  <c r="C452" i="3"/>
  <c r="B452" i="3"/>
  <c r="D451" i="3"/>
  <c r="A451" i="3" s="1"/>
  <c r="C451" i="3"/>
  <c r="B451" i="3"/>
  <c r="B450" i="3"/>
  <c r="C450" i="3" s="1"/>
  <c r="D450" i="3" s="1"/>
  <c r="A450" i="3" s="1"/>
  <c r="D449" i="3"/>
  <c r="A449" i="3" s="1"/>
  <c r="C449" i="3"/>
  <c r="B449" i="3"/>
  <c r="B448" i="3"/>
  <c r="C448" i="3" s="1"/>
  <c r="D448" i="3" s="1"/>
  <c r="A448" i="3" s="1"/>
  <c r="C447" i="3"/>
  <c r="D447" i="3" s="1"/>
  <c r="A447" i="3" s="1"/>
  <c r="B447" i="3"/>
  <c r="D446" i="3"/>
  <c r="A446" i="3" s="1"/>
  <c r="B446" i="3"/>
  <c r="C446" i="3" s="1"/>
  <c r="C445" i="3"/>
  <c r="D445" i="3" s="1"/>
  <c r="A445" i="3" s="1"/>
  <c r="B445" i="3"/>
  <c r="C444" i="3"/>
  <c r="D444" i="3" s="1"/>
  <c r="A444" i="3" s="1"/>
  <c r="B444" i="3"/>
  <c r="C443" i="3"/>
  <c r="D443" i="3" s="1"/>
  <c r="A443" i="3" s="1"/>
  <c r="B443" i="3"/>
  <c r="B442" i="3"/>
  <c r="C442" i="3" s="1"/>
  <c r="D442" i="3" s="1"/>
  <c r="A442" i="3" s="1"/>
  <c r="C441" i="3"/>
  <c r="D441" i="3" s="1"/>
  <c r="A441" i="3" s="1"/>
  <c r="B441" i="3"/>
  <c r="D440" i="3"/>
  <c r="A440" i="3" s="1"/>
  <c r="C440" i="3"/>
  <c r="B440" i="3"/>
  <c r="D439" i="3"/>
  <c r="C439" i="3"/>
  <c r="B439" i="3"/>
  <c r="A439" i="3"/>
  <c r="C438" i="3"/>
  <c r="D438" i="3" s="1"/>
  <c r="A438" i="3" s="1"/>
  <c r="B438" i="3"/>
  <c r="C437" i="3"/>
  <c r="D437" i="3" s="1"/>
  <c r="A437" i="3" s="1"/>
  <c r="B437" i="3"/>
  <c r="B436" i="3"/>
  <c r="C436" i="3" s="1"/>
  <c r="D436" i="3" s="1"/>
  <c r="A436" i="3" s="1"/>
  <c r="D435" i="3"/>
  <c r="A435" i="3" s="1"/>
  <c r="C435" i="3"/>
  <c r="B435" i="3"/>
  <c r="C434" i="3"/>
  <c r="D434" i="3" s="1"/>
  <c r="A434" i="3" s="1"/>
  <c r="B434" i="3"/>
  <c r="D433" i="3"/>
  <c r="C433" i="3"/>
  <c r="B433" i="3"/>
  <c r="A433" i="3"/>
  <c r="B432" i="3"/>
  <c r="C432" i="3" s="1"/>
  <c r="D432" i="3" s="1"/>
  <c r="A432" i="3" s="1"/>
  <c r="C431" i="3"/>
  <c r="D431" i="3" s="1"/>
  <c r="A431" i="3" s="1"/>
  <c r="B431" i="3"/>
  <c r="B430" i="3"/>
  <c r="C430" i="3" s="1"/>
  <c r="D430" i="3" s="1"/>
  <c r="A430" i="3" s="1"/>
  <c r="D429" i="3"/>
  <c r="C429" i="3"/>
  <c r="B429" i="3"/>
  <c r="A429" i="3"/>
  <c r="C428" i="3"/>
  <c r="D428" i="3" s="1"/>
  <c r="A428" i="3" s="1"/>
  <c r="B428" i="3"/>
  <c r="C427" i="3"/>
  <c r="D427" i="3" s="1"/>
  <c r="B427" i="3"/>
  <c r="A427" i="3"/>
  <c r="B426" i="3"/>
  <c r="C426" i="3" s="1"/>
  <c r="D426" i="3" s="1"/>
  <c r="A426" i="3" s="1"/>
  <c r="C425" i="3"/>
  <c r="D425" i="3" s="1"/>
  <c r="A425" i="3" s="1"/>
  <c r="B425" i="3"/>
  <c r="C424" i="3"/>
  <c r="D424" i="3" s="1"/>
  <c r="A424" i="3" s="1"/>
  <c r="B424" i="3"/>
  <c r="D423" i="3"/>
  <c r="C423" i="3"/>
  <c r="B423" i="3"/>
  <c r="A423" i="3"/>
  <c r="B422" i="3"/>
  <c r="C422" i="3" s="1"/>
  <c r="D422" i="3" s="1"/>
  <c r="A422" i="3" s="1"/>
  <c r="C421" i="3"/>
  <c r="D421" i="3" s="1"/>
  <c r="A421" i="3" s="1"/>
  <c r="B421" i="3"/>
  <c r="B420" i="3"/>
  <c r="C420" i="3" s="1"/>
  <c r="D420" i="3" s="1"/>
  <c r="A420" i="3" s="1"/>
  <c r="D419" i="3"/>
  <c r="A419" i="3" s="1"/>
  <c r="C419" i="3"/>
  <c r="B419" i="3"/>
  <c r="C418" i="3"/>
  <c r="D418" i="3" s="1"/>
  <c r="A418" i="3" s="1"/>
  <c r="B418" i="3"/>
  <c r="C417" i="3"/>
  <c r="D417" i="3" s="1"/>
  <c r="A417" i="3" s="1"/>
  <c r="B417" i="3"/>
  <c r="B416" i="3"/>
  <c r="C416" i="3" s="1"/>
  <c r="D416" i="3" s="1"/>
  <c r="A416" i="3" s="1"/>
  <c r="C415" i="3"/>
  <c r="D415" i="3" s="1"/>
  <c r="A415" i="3" s="1"/>
  <c r="B415" i="3"/>
  <c r="B414" i="3"/>
  <c r="C414" i="3" s="1"/>
  <c r="D414" i="3" s="1"/>
  <c r="A414" i="3" s="1"/>
  <c r="D413" i="3"/>
  <c r="A413" i="3" s="1"/>
  <c r="C413" i="3"/>
  <c r="B413" i="3"/>
  <c r="C412" i="3"/>
  <c r="D412" i="3" s="1"/>
  <c r="A412" i="3" s="1"/>
  <c r="B412" i="3"/>
  <c r="C411" i="3"/>
  <c r="D411" i="3" s="1"/>
  <c r="B411" i="3"/>
  <c r="A411" i="3"/>
  <c r="D410" i="3"/>
  <c r="A410" i="3" s="1"/>
  <c r="B410" i="3"/>
  <c r="C410" i="3" s="1"/>
  <c r="C409" i="3"/>
  <c r="D409" i="3" s="1"/>
  <c r="A409" i="3" s="1"/>
  <c r="B409" i="3"/>
  <c r="C408" i="3"/>
  <c r="D408" i="3" s="1"/>
  <c r="A408" i="3" s="1"/>
  <c r="B408" i="3"/>
  <c r="D407" i="3"/>
  <c r="C407" i="3"/>
  <c r="B407" i="3"/>
  <c r="A407" i="3"/>
  <c r="B406" i="3"/>
  <c r="C406" i="3" s="1"/>
  <c r="D406" i="3" s="1"/>
  <c r="A406" i="3" s="1"/>
  <c r="C405" i="3"/>
  <c r="D405" i="3" s="1"/>
  <c r="A405" i="3" s="1"/>
  <c r="B405" i="3"/>
  <c r="B404" i="3"/>
  <c r="C404" i="3" s="1"/>
  <c r="D404" i="3" s="1"/>
  <c r="A404" i="3" s="1"/>
  <c r="D403" i="3"/>
  <c r="A403" i="3" s="1"/>
  <c r="C403" i="3"/>
  <c r="B403" i="3"/>
  <c r="C402" i="3"/>
  <c r="D402" i="3" s="1"/>
  <c r="A402" i="3" s="1"/>
  <c r="B402" i="3"/>
  <c r="C401" i="3"/>
  <c r="D401" i="3" s="1"/>
  <c r="A401" i="3" s="1"/>
  <c r="B401" i="3"/>
  <c r="B400" i="3"/>
  <c r="C400" i="3" s="1"/>
  <c r="D400" i="3" s="1"/>
  <c r="A400" i="3" s="1"/>
  <c r="C399" i="3"/>
  <c r="D399" i="3" s="1"/>
  <c r="A399" i="3" s="1"/>
  <c r="B399" i="3"/>
  <c r="B398" i="3"/>
  <c r="C398" i="3" s="1"/>
  <c r="D398" i="3" s="1"/>
  <c r="A398" i="3" s="1"/>
  <c r="B397" i="3"/>
  <c r="C397" i="3" s="1"/>
  <c r="D397" i="3" s="1"/>
  <c r="A397" i="3" s="1"/>
  <c r="C396" i="3"/>
  <c r="D396" i="3" s="1"/>
  <c r="A396" i="3" s="1"/>
  <c r="B396" i="3"/>
  <c r="B395" i="3"/>
  <c r="C395" i="3" s="1"/>
  <c r="D395" i="3" s="1"/>
  <c r="A395" i="3" s="1"/>
  <c r="B394" i="3"/>
  <c r="C394" i="3" s="1"/>
  <c r="D394" i="3" s="1"/>
  <c r="A394" i="3" s="1"/>
  <c r="B393" i="3"/>
  <c r="C393" i="3" s="1"/>
  <c r="D393" i="3" s="1"/>
  <c r="A393" i="3"/>
  <c r="D392" i="3"/>
  <c r="A392" i="3" s="1"/>
  <c r="C392" i="3"/>
  <c r="B392" i="3"/>
  <c r="D391" i="3"/>
  <c r="A391" i="3" s="1"/>
  <c r="B391" i="3"/>
  <c r="C391" i="3" s="1"/>
  <c r="C390" i="3"/>
  <c r="D390" i="3" s="1"/>
  <c r="A390" i="3" s="1"/>
  <c r="B390" i="3"/>
  <c r="B389" i="3"/>
  <c r="C389" i="3" s="1"/>
  <c r="D389" i="3" s="1"/>
  <c r="A389" i="3" s="1"/>
  <c r="B388" i="3"/>
  <c r="C388" i="3" s="1"/>
  <c r="D388" i="3" s="1"/>
  <c r="A388" i="3" s="1"/>
  <c r="D387" i="3"/>
  <c r="A387" i="3" s="1"/>
  <c r="B387" i="3"/>
  <c r="C387" i="3" s="1"/>
  <c r="C386" i="3"/>
  <c r="D386" i="3" s="1"/>
  <c r="A386" i="3" s="1"/>
  <c r="B386" i="3"/>
  <c r="B385" i="3"/>
  <c r="C385" i="3" s="1"/>
  <c r="D385" i="3" s="1"/>
  <c r="A385" i="3" s="1"/>
  <c r="B384" i="3"/>
  <c r="C384" i="3" s="1"/>
  <c r="D384" i="3" s="1"/>
  <c r="A384" i="3" s="1"/>
  <c r="D383" i="3"/>
  <c r="A383" i="3" s="1"/>
  <c r="B383" i="3"/>
  <c r="C383" i="3" s="1"/>
  <c r="C382" i="3"/>
  <c r="D382" i="3" s="1"/>
  <c r="A382" i="3" s="1"/>
  <c r="B382" i="3"/>
  <c r="B381" i="3"/>
  <c r="C381" i="3" s="1"/>
  <c r="D381" i="3" s="1"/>
  <c r="A381" i="3" s="1"/>
  <c r="B380" i="3"/>
  <c r="C380" i="3" s="1"/>
  <c r="D380" i="3" s="1"/>
  <c r="A380" i="3" s="1"/>
  <c r="D379" i="3"/>
  <c r="A379" i="3" s="1"/>
  <c r="B379" i="3"/>
  <c r="C379" i="3" s="1"/>
  <c r="C378" i="3"/>
  <c r="D378" i="3" s="1"/>
  <c r="A378" i="3" s="1"/>
  <c r="B378" i="3"/>
  <c r="B377" i="3"/>
  <c r="C377" i="3" s="1"/>
  <c r="D377" i="3" s="1"/>
  <c r="A377" i="3" s="1"/>
  <c r="B376" i="3"/>
  <c r="C376" i="3" s="1"/>
  <c r="D376" i="3" s="1"/>
  <c r="A376" i="3" s="1"/>
  <c r="D375" i="3"/>
  <c r="A375" i="3" s="1"/>
  <c r="B375" i="3"/>
  <c r="C375" i="3" s="1"/>
  <c r="C374" i="3"/>
  <c r="D374" i="3" s="1"/>
  <c r="A374" i="3" s="1"/>
  <c r="B374" i="3"/>
  <c r="B373" i="3"/>
  <c r="C373" i="3" s="1"/>
  <c r="D373" i="3" s="1"/>
  <c r="A373" i="3" s="1"/>
  <c r="B372" i="3"/>
  <c r="C372" i="3" s="1"/>
  <c r="D372" i="3" s="1"/>
  <c r="A372" i="3" s="1"/>
  <c r="D371" i="3"/>
  <c r="A371" i="3" s="1"/>
  <c r="B371" i="3"/>
  <c r="C371" i="3" s="1"/>
  <c r="C370" i="3"/>
  <c r="D370" i="3" s="1"/>
  <c r="A370" i="3" s="1"/>
  <c r="B370" i="3"/>
  <c r="B369" i="3"/>
  <c r="C369" i="3" s="1"/>
  <c r="D369" i="3" s="1"/>
  <c r="A369" i="3" s="1"/>
  <c r="B368" i="3"/>
  <c r="C368" i="3" s="1"/>
  <c r="D368" i="3" s="1"/>
  <c r="A368" i="3" s="1"/>
  <c r="D367" i="3"/>
  <c r="A367" i="3" s="1"/>
  <c r="B367" i="3"/>
  <c r="C367" i="3" s="1"/>
  <c r="C366" i="3"/>
  <c r="D366" i="3" s="1"/>
  <c r="A366" i="3" s="1"/>
  <c r="B366" i="3"/>
  <c r="B365" i="3"/>
  <c r="C365" i="3" s="1"/>
  <c r="D365" i="3" s="1"/>
  <c r="A365" i="3" s="1"/>
  <c r="B364" i="3"/>
  <c r="C364" i="3" s="1"/>
  <c r="D364" i="3" s="1"/>
  <c r="A364" i="3" s="1"/>
  <c r="D363" i="3"/>
  <c r="A363" i="3" s="1"/>
  <c r="B363" i="3"/>
  <c r="C363" i="3" s="1"/>
  <c r="C362" i="3"/>
  <c r="D362" i="3" s="1"/>
  <c r="A362" i="3" s="1"/>
  <c r="B362" i="3"/>
  <c r="B361" i="3"/>
  <c r="C361" i="3" s="1"/>
  <c r="D361" i="3" s="1"/>
  <c r="A361" i="3" s="1"/>
  <c r="B360" i="3"/>
  <c r="C360" i="3" s="1"/>
  <c r="D360" i="3" s="1"/>
  <c r="A360" i="3" s="1"/>
  <c r="D359" i="3"/>
  <c r="A359" i="3" s="1"/>
  <c r="B359" i="3"/>
  <c r="C359" i="3" s="1"/>
  <c r="C358" i="3"/>
  <c r="D358" i="3" s="1"/>
  <c r="A358" i="3" s="1"/>
  <c r="B358" i="3"/>
  <c r="B357" i="3"/>
  <c r="C357" i="3" s="1"/>
  <c r="D357" i="3" s="1"/>
  <c r="A357" i="3" s="1"/>
  <c r="B356" i="3"/>
  <c r="C356" i="3" s="1"/>
  <c r="D356" i="3" s="1"/>
  <c r="A356" i="3" s="1"/>
  <c r="D355" i="3"/>
  <c r="A355" i="3" s="1"/>
  <c r="B355" i="3"/>
  <c r="C355" i="3" s="1"/>
  <c r="C354" i="3"/>
  <c r="D354" i="3" s="1"/>
  <c r="A354" i="3" s="1"/>
  <c r="B354" i="3"/>
  <c r="B353" i="3"/>
  <c r="C353" i="3" s="1"/>
  <c r="D353" i="3" s="1"/>
  <c r="A353" i="3" s="1"/>
  <c r="B352" i="3"/>
  <c r="C352" i="3" s="1"/>
  <c r="D352" i="3" s="1"/>
  <c r="A352" i="3" s="1"/>
  <c r="D351" i="3"/>
  <c r="A351" i="3" s="1"/>
  <c r="B351" i="3"/>
  <c r="C351" i="3" s="1"/>
  <c r="C350" i="3"/>
  <c r="D350" i="3" s="1"/>
  <c r="A350" i="3" s="1"/>
  <c r="B350" i="3"/>
  <c r="B349" i="3"/>
  <c r="C349" i="3" s="1"/>
  <c r="D349" i="3" s="1"/>
  <c r="A349" i="3" s="1"/>
  <c r="B348" i="3"/>
  <c r="C348" i="3" s="1"/>
  <c r="D348" i="3" s="1"/>
  <c r="A348" i="3" s="1"/>
  <c r="D347" i="3"/>
  <c r="A347" i="3" s="1"/>
  <c r="B347" i="3"/>
  <c r="C347" i="3" s="1"/>
  <c r="C346" i="3"/>
  <c r="D346" i="3" s="1"/>
  <c r="A346" i="3" s="1"/>
  <c r="B346" i="3"/>
  <c r="B345" i="3"/>
  <c r="C345" i="3" s="1"/>
  <c r="D345" i="3" s="1"/>
  <c r="A345" i="3" s="1"/>
  <c r="B344" i="3"/>
  <c r="C344" i="3" s="1"/>
  <c r="D344" i="3" s="1"/>
  <c r="A344" i="3" s="1"/>
  <c r="D343" i="3"/>
  <c r="A343" i="3" s="1"/>
  <c r="B343" i="3"/>
  <c r="C343" i="3" s="1"/>
  <c r="C342" i="3"/>
  <c r="D342" i="3" s="1"/>
  <c r="A342" i="3" s="1"/>
  <c r="B342" i="3"/>
  <c r="B341" i="3"/>
  <c r="C341" i="3" s="1"/>
  <c r="D341" i="3" s="1"/>
  <c r="A341" i="3" s="1"/>
  <c r="B340" i="3"/>
  <c r="C340" i="3" s="1"/>
  <c r="D340" i="3" s="1"/>
  <c r="A340" i="3" s="1"/>
  <c r="D339" i="3"/>
  <c r="A339" i="3" s="1"/>
  <c r="B339" i="3"/>
  <c r="C339" i="3" s="1"/>
  <c r="C338" i="3"/>
  <c r="D338" i="3" s="1"/>
  <c r="A338" i="3" s="1"/>
  <c r="B338" i="3"/>
  <c r="B337" i="3"/>
  <c r="C337" i="3" s="1"/>
  <c r="D337" i="3" s="1"/>
  <c r="A337" i="3" s="1"/>
  <c r="B336" i="3"/>
  <c r="C336" i="3" s="1"/>
  <c r="D336" i="3" s="1"/>
  <c r="A336" i="3" s="1"/>
  <c r="D335" i="3"/>
  <c r="A335" i="3" s="1"/>
  <c r="B335" i="3"/>
  <c r="C335" i="3" s="1"/>
  <c r="C334" i="3"/>
  <c r="D334" i="3" s="1"/>
  <c r="A334" i="3" s="1"/>
  <c r="B334" i="3"/>
  <c r="B333" i="3"/>
  <c r="C333" i="3" s="1"/>
  <c r="D333" i="3" s="1"/>
  <c r="A333" i="3" s="1"/>
  <c r="B332" i="3"/>
  <c r="C332" i="3" s="1"/>
  <c r="D332" i="3" s="1"/>
  <c r="A332" i="3" s="1"/>
  <c r="D331" i="3"/>
  <c r="A331" i="3" s="1"/>
  <c r="B331" i="3"/>
  <c r="C331" i="3" s="1"/>
  <c r="C330" i="3"/>
  <c r="D330" i="3" s="1"/>
  <c r="A330" i="3" s="1"/>
  <c r="B330" i="3"/>
  <c r="B329" i="3"/>
  <c r="C329" i="3" s="1"/>
  <c r="D329" i="3" s="1"/>
  <c r="A329" i="3" s="1"/>
  <c r="B328" i="3"/>
  <c r="C328" i="3" s="1"/>
  <c r="D328" i="3" s="1"/>
  <c r="A328" i="3" s="1"/>
  <c r="D327" i="3"/>
  <c r="A327" i="3" s="1"/>
  <c r="B327" i="3"/>
  <c r="C327" i="3" s="1"/>
  <c r="C326" i="3"/>
  <c r="D326" i="3" s="1"/>
  <c r="A326" i="3" s="1"/>
  <c r="B326" i="3"/>
  <c r="B325" i="3"/>
  <c r="C325" i="3" s="1"/>
  <c r="D325" i="3" s="1"/>
  <c r="A325" i="3" s="1"/>
  <c r="B324" i="3"/>
  <c r="C324" i="3" s="1"/>
  <c r="D324" i="3" s="1"/>
  <c r="A324" i="3" s="1"/>
  <c r="D323" i="3"/>
  <c r="A323" i="3" s="1"/>
  <c r="B323" i="3"/>
  <c r="C323" i="3" s="1"/>
  <c r="C322" i="3"/>
  <c r="D322" i="3" s="1"/>
  <c r="A322" i="3" s="1"/>
  <c r="B322" i="3"/>
  <c r="B321" i="3"/>
  <c r="C321" i="3" s="1"/>
  <c r="D321" i="3" s="1"/>
  <c r="A321" i="3" s="1"/>
  <c r="B320" i="3"/>
  <c r="C320" i="3" s="1"/>
  <c r="D320" i="3" s="1"/>
  <c r="A320" i="3" s="1"/>
  <c r="D319" i="3"/>
  <c r="A319" i="3" s="1"/>
  <c r="B319" i="3"/>
  <c r="C319" i="3" s="1"/>
  <c r="C318" i="3"/>
  <c r="D318" i="3" s="1"/>
  <c r="A318" i="3" s="1"/>
  <c r="B318" i="3"/>
  <c r="B317" i="3"/>
  <c r="C317" i="3" s="1"/>
  <c r="D317" i="3" s="1"/>
  <c r="A317" i="3" s="1"/>
  <c r="B316" i="3"/>
  <c r="C316" i="3" s="1"/>
  <c r="D316" i="3" s="1"/>
  <c r="A316" i="3" s="1"/>
  <c r="D315" i="3"/>
  <c r="A315" i="3" s="1"/>
  <c r="B315" i="3"/>
  <c r="C315" i="3" s="1"/>
  <c r="C314" i="3"/>
  <c r="D314" i="3" s="1"/>
  <c r="A314" i="3" s="1"/>
  <c r="B314" i="3"/>
  <c r="B313" i="3"/>
  <c r="C313" i="3" s="1"/>
  <c r="D313" i="3" s="1"/>
  <c r="A313" i="3" s="1"/>
  <c r="B312" i="3"/>
  <c r="C312" i="3" s="1"/>
  <c r="D312" i="3" s="1"/>
  <c r="A312" i="3" s="1"/>
  <c r="D311" i="3"/>
  <c r="A311" i="3" s="1"/>
  <c r="B311" i="3"/>
  <c r="C311" i="3" s="1"/>
  <c r="C310" i="3"/>
  <c r="D310" i="3" s="1"/>
  <c r="A310" i="3" s="1"/>
  <c r="B310" i="3"/>
  <c r="B309" i="3"/>
  <c r="C309" i="3" s="1"/>
  <c r="D309" i="3" s="1"/>
  <c r="A309" i="3" s="1"/>
  <c r="B308" i="3"/>
  <c r="C308" i="3" s="1"/>
  <c r="D308" i="3" s="1"/>
  <c r="A308" i="3" s="1"/>
  <c r="D307" i="3"/>
  <c r="A307" i="3" s="1"/>
  <c r="B307" i="3"/>
  <c r="C307" i="3" s="1"/>
  <c r="C306" i="3"/>
  <c r="D306" i="3" s="1"/>
  <c r="A306" i="3" s="1"/>
  <c r="B306" i="3"/>
  <c r="B305" i="3"/>
  <c r="C305" i="3" s="1"/>
  <c r="D305" i="3" s="1"/>
  <c r="A305" i="3" s="1"/>
  <c r="B304" i="3"/>
  <c r="C304" i="3" s="1"/>
  <c r="D304" i="3" s="1"/>
  <c r="A304" i="3" s="1"/>
  <c r="D303" i="3"/>
  <c r="A303" i="3" s="1"/>
  <c r="B303" i="3"/>
  <c r="C303" i="3" s="1"/>
  <c r="C302" i="3"/>
  <c r="D302" i="3" s="1"/>
  <c r="A302" i="3" s="1"/>
  <c r="B302" i="3"/>
  <c r="B301" i="3"/>
  <c r="C301" i="3" s="1"/>
  <c r="D301" i="3" s="1"/>
  <c r="A301" i="3" s="1"/>
  <c r="B300" i="3"/>
  <c r="C300" i="3" s="1"/>
  <c r="D300" i="3" s="1"/>
  <c r="A300" i="3" s="1"/>
  <c r="D299" i="3"/>
  <c r="A299" i="3" s="1"/>
  <c r="B299" i="3"/>
  <c r="C299" i="3" s="1"/>
  <c r="C298" i="3"/>
  <c r="D298" i="3" s="1"/>
  <c r="A298" i="3" s="1"/>
  <c r="B298" i="3"/>
  <c r="B297" i="3"/>
  <c r="C297" i="3" s="1"/>
  <c r="D297" i="3" s="1"/>
  <c r="A297" i="3" s="1"/>
  <c r="B296" i="3"/>
  <c r="C296" i="3" s="1"/>
  <c r="D296" i="3" s="1"/>
  <c r="A296" i="3" s="1"/>
  <c r="D295" i="3"/>
  <c r="A295" i="3" s="1"/>
  <c r="B295" i="3"/>
  <c r="C295" i="3" s="1"/>
  <c r="C294" i="3"/>
  <c r="D294" i="3" s="1"/>
  <c r="A294" i="3" s="1"/>
  <c r="B294" i="3"/>
  <c r="B293" i="3"/>
  <c r="C293" i="3" s="1"/>
  <c r="D293" i="3" s="1"/>
  <c r="A293" i="3" s="1"/>
  <c r="B292" i="3"/>
  <c r="C292" i="3" s="1"/>
  <c r="D292" i="3" s="1"/>
  <c r="A292" i="3" s="1"/>
  <c r="D291" i="3"/>
  <c r="A291" i="3" s="1"/>
  <c r="B291" i="3"/>
  <c r="C291" i="3" s="1"/>
  <c r="C290" i="3"/>
  <c r="D290" i="3" s="1"/>
  <c r="A290" i="3" s="1"/>
  <c r="B290" i="3"/>
  <c r="B289" i="3"/>
  <c r="C289" i="3" s="1"/>
  <c r="D289" i="3" s="1"/>
  <c r="A289" i="3" s="1"/>
  <c r="B288" i="3"/>
  <c r="C288" i="3" s="1"/>
  <c r="D288" i="3" s="1"/>
  <c r="A288" i="3" s="1"/>
  <c r="D287" i="3"/>
  <c r="A287" i="3" s="1"/>
  <c r="B287" i="3"/>
  <c r="C287" i="3" s="1"/>
  <c r="C286" i="3"/>
  <c r="D286" i="3" s="1"/>
  <c r="A286" i="3" s="1"/>
  <c r="B286" i="3"/>
  <c r="B285" i="3"/>
  <c r="C285" i="3" s="1"/>
  <c r="D285" i="3" s="1"/>
  <c r="A285" i="3" s="1"/>
  <c r="B284" i="3"/>
  <c r="C284" i="3" s="1"/>
  <c r="D284" i="3" s="1"/>
  <c r="A284" i="3" s="1"/>
  <c r="D283" i="3"/>
  <c r="A283" i="3" s="1"/>
  <c r="B283" i="3"/>
  <c r="C283" i="3" s="1"/>
  <c r="C282" i="3"/>
  <c r="D282" i="3" s="1"/>
  <c r="A282" i="3" s="1"/>
  <c r="B282" i="3"/>
  <c r="B281" i="3"/>
  <c r="C281" i="3" s="1"/>
  <c r="D281" i="3" s="1"/>
  <c r="A281" i="3" s="1"/>
  <c r="B280" i="3"/>
  <c r="C280" i="3" s="1"/>
  <c r="D280" i="3" s="1"/>
  <c r="A280" i="3" s="1"/>
  <c r="D279" i="3"/>
  <c r="A279" i="3" s="1"/>
  <c r="B279" i="3"/>
  <c r="C279" i="3" s="1"/>
  <c r="C278" i="3"/>
  <c r="D278" i="3" s="1"/>
  <c r="A278" i="3" s="1"/>
  <c r="B278" i="3"/>
  <c r="B277" i="3"/>
  <c r="C277" i="3" s="1"/>
  <c r="D277" i="3" s="1"/>
  <c r="A277" i="3" s="1"/>
  <c r="B276" i="3"/>
  <c r="C276" i="3" s="1"/>
  <c r="D276" i="3" s="1"/>
  <c r="A276" i="3" s="1"/>
  <c r="D275" i="3"/>
  <c r="A275" i="3" s="1"/>
  <c r="B275" i="3"/>
  <c r="C275" i="3" s="1"/>
  <c r="C274" i="3"/>
  <c r="D274" i="3" s="1"/>
  <c r="A274" i="3" s="1"/>
  <c r="B274" i="3"/>
  <c r="B273" i="3"/>
  <c r="C273" i="3" s="1"/>
  <c r="D273" i="3" s="1"/>
  <c r="A273" i="3" s="1"/>
  <c r="B272" i="3"/>
  <c r="C272" i="3" s="1"/>
  <c r="D272" i="3" s="1"/>
  <c r="A272" i="3" s="1"/>
  <c r="D271" i="3"/>
  <c r="A271" i="3" s="1"/>
  <c r="B271" i="3"/>
  <c r="C271" i="3" s="1"/>
  <c r="C270" i="3"/>
  <c r="D270" i="3" s="1"/>
  <c r="A270" i="3" s="1"/>
  <c r="B270" i="3"/>
  <c r="B269" i="3"/>
  <c r="C269" i="3" s="1"/>
  <c r="D269" i="3" s="1"/>
  <c r="A269" i="3" s="1"/>
  <c r="B268" i="3"/>
  <c r="C268" i="3" s="1"/>
  <c r="D268" i="3" s="1"/>
  <c r="A268" i="3" s="1"/>
  <c r="D267" i="3"/>
  <c r="A267" i="3" s="1"/>
  <c r="B267" i="3"/>
  <c r="C267" i="3" s="1"/>
  <c r="C266" i="3"/>
  <c r="D266" i="3" s="1"/>
  <c r="A266" i="3" s="1"/>
  <c r="B266" i="3"/>
  <c r="B265" i="3"/>
  <c r="C265" i="3" s="1"/>
  <c r="D265" i="3" s="1"/>
  <c r="A265" i="3" s="1"/>
  <c r="B264" i="3"/>
  <c r="C264" i="3" s="1"/>
  <c r="D264" i="3" s="1"/>
  <c r="A264" i="3" s="1"/>
  <c r="D263" i="3"/>
  <c r="A263" i="3" s="1"/>
  <c r="B263" i="3"/>
  <c r="C263" i="3" s="1"/>
  <c r="C262" i="3"/>
  <c r="D262" i="3" s="1"/>
  <c r="A262" i="3" s="1"/>
  <c r="B262" i="3"/>
  <c r="B261" i="3"/>
  <c r="C261" i="3" s="1"/>
  <c r="D261" i="3" s="1"/>
  <c r="A261" i="3" s="1"/>
  <c r="B260" i="3"/>
  <c r="C260" i="3" s="1"/>
  <c r="D260" i="3" s="1"/>
  <c r="A260" i="3" s="1"/>
  <c r="D259" i="3"/>
  <c r="A259" i="3" s="1"/>
  <c r="B259" i="3"/>
  <c r="C259" i="3" s="1"/>
  <c r="C258" i="3"/>
  <c r="D258" i="3" s="1"/>
  <c r="A258" i="3" s="1"/>
  <c r="B258" i="3"/>
  <c r="B257" i="3"/>
  <c r="C257" i="3" s="1"/>
  <c r="D257" i="3" s="1"/>
  <c r="A257" i="3" s="1"/>
  <c r="B256" i="3"/>
  <c r="C256" i="3" s="1"/>
  <c r="D256" i="3" s="1"/>
  <c r="A256" i="3" s="1"/>
  <c r="D255" i="3"/>
  <c r="A255" i="3" s="1"/>
  <c r="B255" i="3"/>
  <c r="C255" i="3" s="1"/>
  <c r="C254" i="3"/>
  <c r="D254" i="3" s="1"/>
  <c r="A254" i="3" s="1"/>
  <c r="B254" i="3"/>
  <c r="B253" i="3"/>
  <c r="C253" i="3" s="1"/>
  <c r="D253" i="3" s="1"/>
  <c r="A253" i="3" s="1"/>
  <c r="B252" i="3"/>
  <c r="C252" i="3" s="1"/>
  <c r="D252" i="3" s="1"/>
  <c r="A252" i="3" s="1"/>
  <c r="D251" i="3"/>
  <c r="A251" i="3" s="1"/>
  <c r="B251" i="3"/>
  <c r="C251" i="3" s="1"/>
  <c r="C250" i="3"/>
  <c r="D250" i="3" s="1"/>
  <c r="A250" i="3" s="1"/>
  <c r="B250" i="3"/>
  <c r="B249" i="3"/>
  <c r="C249" i="3" s="1"/>
  <c r="D249" i="3" s="1"/>
  <c r="A249" i="3" s="1"/>
  <c r="B248" i="3"/>
  <c r="C248" i="3" s="1"/>
  <c r="D248" i="3" s="1"/>
  <c r="A248" i="3" s="1"/>
  <c r="D247" i="3"/>
  <c r="A247" i="3" s="1"/>
  <c r="B247" i="3"/>
  <c r="C247" i="3" s="1"/>
  <c r="C246" i="3"/>
  <c r="D246" i="3" s="1"/>
  <c r="A246" i="3" s="1"/>
  <c r="B246" i="3"/>
  <c r="B245" i="3"/>
  <c r="C245" i="3" s="1"/>
  <c r="D245" i="3" s="1"/>
  <c r="A245" i="3" s="1"/>
  <c r="B244" i="3"/>
  <c r="C244" i="3" s="1"/>
  <c r="D244" i="3" s="1"/>
  <c r="A244" i="3" s="1"/>
  <c r="D243" i="3"/>
  <c r="A243" i="3" s="1"/>
  <c r="B243" i="3"/>
  <c r="C243" i="3" s="1"/>
  <c r="C242" i="3"/>
  <c r="D242" i="3" s="1"/>
  <c r="A242" i="3" s="1"/>
  <c r="B242" i="3"/>
  <c r="B241" i="3"/>
  <c r="C241" i="3" s="1"/>
  <c r="D241" i="3" s="1"/>
  <c r="A241" i="3" s="1"/>
  <c r="B240" i="3"/>
  <c r="C240" i="3" s="1"/>
  <c r="D240" i="3" s="1"/>
  <c r="A240" i="3" s="1"/>
  <c r="D239" i="3"/>
  <c r="A239" i="3" s="1"/>
  <c r="B239" i="3"/>
  <c r="C239" i="3" s="1"/>
  <c r="C238" i="3"/>
  <c r="D238" i="3" s="1"/>
  <c r="A238" i="3" s="1"/>
  <c r="B238" i="3"/>
  <c r="B237" i="3"/>
  <c r="C237" i="3" s="1"/>
  <c r="D237" i="3" s="1"/>
  <c r="A237" i="3" s="1"/>
  <c r="B236" i="3"/>
  <c r="C236" i="3" s="1"/>
  <c r="D236" i="3" s="1"/>
  <c r="A236" i="3" s="1"/>
  <c r="D235" i="3"/>
  <c r="A235" i="3" s="1"/>
  <c r="B235" i="3"/>
  <c r="C235" i="3" s="1"/>
  <c r="C234" i="3"/>
  <c r="D234" i="3" s="1"/>
  <c r="A234" i="3" s="1"/>
  <c r="B234" i="3"/>
  <c r="B233" i="3"/>
  <c r="C233" i="3" s="1"/>
  <c r="D233" i="3" s="1"/>
  <c r="A233" i="3" s="1"/>
  <c r="B232" i="3"/>
  <c r="C232" i="3" s="1"/>
  <c r="D232" i="3" s="1"/>
  <c r="A232" i="3" s="1"/>
  <c r="D231" i="3"/>
  <c r="A231" i="3" s="1"/>
  <c r="B231" i="3"/>
  <c r="C231" i="3" s="1"/>
  <c r="C230" i="3"/>
  <c r="D230" i="3" s="1"/>
  <c r="A230" i="3" s="1"/>
  <c r="B230" i="3"/>
  <c r="B229" i="3"/>
  <c r="C229" i="3" s="1"/>
  <c r="D229" i="3" s="1"/>
  <c r="A229" i="3" s="1"/>
  <c r="B228" i="3"/>
  <c r="C228" i="3" s="1"/>
  <c r="D228" i="3" s="1"/>
  <c r="A228" i="3" s="1"/>
  <c r="D227" i="3"/>
  <c r="A227" i="3" s="1"/>
  <c r="B227" i="3"/>
  <c r="C227" i="3" s="1"/>
  <c r="C226" i="3"/>
  <c r="D226" i="3" s="1"/>
  <c r="A226" i="3" s="1"/>
  <c r="B226" i="3"/>
  <c r="B225" i="3"/>
  <c r="C225" i="3" s="1"/>
  <c r="D225" i="3" s="1"/>
  <c r="A225" i="3" s="1"/>
  <c r="B224" i="3"/>
  <c r="C224" i="3" s="1"/>
  <c r="D224" i="3" s="1"/>
  <c r="A224" i="3" s="1"/>
  <c r="D223" i="3"/>
  <c r="A223" i="3" s="1"/>
  <c r="B223" i="3"/>
  <c r="C223" i="3" s="1"/>
  <c r="C222" i="3"/>
  <c r="D222" i="3" s="1"/>
  <c r="A222" i="3" s="1"/>
  <c r="B222" i="3"/>
  <c r="B221" i="3"/>
  <c r="C221" i="3" s="1"/>
  <c r="D221" i="3" s="1"/>
  <c r="A221" i="3" s="1"/>
  <c r="B220" i="3"/>
  <c r="C220" i="3" s="1"/>
  <c r="D220" i="3" s="1"/>
  <c r="A220" i="3" s="1"/>
  <c r="D219" i="3"/>
  <c r="A219" i="3" s="1"/>
  <c r="B219" i="3"/>
  <c r="C219" i="3" s="1"/>
  <c r="C218" i="3"/>
  <c r="D218" i="3" s="1"/>
  <c r="A218" i="3" s="1"/>
  <c r="B218" i="3"/>
  <c r="B217" i="3"/>
  <c r="C217" i="3" s="1"/>
  <c r="D217" i="3" s="1"/>
  <c r="A217" i="3" s="1"/>
  <c r="B216" i="3"/>
  <c r="C216" i="3" s="1"/>
  <c r="D216" i="3" s="1"/>
  <c r="A216" i="3" s="1"/>
  <c r="D215" i="3"/>
  <c r="A215" i="3" s="1"/>
  <c r="B215" i="3"/>
  <c r="C215" i="3" s="1"/>
  <c r="C214" i="3"/>
  <c r="D214" i="3" s="1"/>
  <c r="A214" i="3" s="1"/>
  <c r="B214" i="3"/>
  <c r="B213" i="3"/>
  <c r="C213" i="3" s="1"/>
  <c r="D213" i="3" s="1"/>
  <c r="A213" i="3" s="1"/>
  <c r="B212" i="3"/>
  <c r="C212" i="3" s="1"/>
  <c r="D212" i="3" s="1"/>
  <c r="A212" i="3" s="1"/>
  <c r="D211" i="3"/>
  <c r="A211" i="3" s="1"/>
  <c r="B211" i="3"/>
  <c r="C211" i="3" s="1"/>
  <c r="C210" i="3"/>
  <c r="D210" i="3" s="1"/>
  <c r="A210" i="3" s="1"/>
  <c r="B210" i="3"/>
  <c r="B209" i="3"/>
  <c r="C209" i="3" s="1"/>
  <c r="D209" i="3" s="1"/>
  <c r="A209" i="3" s="1"/>
  <c r="B208" i="3"/>
  <c r="C208" i="3" s="1"/>
  <c r="D208" i="3" s="1"/>
  <c r="A208" i="3" s="1"/>
  <c r="D207" i="3"/>
  <c r="A207" i="3" s="1"/>
  <c r="B207" i="3"/>
  <c r="C207" i="3" s="1"/>
  <c r="C206" i="3"/>
  <c r="D206" i="3" s="1"/>
  <c r="A206" i="3" s="1"/>
  <c r="B206" i="3"/>
  <c r="B205" i="3"/>
  <c r="C205" i="3" s="1"/>
  <c r="D205" i="3" s="1"/>
  <c r="A205" i="3" s="1"/>
  <c r="B204" i="3"/>
  <c r="C204" i="3" s="1"/>
  <c r="D204" i="3" s="1"/>
  <c r="A204" i="3" s="1"/>
  <c r="D203" i="3"/>
  <c r="A203" i="3" s="1"/>
  <c r="B203" i="3"/>
  <c r="C203" i="3" s="1"/>
  <c r="C202" i="3"/>
  <c r="D202" i="3" s="1"/>
  <c r="A202" i="3" s="1"/>
  <c r="B202" i="3"/>
  <c r="B201" i="3"/>
  <c r="C201" i="3" s="1"/>
  <c r="D201" i="3" s="1"/>
  <c r="A201" i="3" s="1"/>
  <c r="B200" i="3"/>
  <c r="C200" i="3" s="1"/>
  <c r="D200" i="3" s="1"/>
  <c r="A200" i="3" s="1"/>
  <c r="D199" i="3"/>
  <c r="A199" i="3" s="1"/>
  <c r="B199" i="3"/>
  <c r="C199" i="3" s="1"/>
  <c r="C198" i="3"/>
  <c r="D198" i="3" s="1"/>
  <c r="A198" i="3" s="1"/>
  <c r="B198" i="3"/>
  <c r="B197" i="3"/>
  <c r="C197" i="3" s="1"/>
  <c r="D197" i="3" s="1"/>
  <c r="A197" i="3" s="1"/>
  <c r="B196" i="3"/>
  <c r="C196" i="3" s="1"/>
  <c r="D196" i="3" s="1"/>
  <c r="A196" i="3" s="1"/>
  <c r="D195" i="3"/>
  <c r="A195" i="3" s="1"/>
  <c r="B195" i="3"/>
  <c r="C195" i="3" s="1"/>
  <c r="C194" i="3"/>
  <c r="D194" i="3" s="1"/>
  <c r="A194" i="3" s="1"/>
  <c r="B194" i="3"/>
  <c r="B193" i="3"/>
  <c r="C193" i="3" s="1"/>
  <c r="D193" i="3" s="1"/>
  <c r="A193" i="3" s="1"/>
  <c r="B192" i="3"/>
  <c r="C192" i="3" s="1"/>
  <c r="D192" i="3" s="1"/>
  <c r="A192" i="3" s="1"/>
  <c r="D191" i="3"/>
  <c r="A191" i="3" s="1"/>
  <c r="B191" i="3"/>
  <c r="C191" i="3" s="1"/>
  <c r="C190" i="3"/>
  <c r="D190" i="3" s="1"/>
  <c r="A190" i="3" s="1"/>
  <c r="B190" i="3"/>
  <c r="B189" i="3"/>
  <c r="C189" i="3" s="1"/>
  <c r="D189" i="3" s="1"/>
  <c r="A189" i="3" s="1"/>
  <c r="B188" i="3"/>
  <c r="C188" i="3" s="1"/>
  <c r="D188" i="3" s="1"/>
  <c r="A188" i="3" s="1"/>
  <c r="D187" i="3"/>
  <c r="A187" i="3" s="1"/>
  <c r="B187" i="3"/>
  <c r="C187" i="3" s="1"/>
  <c r="C186" i="3"/>
  <c r="D186" i="3" s="1"/>
  <c r="A186" i="3" s="1"/>
  <c r="B186" i="3"/>
  <c r="B185" i="3"/>
  <c r="C185" i="3" s="1"/>
  <c r="D185" i="3" s="1"/>
  <c r="A185" i="3" s="1"/>
  <c r="B184" i="3"/>
  <c r="C184" i="3" s="1"/>
  <c r="D184" i="3" s="1"/>
  <c r="A184" i="3" s="1"/>
  <c r="D183" i="3"/>
  <c r="A183" i="3" s="1"/>
  <c r="B183" i="3"/>
  <c r="C183" i="3" s="1"/>
  <c r="C182" i="3"/>
  <c r="D182" i="3" s="1"/>
  <c r="A182" i="3" s="1"/>
  <c r="B182" i="3"/>
  <c r="B181" i="3"/>
  <c r="C181" i="3" s="1"/>
  <c r="D181" i="3" s="1"/>
  <c r="A181" i="3" s="1"/>
  <c r="B180" i="3"/>
  <c r="C180" i="3" s="1"/>
  <c r="D180" i="3" s="1"/>
  <c r="A180" i="3" s="1"/>
  <c r="D179" i="3"/>
  <c r="A179" i="3" s="1"/>
  <c r="B179" i="3"/>
  <c r="C179" i="3" s="1"/>
  <c r="C178" i="3"/>
  <c r="D178" i="3" s="1"/>
  <c r="A178" i="3" s="1"/>
  <c r="B178" i="3"/>
  <c r="B177" i="3"/>
  <c r="C177" i="3" s="1"/>
  <c r="D177" i="3" s="1"/>
  <c r="A177" i="3" s="1"/>
  <c r="B176" i="3"/>
  <c r="C176" i="3" s="1"/>
  <c r="D176" i="3" s="1"/>
  <c r="A176" i="3" s="1"/>
  <c r="B175" i="3"/>
  <c r="C175" i="3" s="1"/>
  <c r="D175" i="3" s="1"/>
  <c r="A175" i="3" s="1"/>
  <c r="B174" i="3"/>
  <c r="C174" i="3" s="1"/>
  <c r="D174" i="3" s="1"/>
  <c r="A174" i="3" s="1"/>
  <c r="D173" i="3"/>
  <c r="B173" i="3"/>
  <c r="C173" i="3" s="1"/>
  <c r="A173" i="3"/>
  <c r="D172" i="3"/>
  <c r="A172" i="3" s="1"/>
  <c r="C172" i="3"/>
  <c r="B172" i="3"/>
  <c r="D171" i="3"/>
  <c r="A171" i="3" s="1"/>
  <c r="B171" i="3"/>
  <c r="C171" i="3" s="1"/>
  <c r="C170" i="3"/>
  <c r="D170" i="3" s="1"/>
  <c r="A170" i="3" s="1"/>
  <c r="B170" i="3"/>
  <c r="B169" i="3"/>
  <c r="C169" i="3" s="1"/>
  <c r="D169" i="3" s="1"/>
  <c r="A169" i="3" s="1"/>
  <c r="B168" i="3"/>
  <c r="C168" i="3" s="1"/>
  <c r="D168" i="3" s="1"/>
  <c r="A168" i="3" s="1"/>
  <c r="B167" i="3"/>
  <c r="C167" i="3" s="1"/>
  <c r="D167" i="3" s="1"/>
  <c r="A167" i="3" s="1"/>
  <c r="B166" i="3"/>
  <c r="C166" i="3" s="1"/>
  <c r="D166" i="3" s="1"/>
  <c r="A166" i="3" s="1"/>
  <c r="D165" i="3"/>
  <c r="A165" i="3" s="1"/>
  <c r="B165" i="3"/>
  <c r="C165" i="3" s="1"/>
  <c r="D164" i="3"/>
  <c r="C164" i="3"/>
  <c r="B164" i="3"/>
  <c r="A164" i="3"/>
  <c r="D163" i="3"/>
  <c r="A163" i="3" s="1"/>
  <c r="B163" i="3"/>
  <c r="C163" i="3" s="1"/>
  <c r="C162" i="3"/>
  <c r="D162" i="3" s="1"/>
  <c r="A162" i="3" s="1"/>
  <c r="B162" i="3"/>
  <c r="B161" i="3"/>
  <c r="C161" i="3" s="1"/>
  <c r="D161" i="3" s="1"/>
  <c r="A161" i="3" s="1"/>
  <c r="B160" i="3"/>
  <c r="C160" i="3" s="1"/>
  <c r="D160" i="3" s="1"/>
  <c r="A160" i="3" s="1"/>
  <c r="B159" i="3"/>
  <c r="C159" i="3" s="1"/>
  <c r="D159" i="3" s="1"/>
  <c r="A159" i="3" s="1"/>
  <c r="B158" i="3"/>
  <c r="C158" i="3" s="1"/>
  <c r="D158" i="3" s="1"/>
  <c r="A158" i="3" s="1"/>
  <c r="D157" i="3"/>
  <c r="B157" i="3"/>
  <c r="C157" i="3" s="1"/>
  <c r="A157" i="3"/>
  <c r="D156" i="3"/>
  <c r="A156" i="3" s="1"/>
  <c r="C156" i="3"/>
  <c r="B156" i="3"/>
  <c r="D155" i="3"/>
  <c r="A155" i="3" s="1"/>
  <c r="B155" i="3"/>
  <c r="C155" i="3" s="1"/>
  <c r="C154" i="3"/>
  <c r="D154" i="3" s="1"/>
  <c r="A154" i="3" s="1"/>
  <c r="B154" i="3"/>
  <c r="B153" i="3"/>
  <c r="C153" i="3" s="1"/>
  <c r="D153" i="3" s="1"/>
  <c r="A153" i="3" s="1"/>
  <c r="B152" i="3"/>
  <c r="C152" i="3" s="1"/>
  <c r="D152" i="3" s="1"/>
  <c r="A152" i="3" s="1"/>
  <c r="B151" i="3"/>
  <c r="C151" i="3" s="1"/>
  <c r="D151" i="3" s="1"/>
  <c r="A151" i="3" s="1"/>
  <c r="B150" i="3"/>
  <c r="C150" i="3" s="1"/>
  <c r="D150" i="3" s="1"/>
  <c r="A150" i="3" s="1"/>
  <c r="D149" i="3"/>
  <c r="A149" i="3" s="1"/>
  <c r="B149" i="3"/>
  <c r="C149" i="3" s="1"/>
  <c r="D148" i="3"/>
  <c r="C148" i="3"/>
  <c r="B148" i="3"/>
  <c r="A148" i="3"/>
  <c r="D147" i="3"/>
  <c r="A147" i="3" s="1"/>
  <c r="B147" i="3"/>
  <c r="C147" i="3" s="1"/>
  <c r="C146" i="3"/>
  <c r="D146" i="3" s="1"/>
  <c r="A146" i="3" s="1"/>
  <c r="B146" i="3"/>
  <c r="B145" i="3"/>
  <c r="C145" i="3" s="1"/>
  <c r="D145" i="3" s="1"/>
  <c r="A145" i="3" s="1"/>
  <c r="B144" i="3"/>
  <c r="C144" i="3" s="1"/>
  <c r="D144" i="3" s="1"/>
  <c r="A144" i="3" s="1"/>
  <c r="B143" i="3"/>
  <c r="C143" i="3" s="1"/>
  <c r="D143" i="3" s="1"/>
  <c r="A143" i="3" s="1"/>
  <c r="B142" i="3"/>
  <c r="C142" i="3" s="1"/>
  <c r="D142" i="3" s="1"/>
  <c r="A142" i="3" s="1"/>
  <c r="D141" i="3"/>
  <c r="B141" i="3"/>
  <c r="C141" i="3" s="1"/>
  <c r="A141" i="3"/>
  <c r="D140" i="3"/>
  <c r="A140" i="3" s="1"/>
  <c r="C140" i="3"/>
  <c r="B140" i="3"/>
  <c r="D139" i="3"/>
  <c r="A139" i="3" s="1"/>
  <c r="B139" i="3"/>
  <c r="C139" i="3" s="1"/>
  <c r="C138" i="3"/>
  <c r="D138" i="3" s="1"/>
  <c r="A138" i="3" s="1"/>
  <c r="B138" i="3"/>
  <c r="B137" i="3"/>
  <c r="C137" i="3" s="1"/>
  <c r="D137" i="3" s="1"/>
  <c r="A137" i="3" s="1"/>
  <c r="B136" i="3"/>
  <c r="C136" i="3" s="1"/>
  <c r="D136" i="3" s="1"/>
  <c r="A136" i="3" s="1"/>
  <c r="B135" i="3"/>
  <c r="C135" i="3" s="1"/>
  <c r="D135" i="3" s="1"/>
  <c r="A135" i="3" s="1"/>
  <c r="B134" i="3"/>
  <c r="C134" i="3" s="1"/>
  <c r="D134" i="3" s="1"/>
  <c r="A134" i="3" s="1"/>
  <c r="D133" i="3"/>
  <c r="A133" i="3" s="1"/>
  <c r="B133" i="3"/>
  <c r="C133" i="3" s="1"/>
  <c r="D132" i="3"/>
  <c r="A132" i="3" s="1"/>
  <c r="C132" i="3"/>
  <c r="B132" i="3"/>
  <c r="D131" i="3"/>
  <c r="A131" i="3" s="1"/>
  <c r="B131" i="3"/>
  <c r="C131" i="3" s="1"/>
  <c r="C130" i="3"/>
  <c r="D130" i="3" s="1"/>
  <c r="A130" i="3" s="1"/>
  <c r="B130" i="3"/>
  <c r="B129" i="3"/>
  <c r="C129" i="3" s="1"/>
  <c r="D129" i="3" s="1"/>
  <c r="A129" i="3" s="1"/>
  <c r="B128" i="3"/>
  <c r="C128" i="3" s="1"/>
  <c r="D128" i="3" s="1"/>
  <c r="A128" i="3" s="1"/>
  <c r="B127" i="3"/>
  <c r="C127" i="3" s="1"/>
  <c r="D127" i="3" s="1"/>
  <c r="A127" i="3" s="1"/>
  <c r="B126" i="3"/>
  <c r="C126" i="3" s="1"/>
  <c r="D126" i="3" s="1"/>
  <c r="A126" i="3" s="1"/>
  <c r="D125" i="3"/>
  <c r="B125" i="3"/>
  <c r="C125" i="3" s="1"/>
  <c r="A125" i="3"/>
  <c r="D124" i="3"/>
  <c r="A124" i="3" s="1"/>
  <c r="C124" i="3"/>
  <c r="B124" i="3"/>
  <c r="D123" i="3"/>
  <c r="A123" i="3" s="1"/>
  <c r="C123" i="3"/>
  <c r="B123" i="3"/>
  <c r="D122" i="3"/>
  <c r="A122" i="3" s="1"/>
  <c r="C122" i="3"/>
  <c r="B122" i="3"/>
  <c r="D121" i="3"/>
  <c r="A121" i="3" s="1"/>
  <c r="C121" i="3"/>
  <c r="B121" i="3"/>
  <c r="D120" i="3"/>
  <c r="A120" i="3" s="1"/>
  <c r="C120" i="3"/>
  <c r="B120" i="3"/>
  <c r="D119" i="3"/>
  <c r="A119" i="3" s="1"/>
  <c r="C119" i="3"/>
  <c r="B119" i="3"/>
  <c r="D118" i="3"/>
  <c r="A118" i="3" s="1"/>
  <c r="C118" i="3"/>
  <c r="B118" i="3"/>
  <c r="D117" i="3"/>
  <c r="A117" i="3" s="1"/>
  <c r="C117" i="3"/>
  <c r="B117" i="3"/>
  <c r="D116" i="3"/>
  <c r="A116" i="3" s="1"/>
  <c r="C116" i="3"/>
  <c r="B116" i="3"/>
  <c r="D115" i="3"/>
  <c r="A115" i="3" s="1"/>
  <c r="C115" i="3"/>
  <c r="B115" i="3"/>
  <c r="D114" i="3"/>
  <c r="A114" i="3" s="1"/>
  <c r="C114" i="3"/>
  <c r="B114" i="3"/>
  <c r="D113" i="3"/>
  <c r="A113" i="3" s="1"/>
  <c r="C113" i="3"/>
  <c r="B113" i="3"/>
  <c r="D112" i="3"/>
  <c r="A112" i="3" s="1"/>
  <c r="C112" i="3"/>
  <c r="B112" i="3"/>
  <c r="D111" i="3"/>
  <c r="A111" i="3" s="1"/>
  <c r="C111" i="3"/>
  <c r="B111" i="3"/>
  <c r="D110" i="3"/>
  <c r="A110" i="3" s="1"/>
  <c r="C110" i="3"/>
  <c r="B110" i="3"/>
  <c r="D109" i="3"/>
  <c r="A109" i="3" s="1"/>
  <c r="C109" i="3"/>
  <c r="B109" i="3"/>
  <c r="D108" i="3"/>
  <c r="A108" i="3" s="1"/>
  <c r="C108" i="3"/>
  <c r="B108" i="3"/>
  <c r="D107" i="3"/>
  <c r="A107" i="3" s="1"/>
  <c r="C107" i="3"/>
  <c r="B107" i="3"/>
  <c r="D106" i="3"/>
  <c r="A106" i="3" s="1"/>
  <c r="C106" i="3"/>
  <c r="B106" i="3"/>
  <c r="D105" i="3"/>
  <c r="A105" i="3" s="1"/>
  <c r="C105" i="3"/>
  <c r="B105" i="3"/>
  <c r="D104" i="3"/>
  <c r="A104" i="3" s="1"/>
  <c r="C104" i="3"/>
  <c r="B104" i="3"/>
  <c r="D103" i="3"/>
  <c r="A103" i="3" s="1"/>
  <c r="C103" i="3"/>
  <c r="B103" i="3"/>
  <c r="D102" i="3"/>
  <c r="A102" i="3" s="1"/>
  <c r="C102" i="3"/>
  <c r="B102" i="3"/>
  <c r="D101" i="3"/>
  <c r="A101" i="3" s="1"/>
  <c r="C101" i="3"/>
  <c r="B101" i="3"/>
  <c r="D100" i="3"/>
  <c r="A100" i="3" s="1"/>
  <c r="C100" i="3"/>
  <c r="B100" i="3"/>
  <c r="D99" i="3"/>
  <c r="A99" i="3" s="1"/>
  <c r="C99" i="3"/>
  <c r="B99" i="3"/>
  <c r="D98" i="3"/>
  <c r="A98" i="3" s="1"/>
  <c r="C98" i="3"/>
  <c r="B98" i="3"/>
  <c r="D97" i="3"/>
  <c r="A97" i="3" s="1"/>
  <c r="C97" i="3"/>
  <c r="B97" i="3"/>
  <c r="D96" i="3"/>
  <c r="A96" i="3" s="1"/>
  <c r="C96" i="3"/>
  <c r="B96" i="3"/>
  <c r="D95" i="3"/>
  <c r="A95" i="3" s="1"/>
  <c r="C95" i="3"/>
  <c r="B95" i="3"/>
  <c r="D94" i="3"/>
  <c r="A94" i="3" s="1"/>
  <c r="C94" i="3"/>
  <c r="B94" i="3"/>
  <c r="D93" i="3"/>
  <c r="A93" i="3" s="1"/>
  <c r="C93" i="3"/>
  <c r="B93" i="3"/>
  <c r="D92" i="3"/>
  <c r="A92" i="3" s="1"/>
  <c r="C92" i="3"/>
  <c r="B92" i="3"/>
  <c r="D91" i="3"/>
  <c r="A91" i="3" s="1"/>
  <c r="C91" i="3"/>
  <c r="B91" i="3"/>
  <c r="D90" i="3"/>
  <c r="A90" i="3" s="1"/>
  <c r="C90" i="3"/>
  <c r="B90" i="3"/>
  <c r="D89" i="3"/>
  <c r="A89" i="3" s="1"/>
  <c r="C89" i="3"/>
  <c r="B89" i="3"/>
  <c r="C88" i="3"/>
  <c r="D88" i="3" s="1"/>
  <c r="A88" i="3" s="1"/>
  <c r="B88" i="3"/>
  <c r="D87" i="3"/>
  <c r="A87" i="3" s="1"/>
  <c r="C87" i="3"/>
  <c r="B87" i="3"/>
  <c r="C86" i="3"/>
  <c r="D86" i="3" s="1"/>
  <c r="A86" i="3" s="1"/>
  <c r="B86" i="3"/>
  <c r="D85" i="3"/>
  <c r="A85" i="3" s="1"/>
  <c r="C85" i="3"/>
  <c r="B85" i="3"/>
  <c r="C84" i="3"/>
  <c r="D84" i="3" s="1"/>
  <c r="A84" i="3" s="1"/>
  <c r="B84" i="3"/>
  <c r="D83" i="3"/>
  <c r="A83" i="3" s="1"/>
  <c r="C83" i="3"/>
  <c r="B83" i="3"/>
  <c r="C82" i="3"/>
  <c r="D82" i="3" s="1"/>
  <c r="A82" i="3" s="1"/>
  <c r="B82" i="3"/>
  <c r="D81" i="3"/>
  <c r="A81" i="3" s="1"/>
  <c r="C81" i="3"/>
  <c r="B81" i="3"/>
  <c r="C80" i="3"/>
  <c r="D80" i="3" s="1"/>
  <c r="A80" i="3" s="1"/>
  <c r="B80" i="3"/>
  <c r="D79" i="3"/>
  <c r="A79" i="3" s="1"/>
  <c r="C79" i="3"/>
  <c r="B79" i="3"/>
  <c r="C78" i="3"/>
  <c r="D78" i="3" s="1"/>
  <c r="A78" i="3" s="1"/>
  <c r="B78" i="3"/>
  <c r="D77" i="3"/>
  <c r="A77" i="3" s="1"/>
  <c r="C77" i="3"/>
  <c r="B77" i="3"/>
  <c r="C76" i="3"/>
  <c r="D76" i="3" s="1"/>
  <c r="A76" i="3" s="1"/>
  <c r="B76" i="3"/>
  <c r="D75" i="3"/>
  <c r="A75" i="3" s="1"/>
  <c r="C75" i="3"/>
  <c r="B75" i="3"/>
  <c r="C74" i="3"/>
  <c r="D74" i="3" s="1"/>
  <c r="A74" i="3" s="1"/>
  <c r="B74" i="3"/>
  <c r="D73" i="3"/>
  <c r="A73" i="3" s="1"/>
  <c r="C73" i="3"/>
  <c r="B73" i="3"/>
  <c r="C72" i="3"/>
  <c r="D72" i="3" s="1"/>
  <c r="A72" i="3" s="1"/>
  <c r="B72" i="3"/>
  <c r="D71" i="3"/>
  <c r="A71" i="3" s="1"/>
  <c r="C71" i="3"/>
  <c r="B71" i="3"/>
  <c r="C70" i="3"/>
  <c r="D70" i="3" s="1"/>
  <c r="A70" i="3" s="1"/>
  <c r="B70" i="3"/>
  <c r="C69" i="3"/>
  <c r="D69" i="3" s="1"/>
  <c r="A69" i="3" s="1"/>
  <c r="B69" i="3"/>
  <c r="C68" i="3"/>
  <c r="D68" i="3" s="1"/>
  <c r="A68" i="3" s="1"/>
  <c r="B68" i="3"/>
  <c r="C67" i="3"/>
  <c r="D67" i="3" s="1"/>
  <c r="A67" i="3" s="1"/>
  <c r="B67" i="3"/>
  <c r="C66" i="3"/>
  <c r="D66" i="3" s="1"/>
  <c r="A66" i="3" s="1"/>
  <c r="B66" i="3"/>
  <c r="C65" i="3"/>
  <c r="D65" i="3" s="1"/>
  <c r="A65" i="3" s="1"/>
  <c r="B65" i="3"/>
  <c r="C64" i="3"/>
  <c r="D64" i="3" s="1"/>
  <c r="A64" i="3" s="1"/>
  <c r="B64" i="3"/>
  <c r="C63" i="3"/>
  <c r="D63" i="3" s="1"/>
  <c r="A63" i="3" s="1"/>
  <c r="B63" i="3"/>
  <c r="C62" i="3"/>
  <c r="D62" i="3" s="1"/>
  <c r="A62" i="3" s="1"/>
  <c r="B62" i="3"/>
  <c r="C61" i="3"/>
  <c r="D61" i="3" s="1"/>
  <c r="A61" i="3" s="1"/>
  <c r="B61" i="3"/>
  <c r="C60" i="3"/>
  <c r="D60" i="3" s="1"/>
  <c r="A60" i="3" s="1"/>
  <c r="B60" i="3"/>
  <c r="C59" i="3"/>
  <c r="D59" i="3" s="1"/>
  <c r="A59" i="3" s="1"/>
  <c r="B59" i="3"/>
  <c r="C58" i="3"/>
  <c r="D58" i="3" s="1"/>
  <c r="A58" i="3" s="1"/>
  <c r="B58" i="3"/>
  <c r="C57" i="3"/>
  <c r="D57" i="3" s="1"/>
  <c r="A57" i="3" s="1"/>
  <c r="B57" i="3"/>
  <c r="C56" i="3"/>
  <c r="D56" i="3" s="1"/>
  <c r="A56" i="3" s="1"/>
  <c r="B56" i="3"/>
  <c r="C55" i="3"/>
  <c r="D55" i="3" s="1"/>
  <c r="A55" i="3" s="1"/>
  <c r="B55" i="3"/>
  <c r="C54" i="3"/>
  <c r="D54" i="3" s="1"/>
  <c r="A54" i="3" s="1"/>
  <c r="B54" i="3"/>
  <c r="C53" i="3"/>
  <c r="D53" i="3" s="1"/>
  <c r="A53" i="3" s="1"/>
  <c r="B53" i="3"/>
  <c r="C52" i="3"/>
  <c r="D52" i="3" s="1"/>
  <c r="A52" i="3" s="1"/>
  <c r="B52" i="3"/>
  <c r="C51" i="3"/>
  <c r="D51" i="3" s="1"/>
  <c r="A51" i="3" s="1"/>
  <c r="B51" i="3"/>
  <c r="C50" i="3"/>
  <c r="D50" i="3" s="1"/>
  <c r="A50" i="3" s="1"/>
  <c r="B50" i="3"/>
  <c r="C49" i="3"/>
  <c r="D49" i="3" s="1"/>
  <c r="A49" i="3" s="1"/>
  <c r="B49" i="3"/>
  <c r="C48" i="3"/>
  <c r="D48" i="3" s="1"/>
  <c r="A48" i="3" s="1"/>
  <c r="B48" i="3"/>
  <c r="C47" i="3"/>
  <c r="D47" i="3" s="1"/>
  <c r="A47" i="3" s="1"/>
  <c r="B47" i="3"/>
  <c r="C46" i="3"/>
  <c r="D46" i="3" s="1"/>
  <c r="A46" i="3" s="1"/>
  <c r="B46" i="3"/>
  <c r="C45" i="3"/>
  <c r="D45" i="3" s="1"/>
  <c r="A45" i="3" s="1"/>
  <c r="B45" i="3"/>
  <c r="C44" i="3"/>
  <c r="D44" i="3" s="1"/>
  <c r="A44" i="3" s="1"/>
  <c r="B44" i="3"/>
  <c r="C43" i="3"/>
  <c r="D43" i="3" s="1"/>
  <c r="A43" i="3" s="1"/>
  <c r="B43" i="3"/>
  <c r="C42" i="3"/>
  <c r="D42" i="3" s="1"/>
  <c r="A42" i="3" s="1"/>
  <c r="B42" i="3"/>
  <c r="C41" i="3"/>
  <c r="D41" i="3" s="1"/>
  <c r="A41" i="3" s="1"/>
  <c r="B41" i="3"/>
  <c r="C40" i="3"/>
  <c r="D40" i="3" s="1"/>
  <c r="A40" i="3" s="1"/>
  <c r="B40" i="3"/>
  <c r="C39" i="3"/>
  <c r="D39" i="3" s="1"/>
  <c r="A39" i="3" s="1"/>
  <c r="B39" i="3"/>
  <c r="C38" i="3"/>
  <c r="D38" i="3" s="1"/>
  <c r="A38" i="3" s="1"/>
  <c r="B38" i="3"/>
  <c r="C37" i="3"/>
  <c r="D37" i="3" s="1"/>
  <c r="A37" i="3" s="1"/>
  <c r="B37" i="3"/>
  <c r="C36" i="3"/>
  <c r="D36" i="3" s="1"/>
  <c r="A36" i="3" s="1"/>
  <c r="B36" i="3"/>
  <c r="C35" i="3"/>
  <c r="D35" i="3" s="1"/>
  <c r="A35" i="3" s="1"/>
  <c r="B35" i="3"/>
  <c r="C34" i="3"/>
  <c r="D34" i="3" s="1"/>
  <c r="A34" i="3" s="1"/>
  <c r="B34" i="3"/>
  <c r="C33" i="3"/>
  <c r="D33" i="3" s="1"/>
  <c r="A33" i="3" s="1"/>
  <c r="B33" i="3"/>
  <c r="C32" i="3"/>
  <c r="D32" i="3" s="1"/>
  <c r="A32" i="3" s="1"/>
  <c r="B32" i="3"/>
  <c r="C31" i="3"/>
  <c r="D31" i="3" s="1"/>
  <c r="A31" i="3" s="1"/>
  <c r="B31" i="3"/>
  <c r="C30" i="3"/>
  <c r="D30" i="3" s="1"/>
  <c r="A30" i="3" s="1"/>
  <c r="B30" i="3"/>
  <c r="C29" i="3"/>
  <c r="D29" i="3" s="1"/>
  <c r="A29" i="3" s="1"/>
  <c r="B29" i="3"/>
  <c r="C28" i="3"/>
  <c r="D28" i="3" s="1"/>
  <c r="A28" i="3" s="1"/>
  <c r="B28" i="3"/>
  <c r="C27" i="3"/>
  <c r="D27" i="3" s="1"/>
  <c r="A27" i="3" s="1"/>
  <c r="B27" i="3"/>
  <c r="C26" i="3"/>
  <c r="D26" i="3" s="1"/>
  <c r="A26" i="3" s="1"/>
  <c r="B26" i="3"/>
  <c r="C25" i="3"/>
  <c r="D25" i="3" s="1"/>
  <c r="A25" i="3" s="1"/>
  <c r="B25" i="3"/>
  <c r="C24" i="3"/>
  <c r="D24" i="3" s="1"/>
  <c r="A24" i="3" s="1"/>
  <c r="B24" i="3"/>
  <c r="C23" i="3"/>
  <c r="D23" i="3" s="1"/>
  <c r="A23" i="3" s="1"/>
  <c r="B23" i="3"/>
  <c r="C22" i="3"/>
  <c r="D22" i="3" s="1"/>
  <c r="A22" i="3" s="1"/>
  <c r="B22" i="3"/>
  <c r="C21" i="3"/>
  <c r="D21" i="3" s="1"/>
  <c r="A21" i="3" s="1"/>
  <c r="B21" i="3"/>
  <c r="C20" i="3"/>
  <c r="D20" i="3" s="1"/>
  <c r="A20" i="3" s="1"/>
  <c r="B20" i="3"/>
  <c r="C19" i="3"/>
  <c r="D19" i="3" s="1"/>
  <c r="A19" i="3" s="1"/>
  <c r="B19" i="3"/>
  <c r="C18" i="3"/>
  <c r="D18" i="3" s="1"/>
  <c r="A18" i="3" s="1"/>
  <c r="B18" i="3"/>
  <c r="C17" i="3"/>
  <c r="D17" i="3" s="1"/>
  <c r="A17" i="3" s="1"/>
  <c r="B17" i="3"/>
  <c r="C16" i="3"/>
  <c r="D16" i="3" s="1"/>
  <c r="A16" i="3" s="1"/>
  <c r="B16" i="3"/>
  <c r="C15" i="3"/>
  <c r="D15" i="3" s="1"/>
  <c r="A15" i="3" s="1"/>
  <c r="B15" i="3"/>
  <c r="C14" i="3"/>
  <c r="D14" i="3" s="1"/>
  <c r="A14" i="3" s="1"/>
  <c r="B14" i="3"/>
  <c r="C13" i="3"/>
  <c r="D13" i="3" s="1"/>
  <c r="A13" i="3" s="1"/>
  <c r="B13" i="3"/>
  <c r="C12" i="3"/>
  <c r="D12" i="3" s="1"/>
  <c r="A12" i="3" s="1"/>
  <c r="B12" i="3"/>
  <c r="C11" i="3"/>
  <c r="D11" i="3" s="1"/>
  <c r="A11" i="3" s="1"/>
  <c r="B11" i="3"/>
  <c r="C10" i="3"/>
  <c r="D10" i="3" s="1"/>
  <c r="A10" i="3" s="1"/>
  <c r="B10" i="3"/>
  <c r="C9" i="3"/>
  <c r="D9" i="3" s="1"/>
  <c r="A9" i="3" s="1"/>
  <c r="B9" i="3"/>
  <c r="C8" i="3"/>
  <c r="D8" i="3" s="1"/>
  <c r="A8" i="3" s="1"/>
  <c r="B8" i="3"/>
  <c r="C7" i="3"/>
  <c r="D7" i="3" s="1"/>
  <c r="A7" i="3" s="1"/>
  <c r="B7" i="3"/>
  <c r="C6" i="3"/>
  <c r="D6" i="3" s="1"/>
  <c r="A6" i="3" s="1"/>
  <c r="B6" i="3"/>
  <c r="C5" i="3"/>
  <c r="D5" i="3" s="1"/>
  <c r="A5" i="3" s="1"/>
  <c r="B5" i="3"/>
  <c r="C4" i="3"/>
  <c r="D4" i="3" s="1"/>
  <c r="A4" i="3" s="1"/>
  <c r="B4" i="3"/>
  <c r="C3" i="3"/>
  <c r="D3" i="3" s="1"/>
  <c r="A3" i="3" s="1"/>
  <c r="B3" i="3"/>
  <c r="F1325" i="3"/>
  <c r="G1325" i="3" s="1"/>
  <c r="E1325" i="3"/>
  <c r="E1324" i="3"/>
  <c r="F1324" i="3" s="1"/>
  <c r="G1324" i="3" s="1"/>
  <c r="E1323" i="3"/>
  <c r="F1323" i="3" s="1"/>
  <c r="G1323" i="3" s="1"/>
  <c r="E1322" i="3"/>
  <c r="F1322" i="3" s="1"/>
  <c r="G1322" i="3" s="1"/>
  <c r="E1321" i="3"/>
  <c r="F1321" i="3" s="1"/>
  <c r="G1321" i="3" s="1"/>
  <c r="E1320" i="3"/>
  <c r="F1320" i="3" s="1"/>
  <c r="G1320" i="3" s="1"/>
  <c r="F1319" i="3"/>
  <c r="G1319" i="3" s="1"/>
  <c r="E1319" i="3"/>
  <c r="F1318" i="3"/>
  <c r="G1318" i="3" s="1"/>
  <c r="E1318" i="3"/>
  <c r="F1317" i="3"/>
  <c r="G1317" i="3" s="1"/>
  <c r="E1317" i="3"/>
  <c r="E1316" i="3"/>
  <c r="F1316" i="3" s="1"/>
  <c r="G1316" i="3" s="1"/>
  <c r="E1315" i="3"/>
  <c r="F1315" i="3" s="1"/>
  <c r="G1315" i="3" s="1"/>
  <c r="E1314" i="3"/>
  <c r="F1314" i="3" s="1"/>
  <c r="G1314" i="3" s="1"/>
  <c r="E1313" i="3"/>
  <c r="F1313" i="3" s="1"/>
  <c r="G1313" i="3" s="1"/>
  <c r="E1312" i="3"/>
  <c r="F1312" i="3" s="1"/>
  <c r="G1312" i="3" s="1"/>
  <c r="F1311" i="3"/>
  <c r="G1311" i="3" s="1"/>
  <c r="E1311" i="3"/>
  <c r="F1310" i="3"/>
  <c r="G1310" i="3" s="1"/>
  <c r="E1310" i="3"/>
  <c r="F1309" i="3"/>
  <c r="G1309" i="3" s="1"/>
  <c r="E1309" i="3"/>
  <c r="E1308" i="3"/>
  <c r="F1308" i="3" s="1"/>
  <c r="G1308" i="3" s="1"/>
  <c r="E1307" i="3"/>
  <c r="F1307" i="3" s="1"/>
  <c r="G1307" i="3" s="1"/>
  <c r="E1306" i="3"/>
  <c r="F1306" i="3" s="1"/>
  <c r="G1306" i="3" s="1"/>
  <c r="E1305" i="3"/>
  <c r="F1305" i="3" s="1"/>
  <c r="G1305" i="3" s="1"/>
  <c r="E1304" i="3"/>
  <c r="F1304" i="3" s="1"/>
  <c r="G1304" i="3" s="1"/>
  <c r="F1303" i="3"/>
  <c r="G1303" i="3" s="1"/>
  <c r="E1303" i="3"/>
  <c r="F1302" i="3"/>
  <c r="G1302" i="3" s="1"/>
  <c r="E1302" i="3"/>
  <c r="F1301" i="3"/>
  <c r="G1301" i="3" s="1"/>
  <c r="E1301" i="3"/>
  <c r="E1300" i="3"/>
  <c r="F1300" i="3" s="1"/>
  <c r="G1300" i="3" s="1"/>
  <c r="E1299" i="3"/>
  <c r="F1299" i="3" s="1"/>
  <c r="G1299" i="3" s="1"/>
  <c r="E1298" i="3"/>
  <c r="F1298" i="3" s="1"/>
  <c r="G1298" i="3" s="1"/>
  <c r="E1297" i="3"/>
  <c r="F1297" i="3" s="1"/>
  <c r="G1297" i="3" s="1"/>
  <c r="E1296" i="3"/>
  <c r="F1296" i="3" s="1"/>
  <c r="G1296" i="3" s="1"/>
  <c r="F1295" i="3"/>
  <c r="G1295" i="3" s="1"/>
  <c r="E1295" i="3"/>
  <c r="F1294" i="3"/>
  <c r="G1294" i="3" s="1"/>
  <c r="E1294" i="3"/>
  <c r="F1293" i="3"/>
  <c r="G1293" i="3" s="1"/>
  <c r="E1293" i="3"/>
  <c r="E1292" i="3"/>
  <c r="F1292" i="3" s="1"/>
  <c r="G1292" i="3" s="1"/>
  <c r="E1291" i="3"/>
  <c r="F1291" i="3" s="1"/>
  <c r="G1291" i="3" s="1"/>
  <c r="E1290" i="3"/>
  <c r="F1290" i="3" s="1"/>
  <c r="G1290" i="3" s="1"/>
  <c r="E1289" i="3"/>
  <c r="F1289" i="3" s="1"/>
  <c r="G1289" i="3" s="1"/>
  <c r="E1288" i="3"/>
  <c r="F1288" i="3" s="1"/>
  <c r="G1288" i="3" s="1"/>
  <c r="F1287" i="3"/>
  <c r="G1287" i="3" s="1"/>
  <c r="E1287" i="3"/>
  <c r="F1286" i="3"/>
  <c r="G1286" i="3" s="1"/>
  <c r="E1286" i="3"/>
  <c r="F1285" i="3"/>
  <c r="G1285" i="3" s="1"/>
  <c r="E1285" i="3"/>
  <c r="E1284" i="3"/>
  <c r="F1284" i="3" s="1"/>
  <c r="G1284" i="3" s="1"/>
  <c r="E1283" i="3"/>
  <c r="F1283" i="3" s="1"/>
  <c r="G1283" i="3" s="1"/>
  <c r="E1282" i="3"/>
  <c r="F1282" i="3" s="1"/>
  <c r="G1282" i="3" s="1"/>
  <c r="E1281" i="3"/>
  <c r="F1281" i="3" s="1"/>
  <c r="G1281" i="3" s="1"/>
  <c r="E1280" i="3"/>
  <c r="F1280" i="3" s="1"/>
  <c r="G1280" i="3" s="1"/>
  <c r="F1279" i="3"/>
  <c r="G1279" i="3" s="1"/>
  <c r="E1279" i="3"/>
  <c r="F1278" i="3"/>
  <c r="G1278" i="3" s="1"/>
  <c r="E1278" i="3"/>
  <c r="F1277" i="3"/>
  <c r="G1277" i="3" s="1"/>
  <c r="E1277" i="3"/>
  <c r="E1276" i="3"/>
  <c r="F1276" i="3" s="1"/>
  <c r="G1276" i="3" s="1"/>
  <c r="E1275" i="3"/>
  <c r="F1275" i="3" s="1"/>
  <c r="G1275" i="3" s="1"/>
  <c r="E1274" i="3"/>
  <c r="F1274" i="3" s="1"/>
  <c r="G1274" i="3" s="1"/>
  <c r="E1273" i="3"/>
  <c r="F1273" i="3" s="1"/>
  <c r="G1273" i="3" s="1"/>
  <c r="E1272" i="3"/>
  <c r="F1272" i="3" s="1"/>
  <c r="G1272" i="3" s="1"/>
  <c r="F1271" i="3"/>
  <c r="G1271" i="3" s="1"/>
  <c r="E1271" i="3"/>
  <c r="F1270" i="3"/>
  <c r="G1270" i="3" s="1"/>
  <c r="E1270" i="3"/>
  <c r="F1269" i="3"/>
  <c r="G1269" i="3" s="1"/>
  <c r="E1269" i="3"/>
  <c r="E1268" i="3"/>
  <c r="F1268" i="3" s="1"/>
  <c r="G1268" i="3" s="1"/>
  <c r="E1267" i="3"/>
  <c r="F1267" i="3" s="1"/>
  <c r="G1267" i="3" s="1"/>
  <c r="E1266" i="3"/>
  <c r="F1266" i="3" s="1"/>
  <c r="G1266" i="3" s="1"/>
  <c r="E1265" i="3"/>
  <c r="F1265" i="3" s="1"/>
  <c r="G1265" i="3" s="1"/>
  <c r="E1264" i="3"/>
  <c r="F1264" i="3" s="1"/>
  <c r="G1264" i="3" s="1"/>
  <c r="F1263" i="3"/>
  <c r="G1263" i="3" s="1"/>
  <c r="E1263" i="3"/>
  <c r="F1262" i="3"/>
  <c r="G1262" i="3" s="1"/>
  <c r="E1262" i="3"/>
  <c r="F1261" i="3"/>
  <c r="G1261" i="3" s="1"/>
  <c r="E1261" i="3"/>
  <c r="E1260" i="3"/>
  <c r="F1260" i="3" s="1"/>
  <c r="G1260" i="3" s="1"/>
  <c r="E1259" i="3"/>
  <c r="F1259" i="3" s="1"/>
  <c r="G1259" i="3" s="1"/>
  <c r="E1258" i="3"/>
  <c r="F1258" i="3" s="1"/>
  <c r="G1258" i="3" s="1"/>
  <c r="E1257" i="3"/>
  <c r="F1257" i="3" s="1"/>
  <c r="G1257" i="3" s="1"/>
  <c r="E1256" i="3"/>
  <c r="F1256" i="3" s="1"/>
  <c r="G1256" i="3" s="1"/>
  <c r="F1255" i="3"/>
  <c r="G1255" i="3" s="1"/>
  <c r="E1255" i="3"/>
  <c r="F1254" i="3"/>
  <c r="G1254" i="3" s="1"/>
  <c r="E1254" i="3"/>
  <c r="F1253" i="3"/>
  <c r="G1253" i="3" s="1"/>
  <c r="E1253" i="3"/>
  <c r="E1252" i="3"/>
  <c r="F1252" i="3" s="1"/>
  <c r="G1252" i="3" s="1"/>
  <c r="E1251" i="3"/>
  <c r="F1251" i="3" s="1"/>
  <c r="G1251" i="3" s="1"/>
  <c r="E1250" i="3"/>
  <c r="F1250" i="3" s="1"/>
  <c r="G1250" i="3" s="1"/>
  <c r="E1249" i="3"/>
  <c r="F1249" i="3" s="1"/>
  <c r="G1249" i="3" s="1"/>
  <c r="E1248" i="3"/>
  <c r="F1248" i="3" s="1"/>
  <c r="G1248" i="3" s="1"/>
  <c r="F1247" i="3"/>
  <c r="G1247" i="3" s="1"/>
  <c r="E1247" i="3"/>
  <c r="F1246" i="3"/>
  <c r="G1246" i="3" s="1"/>
  <c r="E1246" i="3"/>
  <c r="F1245" i="3"/>
  <c r="G1245" i="3" s="1"/>
  <c r="E1245" i="3"/>
  <c r="E1244" i="3"/>
  <c r="F1244" i="3" s="1"/>
  <c r="G1244" i="3" s="1"/>
  <c r="E1243" i="3"/>
  <c r="F1243" i="3" s="1"/>
  <c r="G1243" i="3" s="1"/>
  <c r="E1242" i="3"/>
  <c r="F1242" i="3" s="1"/>
  <c r="G1242" i="3" s="1"/>
  <c r="E1241" i="3"/>
  <c r="F1241" i="3" s="1"/>
  <c r="G1241" i="3" s="1"/>
  <c r="E1240" i="3"/>
  <c r="F1240" i="3" s="1"/>
  <c r="G1240" i="3" s="1"/>
  <c r="F1239" i="3"/>
  <c r="G1239" i="3" s="1"/>
  <c r="E1239" i="3"/>
  <c r="F1238" i="3"/>
  <c r="G1238" i="3" s="1"/>
  <c r="E1238" i="3"/>
  <c r="F1237" i="3"/>
  <c r="G1237" i="3" s="1"/>
  <c r="E1237" i="3"/>
  <c r="E1236" i="3"/>
  <c r="F1236" i="3" s="1"/>
  <c r="G1236" i="3" s="1"/>
  <c r="E1235" i="3"/>
  <c r="F1235" i="3" s="1"/>
  <c r="G1235" i="3" s="1"/>
  <c r="E1234" i="3"/>
  <c r="F1234" i="3" s="1"/>
  <c r="G1234" i="3" s="1"/>
  <c r="E1233" i="3"/>
  <c r="F1233" i="3" s="1"/>
  <c r="G1233" i="3" s="1"/>
  <c r="E1232" i="3"/>
  <c r="F1232" i="3" s="1"/>
  <c r="G1232" i="3" s="1"/>
  <c r="F1231" i="3"/>
  <c r="G1231" i="3" s="1"/>
  <c r="E1231" i="3"/>
  <c r="F1230" i="3"/>
  <c r="G1230" i="3" s="1"/>
  <c r="E1230" i="3"/>
  <c r="F1229" i="3"/>
  <c r="G1229" i="3" s="1"/>
  <c r="E1229" i="3"/>
  <c r="E1228" i="3"/>
  <c r="F1228" i="3" s="1"/>
  <c r="G1228" i="3" s="1"/>
  <c r="E1227" i="3"/>
  <c r="F1227" i="3" s="1"/>
  <c r="G1227" i="3" s="1"/>
  <c r="E1226" i="3"/>
  <c r="F1226" i="3" s="1"/>
  <c r="G1226" i="3" s="1"/>
  <c r="E1225" i="3"/>
  <c r="F1225" i="3" s="1"/>
  <c r="G1225" i="3" s="1"/>
  <c r="E1224" i="3"/>
  <c r="F1224" i="3" s="1"/>
  <c r="G1224" i="3" s="1"/>
  <c r="F1223" i="3"/>
  <c r="G1223" i="3" s="1"/>
  <c r="E1223" i="3"/>
  <c r="F1222" i="3"/>
  <c r="G1222" i="3" s="1"/>
  <c r="E1222" i="3"/>
  <c r="F1221" i="3"/>
  <c r="G1221" i="3" s="1"/>
  <c r="E1221" i="3"/>
  <c r="E1220" i="3"/>
  <c r="F1220" i="3" s="1"/>
  <c r="G1220" i="3" s="1"/>
  <c r="E1219" i="3"/>
  <c r="F1219" i="3" s="1"/>
  <c r="G1219" i="3" s="1"/>
  <c r="E1218" i="3"/>
  <c r="F1218" i="3" s="1"/>
  <c r="G1218" i="3" s="1"/>
  <c r="E1217" i="3"/>
  <c r="F1217" i="3" s="1"/>
  <c r="G1217" i="3" s="1"/>
  <c r="E1216" i="3"/>
  <c r="F1216" i="3" s="1"/>
  <c r="G1216" i="3" s="1"/>
  <c r="F1215" i="3"/>
  <c r="G1215" i="3" s="1"/>
  <c r="E1215" i="3"/>
  <c r="F1214" i="3"/>
  <c r="G1214" i="3" s="1"/>
  <c r="E1214" i="3"/>
  <c r="F1213" i="3"/>
  <c r="G1213" i="3" s="1"/>
  <c r="E1213" i="3"/>
  <c r="E1212" i="3"/>
  <c r="F1212" i="3" s="1"/>
  <c r="G1212" i="3" s="1"/>
  <c r="E1211" i="3"/>
  <c r="F1211" i="3" s="1"/>
  <c r="G1211" i="3" s="1"/>
  <c r="E1210" i="3"/>
  <c r="F1210" i="3" s="1"/>
  <c r="G1210" i="3" s="1"/>
  <c r="E1209" i="3"/>
  <c r="F1209" i="3" s="1"/>
  <c r="G1209" i="3" s="1"/>
  <c r="E1208" i="3"/>
  <c r="F1208" i="3" s="1"/>
  <c r="G1208" i="3" s="1"/>
  <c r="F1207" i="3"/>
  <c r="G1207" i="3" s="1"/>
  <c r="E1207" i="3"/>
  <c r="F1206" i="3"/>
  <c r="G1206" i="3" s="1"/>
  <c r="E1206" i="3"/>
  <c r="F1205" i="3"/>
  <c r="G1205" i="3" s="1"/>
  <c r="E1205" i="3"/>
  <c r="G1204" i="3"/>
  <c r="E1204" i="3"/>
  <c r="F1204" i="3" s="1"/>
  <c r="E1203" i="3"/>
  <c r="F1203" i="3" s="1"/>
  <c r="G1203" i="3" s="1"/>
  <c r="E1202" i="3"/>
  <c r="F1202" i="3" s="1"/>
  <c r="G1202" i="3" s="1"/>
  <c r="E1201" i="3"/>
  <c r="F1201" i="3" s="1"/>
  <c r="G1201" i="3" s="1"/>
  <c r="E1200" i="3"/>
  <c r="F1200" i="3" s="1"/>
  <c r="G1200" i="3" s="1"/>
  <c r="F1199" i="3"/>
  <c r="G1199" i="3" s="1"/>
  <c r="E1199" i="3"/>
  <c r="F1198" i="3"/>
  <c r="G1198" i="3" s="1"/>
  <c r="E1198" i="3"/>
  <c r="F1197" i="3"/>
  <c r="G1197" i="3" s="1"/>
  <c r="E1197" i="3"/>
  <c r="E1196" i="3"/>
  <c r="F1196" i="3" s="1"/>
  <c r="G1196" i="3" s="1"/>
  <c r="G1195" i="3"/>
  <c r="E1195" i="3"/>
  <c r="F1195" i="3" s="1"/>
  <c r="G1194" i="3"/>
  <c r="E1194" i="3"/>
  <c r="F1194" i="3" s="1"/>
  <c r="E1193" i="3"/>
  <c r="F1193" i="3" s="1"/>
  <c r="G1193" i="3" s="1"/>
  <c r="E1192" i="3"/>
  <c r="F1192" i="3" s="1"/>
  <c r="G1192" i="3" s="1"/>
  <c r="F1191" i="3"/>
  <c r="G1191" i="3" s="1"/>
  <c r="E1191" i="3"/>
  <c r="F1190" i="3"/>
  <c r="G1190" i="3" s="1"/>
  <c r="E1190" i="3"/>
  <c r="F1189" i="3"/>
  <c r="G1189" i="3" s="1"/>
  <c r="E1189" i="3"/>
  <c r="E1188" i="3"/>
  <c r="F1188" i="3" s="1"/>
  <c r="G1188" i="3" s="1"/>
  <c r="E1187" i="3"/>
  <c r="F1187" i="3" s="1"/>
  <c r="G1187" i="3" s="1"/>
  <c r="G1186" i="3"/>
  <c r="E1186" i="3"/>
  <c r="F1186" i="3" s="1"/>
  <c r="E1185" i="3"/>
  <c r="F1185" i="3" s="1"/>
  <c r="G1185" i="3" s="1"/>
  <c r="E1184" i="3"/>
  <c r="F1184" i="3" s="1"/>
  <c r="G1184" i="3" s="1"/>
  <c r="F1183" i="3"/>
  <c r="G1183" i="3" s="1"/>
  <c r="E1183" i="3"/>
  <c r="F1182" i="3"/>
  <c r="G1182" i="3" s="1"/>
  <c r="E1182" i="3"/>
  <c r="F1181" i="3"/>
  <c r="G1181" i="3" s="1"/>
  <c r="E1181" i="3"/>
  <c r="E1180" i="3"/>
  <c r="F1180" i="3" s="1"/>
  <c r="G1180" i="3" s="1"/>
  <c r="E1179" i="3"/>
  <c r="F1179" i="3" s="1"/>
  <c r="G1179" i="3" s="1"/>
  <c r="E1178" i="3"/>
  <c r="F1178" i="3" s="1"/>
  <c r="G1178" i="3" s="1"/>
  <c r="E1177" i="3"/>
  <c r="F1177" i="3" s="1"/>
  <c r="G1177" i="3" s="1"/>
  <c r="E1176" i="3"/>
  <c r="F1176" i="3" s="1"/>
  <c r="G1176" i="3" s="1"/>
  <c r="F1175" i="3"/>
  <c r="G1175" i="3" s="1"/>
  <c r="E1175" i="3"/>
  <c r="F1174" i="3"/>
  <c r="G1174" i="3" s="1"/>
  <c r="E1174" i="3"/>
  <c r="F1173" i="3"/>
  <c r="G1173" i="3" s="1"/>
  <c r="E1173" i="3"/>
  <c r="G1172" i="3"/>
  <c r="E1172" i="3"/>
  <c r="F1172" i="3" s="1"/>
  <c r="E1171" i="3"/>
  <c r="F1171" i="3" s="1"/>
  <c r="G1171" i="3" s="1"/>
  <c r="E1170" i="3"/>
  <c r="F1170" i="3" s="1"/>
  <c r="G1170" i="3" s="1"/>
  <c r="E1169" i="3"/>
  <c r="F1169" i="3" s="1"/>
  <c r="G1169" i="3" s="1"/>
  <c r="E1168" i="3"/>
  <c r="F1168" i="3" s="1"/>
  <c r="G1168" i="3" s="1"/>
  <c r="F1167" i="3"/>
  <c r="G1167" i="3" s="1"/>
  <c r="E1167" i="3"/>
  <c r="F1166" i="3"/>
  <c r="G1166" i="3" s="1"/>
  <c r="E1166" i="3"/>
  <c r="F1165" i="3"/>
  <c r="G1165" i="3" s="1"/>
  <c r="E1165" i="3"/>
  <c r="E1164" i="3"/>
  <c r="F1164" i="3" s="1"/>
  <c r="G1164" i="3" s="1"/>
  <c r="G1163" i="3"/>
  <c r="E1163" i="3"/>
  <c r="F1163" i="3" s="1"/>
  <c r="E1162" i="3"/>
  <c r="F1162" i="3" s="1"/>
  <c r="G1162" i="3" s="1"/>
  <c r="E1161" i="3"/>
  <c r="F1161" i="3" s="1"/>
  <c r="G1161" i="3" s="1"/>
  <c r="E1160" i="3"/>
  <c r="F1160" i="3" s="1"/>
  <c r="G1160" i="3" s="1"/>
  <c r="F1159" i="3"/>
  <c r="G1159" i="3" s="1"/>
  <c r="E1159" i="3"/>
  <c r="F1158" i="3"/>
  <c r="G1158" i="3" s="1"/>
  <c r="E1158" i="3"/>
  <c r="F1157" i="3"/>
  <c r="G1157" i="3" s="1"/>
  <c r="E1157" i="3"/>
  <c r="E1156" i="3"/>
  <c r="F1156" i="3" s="1"/>
  <c r="G1156" i="3" s="1"/>
  <c r="E1155" i="3"/>
  <c r="F1155" i="3" s="1"/>
  <c r="G1155" i="3" s="1"/>
  <c r="G1154" i="3"/>
  <c r="E1154" i="3"/>
  <c r="F1154" i="3" s="1"/>
  <c r="E1153" i="3"/>
  <c r="F1153" i="3" s="1"/>
  <c r="G1153" i="3" s="1"/>
  <c r="E1152" i="3"/>
  <c r="F1152" i="3" s="1"/>
  <c r="G1152" i="3" s="1"/>
  <c r="F1151" i="3"/>
  <c r="G1151" i="3" s="1"/>
  <c r="E1151" i="3"/>
  <c r="F1150" i="3"/>
  <c r="G1150" i="3" s="1"/>
  <c r="E1150" i="3"/>
  <c r="F1149" i="3"/>
  <c r="G1149" i="3" s="1"/>
  <c r="E1149" i="3"/>
  <c r="G1148" i="3"/>
  <c r="E1148" i="3"/>
  <c r="F1148" i="3" s="1"/>
  <c r="E1147" i="3"/>
  <c r="F1147" i="3" s="1"/>
  <c r="G1147" i="3" s="1"/>
  <c r="E1146" i="3"/>
  <c r="F1146" i="3" s="1"/>
  <c r="G1146" i="3" s="1"/>
  <c r="E1145" i="3"/>
  <c r="F1145" i="3" s="1"/>
  <c r="G1145" i="3" s="1"/>
  <c r="E1144" i="3"/>
  <c r="F1144" i="3" s="1"/>
  <c r="G1144" i="3" s="1"/>
  <c r="F1143" i="3"/>
  <c r="G1143" i="3" s="1"/>
  <c r="E1143" i="3"/>
  <c r="F1142" i="3"/>
  <c r="G1142" i="3" s="1"/>
  <c r="E1142" i="3"/>
  <c r="F1141" i="3"/>
  <c r="G1141" i="3" s="1"/>
  <c r="E1141" i="3"/>
  <c r="G1140" i="3"/>
  <c r="E1140" i="3"/>
  <c r="F1140" i="3" s="1"/>
  <c r="E1139" i="3"/>
  <c r="F1139" i="3" s="1"/>
  <c r="G1139" i="3" s="1"/>
  <c r="E1138" i="3"/>
  <c r="F1138" i="3" s="1"/>
  <c r="G1138" i="3" s="1"/>
  <c r="E1137" i="3"/>
  <c r="F1137" i="3" s="1"/>
  <c r="G1137" i="3" s="1"/>
  <c r="E1136" i="3"/>
  <c r="F1136" i="3" s="1"/>
  <c r="G1136" i="3" s="1"/>
  <c r="F1135" i="3"/>
  <c r="G1135" i="3" s="1"/>
  <c r="E1135" i="3"/>
  <c r="F1134" i="3"/>
  <c r="G1134" i="3" s="1"/>
  <c r="E1134" i="3"/>
  <c r="F1133" i="3"/>
  <c r="G1133" i="3" s="1"/>
  <c r="E1133" i="3"/>
  <c r="E1132" i="3"/>
  <c r="F1132" i="3" s="1"/>
  <c r="G1132" i="3" s="1"/>
  <c r="G1131" i="3"/>
  <c r="E1131" i="3"/>
  <c r="F1131" i="3" s="1"/>
  <c r="E1130" i="3"/>
  <c r="F1130" i="3" s="1"/>
  <c r="G1130" i="3" s="1"/>
  <c r="E1129" i="3"/>
  <c r="F1129" i="3" s="1"/>
  <c r="G1129" i="3" s="1"/>
  <c r="E1128" i="3"/>
  <c r="F1128" i="3" s="1"/>
  <c r="G1128" i="3" s="1"/>
  <c r="F1127" i="3"/>
  <c r="G1127" i="3" s="1"/>
  <c r="E1127" i="3"/>
  <c r="F1126" i="3"/>
  <c r="G1126" i="3" s="1"/>
  <c r="E1126" i="3"/>
  <c r="F1125" i="3"/>
  <c r="G1125" i="3" s="1"/>
  <c r="E1125" i="3"/>
  <c r="G1124" i="3"/>
  <c r="F1124" i="3"/>
  <c r="E1124" i="3"/>
  <c r="G1123" i="3"/>
  <c r="E1123" i="3"/>
  <c r="F1123" i="3" s="1"/>
  <c r="E1122" i="3"/>
  <c r="F1122" i="3" s="1"/>
  <c r="G1122" i="3" s="1"/>
  <c r="G1121" i="3"/>
  <c r="E1121" i="3"/>
  <c r="F1121" i="3" s="1"/>
  <c r="E1120" i="3"/>
  <c r="F1120" i="3" s="1"/>
  <c r="G1120" i="3" s="1"/>
  <c r="E1119" i="3"/>
  <c r="F1119" i="3" s="1"/>
  <c r="G1119" i="3" s="1"/>
  <c r="F1118" i="3"/>
  <c r="G1118" i="3" s="1"/>
  <c r="E1118" i="3"/>
  <c r="F1117" i="3"/>
  <c r="G1117" i="3" s="1"/>
  <c r="E1117" i="3"/>
  <c r="F1116" i="3"/>
  <c r="G1116" i="3" s="1"/>
  <c r="E1116" i="3"/>
  <c r="G1115" i="3"/>
  <c r="E1115" i="3"/>
  <c r="F1115" i="3" s="1"/>
  <c r="E1114" i="3"/>
  <c r="F1114" i="3" s="1"/>
  <c r="G1114" i="3" s="1"/>
  <c r="G1113" i="3"/>
  <c r="E1113" i="3"/>
  <c r="F1113" i="3" s="1"/>
  <c r="E1112" i="3"/>
  <c r="F1112" i="3" s="1"/>
  <c r="G1112" i="3" s="1"/>
  <c r="E1111" i="3"/>
  <c r="F1111" i="3" s="1"/>
  <c r="G1111" i="3" s="1"/>
  <c r="F1110" i="3"/>
  <c r="G1110" i="3" s="1"/>
  <c r="E1110" i="3"/>
  <c r="F1109" i="3"/>
  <c r="G1109" i="3" s="1"/>
  <c r="E1109" i="3"/>
  <c r="F1108" i="3"/>
  <c r="G1108" i="3" s="1"/>
  <c r="E1108" i="3"/>
  <c r="G1107" i="3"/>
  <c r="E1107" i="3"/>
  <c r="F1107" i="3" s="1"/>
  <c r="E1106" i="3"/>
  <c r="F1106" i="3" s="1"/>
  <c r="G1106" i="3" s="1"/>
  <c r="G1105" i="3"/>
  <c r="E1105" i="3"/>
  <c r="F1105" i="3" s="1"/>
  <c r="E1104" i="3"/>
  <c r="F1104" i="3" s="1"/>
  <c r="G1104" i="3" s="1"/>
  <c r="E1103" i="3"/>
  <c r="F1103" i="3" s="1"/>
  <c r="G1103" i="3" s="1"/>
  <c r="F1102" i="3"/>
  <c r="G1102" i="3" s="1"/>
  <c r="E1102" i="3"/>
  <c r="F1101" i="3"/>
  <c r="G1101" i="3" s="1"/>
  <c r="E1101" i="3"/>
  <c r="F1100" i="3"/>
  <c r="G1100" i="3" s="1"/>
  <c r="E1100" i="3"/>
  <c r="G1099" i="3"/>
  <c r="E1099" i="3"/>
  <c r="F1099" i="3" s="1"/>
  <c r="E1098" i="3"/>
  <c r="F1098" i="3" s="1"/>
  <c r="G1098" i="3" s="1"/>
  <c r="G1097" i="3"/>
  <c r="E1097" i="3"/>
  <c r="F1097" i="3" s="1"/>
  <c r="E1096" i="3"/>
  <c r="F1096" i="3" s="1"/>
  <c r="G1096" i="3" s="1"/>
  <c r="E1095" i="3"/>
  <c r="F1095" i="3" s="1"/>
  <c r="G1095" i="3" s="1"/>
  <c r="F1094" i="3"/>
  <c r="G1094" i="3" s="1"/>
  <c r="E1094" i="3"/>
  <c r="F1093" i="3"/>
  <c r="G1093" i="3" s="1"/>
  <c r="E1093" i="3"/>
  <c r="F1092" i="3"/>
  <c r="G1092" i="3" s="1"/>
  <c r="E1092" i="3"/>
  <c r="G1091" i="3"/>
  <c r="E1091" i="3"/>
  <c r="F1091" i="3" s="1"/>
  <c r="E1090" i="3"/>
  <c r="F1090" i="3" s="1"/>
  <c r="G1090" i="3" s="1"/>
  <c r="G1089" i="3"/>
  <c r="E1089" i="3"/>
  <c r="F1089" i="3" s="1"/>
  <c r="E1088" i="3"/>
  <c r="F1088" i="3" s="1"/>
  <c r="G1088" i="3" s="1"/>
  <c r="E1087" i="3"/>
  <c r="F1087" i="3" s="1"/>
  <c r="G1087" i="3" s="1"/>
  <c r="F1086" i="3"/>
  <c r="G1086" i="3" s="1"/>
  <c r="E1086" i="3"/>
  <c r="F1085" i="3"/>
  <c r="G1085" i="3" s="1"/>
  <c r="E1085" i="3"/>
  <c r="F1084" i="3"/>
  <c r="G1084" i="3" s="1"/>
  <c r="E1084" i="3"/>
  <c r="G1083" i="3"/>
  <c r="F1083" i="3"/>
  <c r="E1083" i="3"/>
  <c r="G1082" i="3"/>
  <c r="E1082" i="3"/>
  <c r="F1082" i="3" s="1"/>
  <c r="E1081" i="3"/>
  <c r="F1081" i="3" s="1"/>
  <c r="G1081" i="3" s="1"/>
  <c r="E1080" i="3"/>
  <c r="F1080" i="3" s="1"/>
  <c r="G1080" i="3" s="1"/>
  <c r="F1079" i="3"/>
  <c r="G1079" i="3" s="1"/>
  <c r="E1079" i="3"/>
  <c r="F1078" i="3"/>
  <c r="G1078" i="3" s="1"/>
  <c r="E1078" i="3"/>
  <c r="F1077" i="3"/>
  <c r="G1077" i="3" s="1"/>
  <c r="E1077" i="3"/>
  <c r="F1076" i="3"/>
  <c r="G1076" i="3" s="1"/>
  <c r="E1076" i="3"/>
  <c r="F1075" i="3"/>
  <c r="G1075" i="3" s="1"/>
  <c r="E1075" i="3"/>
  <c r="E1074" i="3"/>
  <c r="F1074" i="3" s="1"/>
  <c r="G1074" i="3" s="1"/>
  <c r="E1073" i="3"/>
  <c r="F1073" i="3" s="1"/>
  <c r="G1073" i="3" s="1"/>
  <c r="G1072" i="3"/>
  <c r="E1072" i="3"/>
  <c r="F1072" i="3" s="1"/>
  <c r="E1071" i="3"/>
  <c r="F1071" i="3" s="1"/>
  <c r="G1071" i="3" s="1"/>
  <c r="E1070" i="3"/>
  <c r="F1070" i="3" s="1"/>
  <c r="G1070" i="3" s="1"/>
  <c r="F1069" i="3"/>
  <c r="G1069" i="3" s="1"/>
  <c r="E1069" i="3"/>
  <c r="G1068" i="3"/>
  <c r="F1068" i="3"/>
  <c r="E1068" i="3"/>
  <c r="G1067" i="3"/>
  <c r="F1067" i="3"/>
  <c r="E1067" i="3"/>
  <c r="E1066" i="3"/>
  <c r="F1066" i="3" s="1"/>
  <c r="G1066" i="3" s="1"/>
  <c r="G1065" i="3"/>
  <c r="E1065" i="3"/>
  <c r="F1065" i="3" s="1"/>
  <c r="G1064" i="3"/>
  <c r="E1064" i="3"/>
  <c r="F1064" i="3" s="1"/>
  <c r="E1063" i="3"/>
  <c r="F1063" i="3" s="1"/>
  <c r="G1063" i="3" s="1"/>
  <c r="E1062" i="3"/>
  <c r="F1062" i="3" s="1"/>
  <c r="G1062" i="3" s="1"/>
  <c r="F1061" i="3"/>
  <c r="G1061" i="3" s="1"/>
  <c r="E1061" i="3"/>
  <c r="G1060" i="3"/>
  <c r="F1060" i="3"/>
  <c r="E1060" i="3"/>
  <c r="G1059" i="3"/>
  <c r="F1059" i="3"/>
  <c r="E1059" i="3"/>
  <c r="G1058" i="3"/>
  <c r="E1058" i="3"/>
  <c r="F1058" i="3" s="1"/>
  <c r="G1057" i="3"/>
  <c r="E1057" i="3"/>
  <c r="F1057" i="3" s="1"/>
  <c r="E1056" i="3"/>
  <c r="F1056" i="3" s="1"/>
  <c r="G1056" i="3" s="1"/>
  <c r="E1055" i="3"/>
  <c r="F1055" i="3" s="1"/>
  <c r="G1055" i="3" s="1"/>
  <c r="F1054" i="3"/>
  <c r="G1054" i="3" s="1"/>
  <c r="E1054" i="3"/>
  <c r="F1053" i="3"/>
  <c r="G1053" i="3" s="1"/>
  <c r="E1053" i="3"/>
  <c r="F1052" i="3"/>
  <c r="G1052" i="3" s="1"/>
  <c r="E1052" i="3"/>
  <c r="G1051" i="3"/>
  <c r="F1051" i="3"/>
  <c r="E1051" i="3"/>
  <c r="G1050" i="3"/>
  <c r="E1050" i="3"/>
  <c r="F1050" i="3" s="1"/>
  <c r="E1049" i="3"/>
  <c r="F1049" i="3" s="1"/>
  <c r="G1049" i="3" s="1"/>
  <c r="E1048" i="3"/>
  <c r="F1048" i="3" s="1"/>
  <c r="G1048" i="3" s="1"/>
  <c r="F1047" i="3"/>
  <c r="G1047" i="3" s="1"/>
  <c r="E1047" i="3"/>
  <c r="E1046" i="3"/>
  <c r="F1046" i="3" s="1"/>
  <c r="G1046" i="3" s="1"/>
  <c r="F1045" i="3"/>
  <c r="G1045" i="3" s="1"/>
  <c r="E1045" i="3"/>
  <c r="F1044" i="3"/>
  <c r="G1044" i="3" s="1"/>
  <c r="E1044" i="3"/>
  <c r="F1043" i="3"/>
  <c r="G1043" i="3" s="1"/>
  <c r="E1043" i="3"/>
  <c r="E1042" i="3"/>
  <c r="F1042" i="3" s="1"/>
  <c r="G1042" i="3" s="1"/>
  <c r="E1041" i="3"/>
  <c r="F1041" i="3" s="1"/>
  <c r="G1041" i="3" s="1"/>
  <c r="G1040" i="3"/>
  <c r="E1040" i="3"/>
  <c r="F1040" i="3" s="1"/>
  <c r="E1039" i="3"/>
  <c r="F1039" i="3" s="1"/>
  <c r="G1039" i="3" s="1"/>
  <c r="E1038" i="3"/>
  <c r="F1038" i="3" s="1"/>
  <c r="G1038" i="3" s="1"/>
  <c r="F1037" i="3"/>
  <c r="G1037" i="3" s="1"/>
  <c r="E1037" i="3"/>
  <c r="G1036" i="3"/>
  <c r="F1036" i="3"/>
  <c r="E1036" i="3"/>
  <c r="G1035" i="3"/>
  <c r="F1035" i="3"/>
  <c r="E1035" i="3"/>
  <c r="E1034" i="3"/>
  <c r="F1034" i="3" s="1"/>
  <c r="G1034" i="3" s="1"/>
  <c r="G1033" i="3"/>
  <c r="E1033" i="3"/>
  <c r="F1033" i="3" s="1"/>
  <c r="G1032" i="3"/>
  <c r="E1032" i="3"/>
  <c r="F1032" i="3" s="1"/>
  <c r="E1031" i="3"/>
  <c r="F1031" i="3" s="1"/>
  <c r="G1031" i="3" s="1"/>
  <c r="E1030" i="3"/>
  <c r="F1030" i="3" s="1"/>
  <c r="G1030" i="3" s="1"/>
  <c r="F1029" i="3"/>
  <c r="G1029" i="3" s="1"/>
  <c r="E1029" i="3"/>
  <c r="F1028" i="3"/>
  <c r="G1028" i="3" s="1"/>
  <c r="E1028" i="3"/>
  <c r="G1027" i="3"/>
  <c r="F1027" i="3"/>
  <c r="E1027" i="3"/>
  <c r="G1026" i="3"/>
  <c r="E1026" i="3"/>
  <c r="F1026" i="3" s="1"/>
  <c r="E1025" i="3"/>
  <c r="F1025" i="3" s="1"/>
  <c r="G1025" i="3" s="1"/>
  <c r="E1024" i="3"/>
  <c r="F1024" i="3" s="1"/>
  <c r="G1024" i="3" s="1"/>
  <c r="E1023" i="3"/>
  <c r="F1023" i="3" s="1"/>
  <c r="G1023" i="3" s="1"/>
  <c r="F1022" i="3"/>
  <c r="G1022" i="3" s="1"/>
  <c r="E1022" i="3"/>
  <c r="F1021" i="3"/>
  <c r="G1021" i="3" s="1"/>
  <c r="E1021" i="3"/>
  <c r="F1020" i="3"/>
  <c r="G1020" i="3" s="1"/>
  <c r="E1020" i="3"/>
  <c r="G1019" i="3"/>
  <c r="F1019" i="3"/>
  <c r="E1019" i="3"/>
  <c r="G1018" i="3"/>
  <c r="E1018" i="3"/>
  <c r="F1018" i="3" s="1"/>
  <c r="E1017" i="3"/>
  <c r="F1017" i="3" s="1"/>
  <c r="G1017" i="3" s="1"/>
  <c r="E1016" i="3"/>
  <c r="F1016" i="3" s="1"/>
  <c r="G1016" i="3" s="1"/>
  <c r="F1015" i="3"/>
  <c r="G1015" i="3" s="1"/>
  <c r="E1015" i="3"/>
  <c r="E1014" i="3"/>
  <c r="F1014" i="3" s="1"/>
  <c r="G1014" i="3" s="1"/>
  <c r="F1013" i="3"/>
  <c r="G1013" i="3" s="1"/>
  <c r="E1013" i="3"/>
  <c r="F1012" i="3"/>
  <c r="G1012" i="3" s="1"/>
  <c r="E1012" i="3"/>
  <c r="F1011" i="3"/>
  <c r="G1011" i="3" s="1"/>
  <c r="E1011" i="3"/>
  <c r="E1010" i="3"/>
  <c r="F1010" i="3" s="1"/>
  <c r="G1010" i="3" s="1"/>
  <c r="E1009" i="3"/>
  <c r="F1009" i="3" s="1"/>
  <c r="G1009" i="3" s="1"/>
  <c r="G1008" i="3"/>
  <c r="E1008" i="3"/>
  <c r="F1008" i="3" s="1"/>
  <c r="F1007" i="3"/>
  <c r="G1007" i="3" s="1"/>
  <c r="E1007" i="3"/>
  <c r="E1006" i="3"/>
  <c r="F1006" i="3" s="1"/>
  <c r="G1006" i="3" s="1"/>
  <c r="F1005" i="3"/>
  <c r="G1005" i="3" s="1"/>
  <c r="E1005" i="3"/>
  <c r="G1004" i="3"/>
  <c r="F1004" i="3"/>
  <c r="E1004" i="3"/>
  <c r="G1003" i="3"/>
  <c r="F1003" i="3"/>
  <c r="E1003" i="3"/>
  <c r="E1002" i="3"/>
  <c r="F1002" i="3" s="1"/>
  <c r="G1002" i="3" s="1"/>
  <c r="G1001" i="3"/>
  <c r="E1001" i="3"/>
  <c r="F1001" i="3" s="1"/>
  <c r="G1000" i="3"/>
  <c r="E1000" i="3"/>
  <c r="F1000" i="3" s="1"/>
  <c r="E999" i="3"/>
  <c r="F999" i="3" s="1"/>
  <c r="G999" i="3" s="1"/>
  <c r="E998" i="3"/>
  <c r="F998" i="3" s="1"/>
  <c r="G998" i="3" s="1"/>
  <c r="F997" i="3"/>
  <c r="G997" i="3" s="1"/>
  <c r="E997" i="3"/>
  <c r="F996" i="3"/>
  <c r="G996" i="3" s="1"/>
  <c r="E996" i="3"/>
  <c r="G995" i="3"/>
  <c r="F995" i="3"/>
  <c r="E995" i="3"/>
  <c r="G994" i="3"/>
  <c r="E994" i="3"/>
  <c r="F994" i="3" s="1"/>
  <c r="F993" i="3"/>
  <c r="G993" i="3" s="1"/>
  <c r="E993" i="3"/>
  <c r="G992" i="3"/>
  <c r="E992" i="3"/>
  <c r="F992" i="3" s="1"/>
  <c r="E991" i="3"/>
  <c r="F991" i="3" s="1"/>
  <c r="G991" i="3" s="1"/>
  <c r="F990" i="3"/>
  <c r="G990" i="3" s="1"/>
  <c r="E990" i="3"/>
  <c r="E989" i="3"/>
  <c r="F989" i="3" s="1"/>
  <c r="G989" i="3" s="1"/>
  <c r="F988" i="3"/>
  <c r="G988" i="3" s="1"/>
  <c r="E988" i="3"/>
  <c r="F987" i="3"/>
  <c r="G987" i="3" s="1"/>
  <c r="E987" i="3"/>
  <c r="F986" i="3"/>
  <c r="G986" i="3" s="1"/>
  <c r="E986" i="3"/>
  <c r="F985" i="3"/>
  <c r="G985" i="3" s="1"/>
  <c r="E985" i="3"/>
  <c r="F984" i="3"/>
  <c r="G984" i="3" s="1"/>
  <c r="E984" i="3"/>
  <c r="E983" i="3"/>
  <c r="F983" i="3" s="1"/>
  <c r="G983" i="3" s="1"/>
  <c r="E982" i="3"/>
  <c r="F982" i="3" s="1"/>
  <c r="G982" i="3" s="1"/>
  <c r="G981" i="3"/>
  <c r="E981" i="3"/>
  <c r="F981" i="3" s="1"/>
  <c r="F980" i="3"/>
  <c r="G980" i="3" s="1"/>
  <c r="E980" i="3"/>
  <c r="E979" i="3"/>
  <c r="F979" i="3" s="1"/>
  <c r="G979" i="3" s="1"/>
  <c r="F978" i="3"/>
  <c r="G978" i="3" s="1"/>
  <c r="E978" i="3"/>
  <c r="G977" i="3"/>
  <c r="F977" i="3"/>
  <c r="E977" i="3"/>
  <c r="F976" i="3"/>
  <c r="G976" i="3" s="1"/>
  <c r="E976" i="3"/>
  <c r="E975" i="3"/>
  <c r="F975" i="3" s="1"/>
  <c r="G975" i="3" s="1"/>
  <c r="G974" i="3"/>
  <c r="E974" i="3"/>
  <c r="F974" i="3" s="1"/>
  <c r="G973" i="3"/>
  <c r="E973" i="3"/>
  <c r="F973" i="3" s="1"/>
  <c r="E972" i="3"/>
  <c r="F972" i="3" s="1"/>
  <c r="G972" i="3" s="1"/>
  <c r="E971" i="3"/>
  <c r="F971" i="3" s="1"/>
  <c r="G971" i="3" s="1"/>
  <c r="F970" i="3"/>
  <c r="G970" i="3" s="1"/>
  <c r="E970" i="3"/>
  <c r="G969" i="3"/>
  <c r="F969" i="3"/>
  <c r="E969" i="3"/>
  <c r="G968" i="3"/>
  <c r="F968" i="3"/>
  <c r="E968" i="3"/>
  <c r="G967" i="3"/>
  <c r="E967" i="3"/>
  <c r="F967" i="3" s="1"/>
  <c r="G966" i="3"/>
  <c r="E966" i="3"/>
  <c r="F966" i="3" s="1"/>
  <c r="E965" i="3"/>
  <c r="F965" i="3" s="1"/>
  <c r="G965" i="3" s="1"/>
  <c r="E964" i="3"/>
  <c r="F964" i="3" s="1"/>
  <c r="G964" i="3" s="1"/>
  <c r="F963" i="3"/>
  <c r="G963" i="3" s="1"/>
  <c r="E963" i="3"/>
  <c r="F962" i="3"/>
  <c r="G962" i="3" s="1"/>
  <c r="E962" i="3"/>
  <c r="F961" i="3"/>
  <c r="G961" i="3" s="1"/>
  <c r="E961" i="3"/>
  <c r="G960" i="3"/>
  <c r="F960" i="3"/>
  <c r="E960" i="3"/>
  <c r="G959" i="3"/>
  <c r="E959" i="3"/>
  <c r="F959" i="3" s="1"/>
  <c r="E958" i="3"/>
  <c r="F958" i="3" s="1"/>
  <c r="G958" i="3" s="1"/>
  <c r="E957" i="3"/>
  <c r="F957" i="3" s="1"/>
  <c r="G957" i="3" s="1"/>
  <c r="F956" i="3"/>
  <c r="G956" i="3" s="1"/>
  <c r="E956" i="3"/>
  <c r="F955" i="3"/>
  <c r="G955" i="3" s="1"/>
  <c r="E955" i="3"/>
  <c r="F954" i="3"/>
  <c r="G954" i="3" s="1"/>
  <c r="E954" i="3"/>
  <c r="F953" i="3"/>
  <c r="G953" i="3" s="1"/>
  <c r="E953" i="3"/>
  <c r="F952" i="3"/>
  <c r="G952" i="3" s="1"/>
  <c r="E952" i="3"/>
  <c r="E951" i="3"/>
  <c r="F951" i="3" s="1"/>
  <c r="G951" i="3" s="1"/>
  <c r="E950" i="3"/>
  <c r="F950" i="3" s="1"/>
  <c r="G950" i="3" s="1"/>
  <c r="G949" i="3"/>
  <c r="E949" i="3"/>
  <c r="F949" i="3" s="1"/>
  <c r="F948" i="3"/>
  <c r="G948" i="3" s="1"/>
  <c r="E948" i="3"/>
  <c r="E947" i="3"/>
  <c r="F947" i="3" s="1"/>
  <c r="G947" i="3" s="1"/>
  <c r="F946" i="3"/>
  <c r="G946" i="3" s="1"/>
  <c r="E946" i="3"/>
  <c r="G945" i="3"/>
  <c r="F945" i="3"/>
  <c r="E945" i="3"/>
  <c r="F944" i="3"/>
  <c r="G944" i="3" s="1"/>
  <c r="E944" i="3"/>
  <c r="E943" i="3"/>
  <c r="F943" i="3" s="1"/>
  <c r="G943" i="3" s="1"/>
  <c r="G942" i="3"/>
  <c r="E942" i="3"/>
  <c r="F942" i="3" s="1"/>
  <c r="G941" i="3"/>
  <c r="E941" i="3"/>
  <c r="F941" i="3" s="1"/>
  <c r="E940" i="3"/>
  <c r="F940" i="3" s="1"/>
  <c r="G940" i="3" s="1"/>
  <c r="E939" i="3"/>
  <c r="F939" i="3" s="1"/>
  <c r="G939" i="3" s="1"/>
  <c r="F938" i="3"/>
  <c r="G938" i="3" s="1"/>
  <c r="E938" i="3"/>
  <c r="G937" i="3"/>
  <c r="F937" i="3"/>
  <c r="E937" i="3"/>
  <c r="G936" i="3"/>
  <c r="F936" i="3"/>
  <c r="E936" i="3"/>
  <c r="G935" i="3"/>
  <c r="E935" i="3"/>
  <c r="F935" i="3" s="1"/>
  <c r="G934" i="3"/>
  <c r="E934" i="3"/>
  <c r="F934" i="3" s="1"/>
  <c r="E933" i="3"/>
  <c r="F933" i="3" s="1"/>
  <c r="G933" i="3" s="1"/>
  <c r="E932" i="3"/>
  <c r="F932" i="3" s="1"/>
  <c r="G932" i="3" s="1"/>
  <c r="F931" i="3"/>
  <c r="G931" i="3" s="1"/>
  <c r="E931" i="3"/>
  <c r="F930" i="3"/>
  <c r="G930" i="3" s="1"/>
  <c r="E930" i="3"/>
  <c r="F929" i="3"/>
  <c r="G929" i="3" s="1"/>
  <c r="E929" i="3"/>
  <c r="G928" i="3"/>
  <c r="F928" i="3"/>
  <c r="E928" i="3"/>
  <c r="G927" i="3"/>
  <c r="E927" i="3"/>
  <c r="F927" i="3" s="1"/>
  <c r="E926" i="3"/>
  <c r="F926" i="3" s="1"/>
  <c r="G926" i="3" s="1"/>
  <c r="E925" i="3"/>
  <c r="F925" i="3" s="1"/>
  <c r="G925" i="3" s="1"/>
  <c r="F924" i="3"/>
  <c r="G924" i="3" s="1"/>
  <c r="E924" i="3"/>
  <c r="F923" i="3"/>
  <c r="G923" i="3" s="1"/>
  <c r="E923" i="3"/>
  <c r="F922" i="3"/>
  <c r="G922" i="3" s="1"/>
  <c r="E922" i="3"/>
  <c r="F921" i="3"/>
  <c r="G921" i="3" s="1"/>
  <c r="E921" i="3"/>
  <c r="F920" i="3"/>
  <c r="G920" i="3" s="1"/>
  <c r="E920" i="3"/>
  <c r="E919" i="3"/>
  <c r="F919" i="3" s="1"/>
  <c r="G919" i="3" s="1"/>
  <c r="E918" i="3"/>
  <c r="F918" i="3" s="1"/>
  <c r="G918" i="3" s="1"/>
  <c r="G917" i="3"/>
  <c r="E917" i="3"/>
  <c r="F917" i="3" s="1"/>
  <c r="F916" i="3"/>
  <c r="G916" i="3" s="1"/>
  <c r="E916" i="3"/>
  <c r="E915" i="3"/>
  <c r="F915" i="3" s="1"/>
  <c r="G915" i="3" s="1"/>
  <c r="F914" i="3"/>
  <c r="G914" i="3" s="1"/>
  <c r="E914" i="3"/>
  <c r="G913" i="3"/>
  <c r="F913" i="3"/>
  <c r="E913" i="3"/>
  <c r="F912" i="3"/>
  <c r="G912" i="3" s="1"/>
  <c r="E912" i="3"/>
  <c r="E911" i="3"/>
  <c r="F911" i="3" s="1"/>
  <c r="G911" i="3" s="1"/>
  <c r="G910" i="3"/>
  <c r="E910" i="3"/>
  <c r="F910" i="3" s="1"/>
  <c r="G909" i="3"/>
  <c r="E909" i="3"/>
  <c r="F909" i="3" s="1"/>
  <c r="E908" i="3"/>
  <c r="F908" i="3" s="1"/>
  <c r="G908" i="3" s="1"/>
  <c r="E907" i="3"/>
  <c r="F907" i="3" s="1"/>
  <c r="G907" i="3" s="1"/>
  <c r="F906" i="3"/>
  <c r="G906" i="3" s="1"/>
  <c r="E906" i="3"/>
  <c r="G905" i="3"/>
  <c r="F905" i="3"/>
  <c r="E905" i="3"/>
  <c r="G904" i="3"/>
  <c r="F904" i="3"/>
  <c r="E904" i="3"/>
  <c r="G903" i="3"/>
  <c r="E903" i="3"/>
  <c r="F903" i="3" s="1"/>
  <c r="G902" i="3"/>
  <c r="E902" i="3"/>
  <c r="F902" i="3" s="1"/>
  <c r="E901" i="3"/>
  <c r="F901" i="3" s="1"/>
  <c r="G901" i="3" s="1"/>
  <c r="E900" i="3"/>
  <c r="F900" i="3" s="1"/>
  <c r="G900" i="3" s="1"/>
  <c r="F899" i="3"/>
  <c r="G899" i="3" s="1"/>
  <c r="E899" i="3"/>
  <c r="F898" i="3"/>
  <c r="G898" i="3" s="1"/>
  <c r="E898" i="3"/>
  <c r="F897" i="3"/>
  <c r="G897" i="3" s="1"/>
  <c r="E897" i="3"/>
  <c r="G896" i="3"/>
  <c r="F896" i="3"/>
  <c r="E896" i="3"/>
  <c r="G895" i="3"/>
  <c r="E895" i="3"/>
  <c r="F895" i="3" s="1"/>
  <c r="E894" i="3"/>
  <c r="F894" i="3" s="1"/>
  <c r="G894" i="3" s="1"/>
  <c r="E893" i="3"/>
  <c r="F893" i="3" s="1"/>
  <c r="G893" i="3" s="1"/>
  <c r="F892" i="3"/>
  <c r="G892" i="3" s="1"/>
  <c r="E892" i="3"/>
  <c r="F891" i="3"/>
  <c r="G891" i="3" s="1"/>
  <c r="E891" i="3"/>
  <c r="F890" i="3"/>
  <c r="G890" i="3" s="1"/>
  <c r="E890" i="3"/>
  <c r="F889" i="3"/>
  <c r="G889" i="3" s="1"/>
  <c r="E889" i="3"/>
  <c r="F888" i="3"/>
  <c r="G888" i="3" s="1"/>
  <c r="E888" i="3"/>
  <c r="E887" i="3"/>
  <c r="F887" i="3" s="1"/>
  <c r="G887" i="3" s="1"/>
  <c r="E886" i="3"/>
  <c r="F886" i="3" s="1"/>
  <c r="G886" i="3" s="1"/>
  <c r="G885" i="3"/>
  <c r="E885" i="3"/>
  <c r="F885" i="3" s="1"/>
  <c r="F884" i="3"/>
  <c r="G884" i="3" s="1"/>
  <c r="E884" i="3"/>
  <c r="E883" i="3"/>
  <c r="F883" i="3" s="1"/>
  <c r="G883" i="3" s="1"/>
  <c r="F882" i="3"/>
  <c r="G882" i="3" s="1"/>
  <c r="E882" i="3"/>
  <c r="G881" i="3"/>
  <c r="F881" i="3"/>
  <c r="E881" i="3"/>
  <c r="F880" i="3"/>
  <c r="G880" i="3" s="1"/>
  <c r="E880" i="3"/>
  <c r="E879" i="3"/>
  <c r="F879" i="3" s="1"/>
  <c r="G879" i="3" s="1"/>
  <c r="G878" i="3"/>
  <c r="E878" i="3"/>
  <c r="F878" i="3" s="1"/>
  <c r="G877" i="3"/>
  <c r="E877" i="3"/>
  <c r="F877" i="3" s="1"/>
  <c r="E876" i="3"/>
  <c r="F876" i="3" s="1"/>
  <c r="G876" i="3" s="1"/>
  <c r="E875" i="3"/>
  <c r="F875" i="3" s="1"/>
  <c r="G875" i="3" s="1"/>
  <c r="F874" i="3"/>
  <c r="G874" i="3" s="1"/>
  <c r="E874" i="3"/>
  <c r="G873" i="3"/>
  <c r="F873" i="3"/>
  <c r="E873" i="3"/>
  <c r="G872" i="3"/>
  <c r="F872" i="3"/>
  <c r="E872" i="3"/>
  <c r="G871" i="3"/>
  <c r="E871" i="3"/>
  <c r="F871" i="3" s="1"/>
  <c r="G870" i="3"/>
  <c r="E870" i="3"/>
  <c r="F870" i="3" s="1"/>
  <c r="E869" i="3"/>
  <c r="F869" i="3" s="1"/>
  <c r="G869" i="3" s="1"/>
  <c r="E868" i="3"/>
  <c r="F868" i="3" s="1"/>
  <c r="G868" i="3" s="1"/>
  <c r="F867" i="3"/>
  <c r="G867" i="3" s="1"/>
  <c r="E867" i="3"/>
  <c r="F866" i="3"/>
  <c r="G866" i="3" s="1"/>
  <c r="E866" i="3"/>
  <c r="F865" i="3"/>
  <c r="G865" i="3" s="1"/>
  <c r="E865" i="3"/>
  <c r="F864" i="3"/>
  <c r="G864" i="3" s="1"/>
  <c r="E864" i="3"/>
  <c r="G863" i="3"/>
  <c r="E863" i="3"/>
  <c r="F863" i="3" s="1"/>
  <c r="E862" i="3"/>
  <c r="F862" i="3" s="1"/>
  <c r="G862" i="3" s="1"/>
  <c r="E861" i="3"/>
  <c r="F861" i="3" s="1"/>
  <c r="G861" i="3" s="1"/>
  <c r="F860" i="3"/>
  <c r="G860" i="3" s="1"/>
  <c r="E860" i="3"/>
  <c r="F859" i="3"/>
  <c r="G859" i="3" s="1"/>
  <c r="E859" i="3"/>
  <c r="F858" i="3"/>
  <c r="G858" i="3" s="1"/>
  <c r="E858" i="3"/>
  <c r="F857" i="3"/>
  <c r="G857" i="3" s="1"/>
  <c r="E857" i="3"/>
  <c r="F856" i="3"/>
  <c r="G856" i="3" s="1"/>
  <c r="E856" i="3"/>
  <c r="E855" i="3"/>
  <c r="F855" i="3" s="1"/>
  <c r="G855" i="3" s="1"/>
  <c r="E854" i="3"/>
  <c r="F854" i="3" s="1"/>
  <c r="G854" i="3" s="1"/>
  <c r="G853" i="3"/>
  <c r="E853" i="3"/>
  <c r="F853" i="3" s="1"/>
  <c r="F852" i="3"/>
  <c r="G852" i="3" s="1"/>
  <c r="E852" i="3"/>
  <c r="E851" i="3"/>
  <c r="F851" i="3" s="1"/>
  <c r="G851" i="3" s="1"/>
  <c r="F850" i="3"/>
  <c r="G850" i="3" s="1"/>
  <c r="E850" i="3"/>
  <c r="G849" i="3"/>
  <c r="F849" i="3"/>
  <c r="E849" i="3"/>
  <c r="F848" i="3"/>
  <c r="G848" i="3" s="1"/>
  <c r="E848" i="3"/>
  <c r="E847" i="3"/>
  <c r="F847" i="3" s="1"/>
  <c r="G847" i="3" s="1"/>
  <c r="G846" i="3"/>
  <c r="E846" i="3"/>
  <c r="F846" i="3" s="1"/>
  <c r="G845" i="3"/>
  <c r="E845" i="3"/>
  <c r="F845" i="3" s="1"/>
  <c r="E844" i="3"/>
  <c r="F844" i="3" s="1"/>
  <c r="G844" i="3" s="1"/>
  <c r="E843" i="3"/>
  <c r="F843" i="3" s="1"/>
  <c r="G843" i="3" s="1"/>
  <c r="F842" i="3"/>
  <c r="G842" i="3" s="1"/>
  <c r="E842" i="3"/>
  <c r="G841" i="3"/>
  <c r="F841" i="3"/>
  <c r="E841" i="3"/>
  <c r="G840" i="3"/>
  <c r="F840" i="3"/>
  <c r="E840" i="3"/>
  <c r="G839" i="3"/>
  <c r="E839" i="3"/>
  <c r="F839" i="3" s="1"/>
  <c r="G838" i="3"/>
  <c r="E838" i="3"/>
  <c r="F838" i="3" s="1"/>
  <c r="E837" i="3"/>
  <c r="F837" i="3" s="1"/>
  <c r="G837" i="3" s="1"/>
  <c r="E836" i="3"/>
  <c r="F836" i="3" s="1"/>
  <c r="G836" i="3" s="1"/>
  <c r="F835" i="3"/>
  <c r="G835" i="3" s="1"/>
  <c r="E835" i="3"/>
  <c r="F834" i="3"/>
  <c r="G834" i="3" s="1"/>
  <c r="E834" i="3"/>
  <c r="F833" i="3"/>
  <c r="G833" i="3" s="1"/>
  <c r="E833" i="3"/>
  <c r="F832" i="3"/>
  <c r="G832" i="3" s="1"/>
  <c r="E832" i="3"/>
  <c r="G831" i="3"/>
  <c r="E831" i="3"/>
  <c r="F831" i="3" s="1"/>
  <c r="E830" i="3"/>
  <c r="F830" i="3" s="1"/>
  <c r="G830" i="3" s="1"/>
  <c r="E829" i="3"/>
  <c r="F829" i="3" s="1"/>
  <c r="G829" i="3" s="1"/>
  <c r="F828" i="3"/>
  <c r="G828" i="3" s="1"/>
  <c r="E828" i="3"/>
  <c r="F827" i="3"/>
  <c r="G827" i="3" s="1"/>
  <c r="E827" i="3"/>
  <c r="F826" i="3"/>
  <c r="G826" i="3" s="1"/>
  <c r="E826" i="3"/>
  <c r="F825" i="3"/>
  <c r="G825" i="3" s="1"/>
  <c r="E825" i="3"/>
  <c r="F824" i="3"/>
  <c r="G824" i="3" s="1"/>
  <c r="E824" i="3"/>
  <c r="E823" i="3"/>
  <c r="F823" i="3" s="1"/>
  <c r="G823" i="3" s="1"/>
  <c r="E822" i="3"/>
  <c r="F822" i="3" s="1"/>
  <c r="G822" i="3" s="1"/>
  <c r="G821" i="3"/>
  <c r="E821" i="3"/>
  <c r="F821" i="3" s="1"/>
  <c r="F820" i="3"/>
  <c r="G820" i="3" s="1"/>
  <c r="E820" i="3"/>
  <c r="E819" i="3"/>
  <c r="F819" i="3" s="1"/>
  <c r="G819" i="3" s="1"/>
  <c r="F818" i="3"/>
  <c r="G818" i="3" s="1"/>
  <c r="E818" i="3"/>
  <c r="G817" i="3"/>
  <c r="F817" i="3"/>
  <c r="E817" i="3"/>
  <c r="F816" i="3"/>
  <c r="G816" i="3" s="1"/>
  <c r="E816" i="3"/>
  <c r="F815" i="3"/>
  <c r="G815" i="3" s="1"/>
  <c r="E815" i="3"/>
  <c r="E814" i="3"/>
  <c r="F814" i="3" s="1"/>
  <c r="G814" i="3" s="1"/>
  <c r="E813" i="3"/>
  <c r="F813" i="3" s="1"/>
  <c r="G813" i="3" s="1"/>
  <c r="G812" i="3"/>
  <c r="E812" i="3"/>
  <c r="F812" i="3" s="1"/>
  <c r="F811" i="3"/>
  <c r="G811" i="3" s="1"/>
  <c r="E811" i="3"/>
  <c r="F810" i="3"/>
  <c r="G810" i="3" s="1"/>
  <c r="E810" i="3"/>
  <c r="F809" i="3"/>
  <c r="G809" i="3" s="1"/>
  <c r="E809" i="3"/>
  <c r="G808" i="3"/>
  <c r="F808" i="3"/>
  <c r="E808" i="3"/>
  <c r="E807" i="3"/>
  <c r="F807" i="3" s="1"/>
  <c r="G807" i="3" s="1"/>
  <c r="E806" i="3"/>
  <c r="F806" i="3" s="1"/>
  <c r="G806" i="3" s="1"/>
  <c r="E805" i="3"/>
  <c r="F805" i="3" s="1"/>
  <c r="G805" i="3" s="1"/>
  <c r="E804" i="3"/>
  <c r="F804" i="3" s="1"/>
  <c r="G804" i="3" s="1"/>
  <c r="F803" i="3"/>
  <c r="G803" i="3" s="1"/>
  <c r="E803" i="3"/>
  <c r="F802" i="3"/>
  <c r="G802" i="3" s="1"/>
  <c r="E802" i="3"/>
  <c r="F801" i="3"/>
  <c r="G801" i="3" s="1"/>
  <c r="E801" i="3"/>
  <c r="G800" i="3"/>
  <c r="F800" i="3"/>
  <c r="E800" i="3"/>
  <c r="E799" i="3"/>
  <c r="F799" i="3" s="1"/>
  <c r="G799" i="3" s="1"/>
  <c r="E798" i="3"/>
  <c r="F798" i="3" s="1"/>
  <c r="G798" i="3" s="1"/>
  <c r="E797" i="3"/>
  <c r="F797" i="3" s="1"/>
  <c r="G797" i="3" s="1"/>
  <c r="E796" i="3"/>
  <c r="F796" i="3" s="1"/>
  <c r="G796" i="3" s="1"/>
  <c r="F795" i="3"/>
  <c r="G795" i="3" s="1"/>
  <c r="E795" i="3"/>
  <c r="F794" i="3"/>
  <c r="G794" i="3" s="1"/>
  <c r="E794" i="3"/>
  <c r="F793" i="3"/>
  <c r="G793" i="3" s="1"/>
  <c r="E793" i="3"/>
  <c r="G792" i="3"/>
  <c r="F792" i="3"/>
  <c r="E792" i="3"/>
  <c r="E791" i="3"/>
  <c r="F791" i="3" s="1"/>
  <c r="G791" i="3" s="1"/>
  <c r="E790" i="3"/>
  <c r="F790" i="3" s="1"/>
  <c r="G790" i="3" s="1"/>
  <c r="E789" i="3"/>
  <c r="F789" i="3" s="1"/>
  <c r="G789" i="3" s="1"/>
  <c r="E788" i="3"/>
  <c r="F788" i="3" s="1"/>
  <c r="G788" i="3" s="1"/>
  <c r="F787" i="3"/>
  <c r="G787" i="3" s="1"/>
  <c r="E787" i="3"/>
  <c r="F786" i="3"/>
  <c r="G786" i="3" s="1"/>
  <c r="E786" i="3"/>
  <c r="F785" i="3"/>
  <c r="G785" i="3" s="1"/>
  <c r="E785" i="3"/>
  <c r="G784" i="3"/>
  <c r="F784" i="3"/>
  <c r="E784" i="3"/>
  <c r="E783" i="3"/>
  <c r="F783" i="3" s="1"/>
  <c r="G783" i="3" s="1"/>
  <c r="E782" i="3"/>
  <c r="F782" i="3" s="1"/>
  <c r="G782" i="3" s="1"/>
  <c r="E781" i="3"/>
  <c r="F781" i="3" s="1"/>
  <c r="G781" i="3" s="1"/>
  <c r="E780" i="3"/>
  <c r="F780" i="3" s="1"/>
  <c r="G780" i="3" s="1"/>
  <c r="F779" i="3"/>
  <c r="G779" i="3" s="1"/>
  <c r="E779" i="3"/>
  <c r="F778" i="3"/>
  <c r="G778" i="3" s="1"/>
  <c r="E778" i="3"/>
  <c r="F777" i="3"/>
  <c r="G777" i="3" s="1"/>
  <c r="E777" i="3"/>
  <c r="G776" i="3"/>
  <c r="F776" i="3"/>
  <c r="E776" i="3"/>
  <c r="E775" i="3"/>
  <c r="F775" i="3" s="1"/>
  <c r="G775" i="3" s="1"/>
  <c r="E774" i="3"/>
  <c r="F774" i="3" s="1"/>
  <c r="G774" i="3" s="1"/>
  <c r="E773" i="3"/>
  <c r="F773" i="3" s="1"/>
  <c r="G773" i="3" s="1"/>
  <c r="E772" i="3"/>
  <c r="F772" i="3" s="1"/>
  <c r="G772" i="3" s="1"/>
  <c r="F771" i="3"/>
  <c r="G771" i="3" s="1"/>
  <c r="E771" i="3"/>
  <c r="F770" i="3"/>
  <c r="G770" i="3" s="1"/>
  <c r="E770" i="3"/>
  <c r="F769" i="3"/>
  <c r="G769" i="3" s="1"/>
  <c r="E769" i="3"/>
  <c r="G768" i="3"/>
  <c r="F768" i="3"/>
  <c r="E768" i="3"/>
  <c r="E767" i="3"/>
  <c r="F767" i="3" s="1"/>
  <c r="G767" i="3" s="1"/>
  <c r="E766" i="3"/>
  <c r="F766" i="3" s="1"/>
  <c r="G766" i="3" s="1"/>
  <c r="E765" i="3"/>
  <c r="F765" i="3" s="1"/>
  <c r="G765" i="3" s="1"/>
  <c r="E764" i="3"/>
  <c r="F764" i="3" s="1"/>
  <c r="G764" i="3" s="1"/>
  <c r="F763" i="3"/>
  <c r="G763" i="3" s="1"/>
  <c r="E763" i="3"/>
  <c r="F762" i="3"/>
  <c r="G762" i="3" s="1"/>
  <c r="E762" i="3"/>
  <c r="F761" i="3"/>
  <c r="G761" i="3" s="1"/>
  <c r="E761" i="3"/>
  <c r="G760" i="3"/>
  <c r="F760" i="3"/>
  <c r="E760" i="3"/>
  <c r="E759" i="3"/>
  <c r="F759" i="3" s="1"/>
  <c r="G759" i="3" s="1"/>
  <c r="E758" i="3"/>
  <c r="F758" i="3" s="1"/>
  <c r="G758" i="3" s="1"/>
  <c r="E757" i="3"/>
  <c r="F757" i="3" s="1"/>
  <c r="G757" i="3" s="1"/>
  <c r="E756" i="3"/>
  <c r="F756" i="3" s="1"/>
  <c r="G756" i="3" s="1"/>
  <c r="F755" i="3"/>
  <c r="G755" i="3" s="1"/>
  <c r="E755" i="3"/>
  <c r="F754" i="3"/>
  <c r="G754" i="3" s="1"/>
  <c r="E754" i="3"/>
  <c r="F753" i="3"/>
  <c r="G753" i="3" s="1"/>
  <c r="E753" i="3"/>
  <c r="G752" i="3"/>
  <c r="F752" i="3"/>
  <c r="E752" i="3"/>
  <c r="E751" i="3"/>
  <c r="F751" i="3" s="1"/>
  <c r="G751" i="3" s="1"/>
  <c r="E750" i="3"/>
  <c r="F750" i="3" s="1"/>
  <c r="G750" i="3" s="1"/>
  <c r="E749" i="3"/>
  <c r="F749" i="3" s="1"/>
  <c r="G749" i="3" s="1"/>
  <c r="E748" i="3"/>
  <c r="F748" i="3" s="1"/>
  <c r="G748" i="3" s="1"/>
  <c r="F747" i="3"/>
  <c r="G747" i="3" s="1"/>
  <c r="E747" i="3"/>
  <c r="F746" i="3"/>
  <c r="G746" i="3" s="1"/>
  <c r="E746" i="3"/>
  <c r="F745" i="3"/>
  <c r="G745" i="3" s="1"/>
  <c r="E745" i="3"/>
  <c r="F744" i="3"/>
  <c r="G744" i="3" s="1"/>
  <c r="E744" i="3"/>
  <c r="E743" i="3"/>
  <c r="F743" i="3" s="1"/>
  <c r="G743" i="3" s="1"/>
  <c r="E742" i="3"/>
  <c r="F742" i="3" s="1"/>
  <c r="G742" i="3" s="1"/>
  <c r="E741" i="3"/>
  <c r="F741" i="3" s="1"/>
  <c r="G741" i="3" s="1"/>
  <c r="E740" i="3"/>
  <c r="F740" i="3" s="1"/>
  <c r="G740" i="3" s="1"/>
  <c r="F739" i="3"/>
  <c r="G739" i="3" s="1"/>
  <c r="E739" i="3"/>
  <c r="F738" i="3"/>
  <c r="G738" i="3" s="1"/>
  <c r="E738" i="3"/>
  <c r="F737" i="3"/>
  <c r="G737" i="3" s="1"/>
  <c r="E737" i="3"/>
  <c r="F736" i="3"/>
  <c r="G736" i="3" s="1"/>
  <c r="E736" i="3"/>
  <c r="E735" i="3"/>
  <c r="F735" i="3" s="1"/>
  <c r="G735" i="3" s="1"/>
  <c r="E734" i="3"/>
  <c r="F734" i="3" s="1"/>
  <c r="G734" i="3" s="1"/>
  <c r="E733" i="3"/>
  <c r="F733" i="3" s="1"/>
  <c r="G733" i="3" s="1"/>
  <c r="E732" i="3"/>
  <c r="F732" i="3" s="1"/>
  <c r="G732" i="3" s="1"/>
  <c r="F731" i="3"/>
  <c r="G731" i="3" s="1"/>
  <c r="E731" i="3"/>
  <c r="F730" i="3"/>
  <c r="G730" i="3" s="1"/>
  <c r="E730" i="3"/>
  <c r="F729" i="3"/>
  <c r="G729" i="3" s="1"/>
  <c r="E729" i="3"/>
  <c r="F728" i="3"/>
  <c r="G728" i="3" s="1"/>
  <c r="E728" i="3"/>
  <c r="E727" i="3"/>
  <c r="F727" i="3" s="1"/>
  <c r="G727" i="3" s="1"/>
  <c r="E726" i="3"/>
  <c r="F726" i="3" s="1"/>
  <c r="G726" i="3" s="1"/>
  <c r="E725" i="3"/>
  <c r="F725" i="3" s="1"/>
  <c r="G725" i="3" s="1"/>
  <c r="E724" i="3"/>
  <c r="F724" i="3" s="1"/>
  <c r="G724" i="3" s="1"/>
  <c r="F723" i="3"/>
  <c r="G723" i="3" s="1"/>
  <c r="E723" i="3"/>
  <c r="F722" i="3"/>
  <c r="G722" i="3" s="1"/>
  <c r="E722" i="3"/>
  <c r="F721" i="3"/>
  <c r="G721" i="3" s="1"/>
  <c r="E721" i="3"/>
  <c r="F720" i="3"/>
  <c r="G720" i="3" s="1"/>
  <c r="E720" i="3"/>
  <c r="E719" i="3"/>
  <c r="F719" i="3" s="1"/>
  <c r="G719" i="3" s="1"/>
  <c r="E718" i="3"/>
  <c r="F718" i="3" s="1"/>
  <c r="G718" i="3" s="1"/>
  <c r="E717" i="3"/>
  <c r="F717" i="3" s="1"/>
  <c r="G717" i="3" s="1"/>
  <c r="E716" i="3"/>
  <c r="F716" i="3" s="1"/>
  <c r="G716" i="3" s="1"/>
  <c r="F715" i="3"/>
  <c r="G715" i="3" s="1"/>
  <c r="E715" i="3"/>
  <c r="F714" i="3"/>
  <c r="G714" i="3" s="1"/>
  <c r="E714" i="3"/>
  <c r="F713" i="3"/>
  <c r="G713" i="3" s="1"/>
  <c r="E713" i="3"/>
  <c r="F712" i="3"/>
  <c r="G712" i="3" s="1"/>
  <c r="E712" i="3"/>
  <c r="E711" i="3"/>
  <c r="F711" i="3" s="1"/>
  <c r="G711" i="3" s="1"/>
  <c r="E710" i="3"/>
  <c r="F710" i="3" s="1"/>
  <c r="G710" i="3" s="1"/>
  <c r="E709" i="3"/>
  <c r="F709" i="3" s="1"/>
  <c r="G709" i="3" s="1"/>
  <c r="E708" i="3"/>
  <c r="F708" i="3" s="1"/>
  <c r="G708" i="3" s="1"/>
  <c r="F707" i="3"/>
  <c r="G707" i="3" s="1"/>
  <c r="E707" i="3"/>
  <c r="F706" i="3"/>
  <c r="G706" i="3" s="1"/>
  <c r="E706" i="3"/>
  <c r="F705" i="3"/>
  <c r="G705" i="3" s="1"/>
  <c r="E705" i="3"/>
  <c r="F704" i="3"/>
  <c r="G704" i="3" s="1"/>
  <c r="E704" i="3"/>
  <c r="E703" i="3"/>
  <c r="F703" i="3" s="1"/>
  <c r="G703" i="3" s="1"/>
  <c r="E702" i="3"/>
  <c r="F702" i="3" s="1"/>
  <c r="G702" i="3" s="1"/>
  <c r="E701" i="3"/>
  <c r="F701" i="3" s="1"/>
  <c r="G701" i="3" s="1"/>
  <c r="E700" i="3"/>
  <c r="F700" i="3" s="1"/>
  <c r="G700" i="3" s="1"/>
  <c r="F699" i="3"/>
  <c r="G699" i="3" s="1"/>
  <c r="E699" i="3"/>
  <c r="F698" i="3"/>
  <c r="G698" i="3" s="1"/>
  <c r="E698" i="3"/>
  <c r="G697" i="3"/>
  <c r="F697" i="3"/>
  <c r="E697" i="3"/>
  <c r="F696" i="3"/>
  <c r="G696" i="3" s="1"/>
  <c r="E696" i="3"/>
  <c r="G695" i="3"/>
  <c r="E695" i="3"/>
  <c r="F695" i="3" s="1"/>
  <c r="G694" i="3"/>
  <c r="E694" i="3"/>
  <c r="F694" i="3" s="1"/>
  <c r="G693" i="3"/>
  <c r="E693" i="3"/>
  <c r="F693" i="3" s="1"/>
  <c r="F692" i="3"/>
  <c r="G692" i="3" s="1"/>
  <c r="E692" i="3"/>
  <c r="F691" i="3"/>
  <c r="G691" i="3" s="1"/>
  <c r="E691" i="3"/>
  <c r="F690" i="3"/>
  <c r="G690" i="3" s="1"/>
  <c r="E690" i="3"/>
  <c r="G689" i="3"/>
  <c r="F689" i="3"/>
  <c r="E689" i="3"/>
  <c r="F688" i="3"/>
  <c r="G688" i="3" s="1"/>
  <c r="E688" i="3"/>
  <c r="G687" i="3"/>
  <c r="E687" i="3"/>
  <c r="F687" i="3" s="1"/>
  <c r="E686" i="3"/>
  <c r="F686" i="3" s="1"/>
  <c r="G686" i="3" s="1"/>
  <c r="G685" i="3"/>
  <c r="E685" i="3"/>
  <c r="F685" i="3" s="1"/>
  <c r="F684" i="3"/>
  <c r="G684" i="3" s="1"/>
  <c r="E684" i="3"/>
  <c r="F683" i="3"/>
  <c r="G683" i="3" s="1"/>
  <c r="E683" i="3"/>
  <c r="F682" i="3"/>
  <c r="G682" i="3" s="1"/>
  <c r="E682" i="3"/>
  <c r="G681" i="3"/>
  <c r="F681" i="3"/>
  <c r="E681" i="3"/>
  <c r="F680" i="3"/>
  <c r="G680" i="3" s="1"/>
  <c r="E680" i="3"/>
  <c r="E679" i="3"/>
  <c r="F679" i="3" s="1"/>
  <c r="G679" i="3" s="1"/>
  <c r="G678" i="3"/>
  <c r="E678" i="3"/>
  <c r="F678" i="3" s="1"/>
  <c r="G677" i="3"/>
  <c r="E677" i="3"/>
  <c r="F677" i="3" s="1"/>
  <c r="F676" i="3"/>
  <c r="G676" i="3" s="1"/>
  <c r="E676" i="3"/>
  <c r="E675" i="3"/>
  <c r="F675" i="3" s="1"/>
  <c r="G675" i="3" s="1"/>
  <c r="F674" i="3"/>
  <c r="G674" i="3" s="1"/>
  <c r="E674" i="3"/>
  <c r="G673" i="3"/>
  <c r="F673" i="3"/>
  <c r="E673" i="3"/>
  <c r="F672" i="3"/>
  <c r="G672" i="3" s="1"/>
  <c r="E672" i="3"/>
  <c r="G671" i="3"/>
  <c r="E671" i="3"/>
  <c r="F671" i="3" s="1"/>
  <c r="G670" i="3"/>
  <c r="E670" i="3"/>
  <c r="F670" i="3" s="1"/>
  <c r="G669" i="3"/>
  <c r="E669" i="3"/>
  <c r="F669" i="3" s="1"/>
  <c r="F668" i="3"/>
  <c r="G668" i="3" s="1"/>
  <c r="E668" i="3"/>
  <c r="F667" i="3"/>
  <c r="G667" i="3" s="1"/>
  <c r="E667" i="3"/>
  <c r="F666" i="3"/>
  <c r="G666" i="3" s="1"/>
  <c r="E666" i="3"/>
  <c r="G665" i="3"/>
  <c r="F665" i="3"/>
  <c r="E665" i="3"/>
  <c r="F664" i="3"/>
  <c r="G664" i="3" s="1"/>
  <c r="E664" i="3"/>
  <c r="G663" i="3"/>
  <c r="E663" i="3"/>
  <c r="F663" i="3" s="1"/>
  <c r="G662" i="3"/>
  <c r="E662" i="3"/>
  <c r="F662" i="3" s="1"/>
  <c r="G661" i="3"/>
  <c r="E661" i="3"/>
  <c r="F661" i="3" s="1"/>
  <c r="F660" i="3"/>
  <c r="G660" i="3" s="1"/>
  <c r="E660" i="3"/>
  <c r="F659" i="3"/>
  <c r="G659" i="3" s="1"/>
  <c r="E659" i="3"/>
  <c r="F658" i="3"/>
  <c r="G658" i="3" s="1"/>
  <c r="E658" i="3"/>
  <c r="F657" i="3"/>
  <c r="G657" i="3" s="1"/>
  <c r="E657" i="3"/>
  <c r="F656" i="3"/>
  <c r="G656" i="3" s="1"/>
  <c r="E656" i="3"/>
  <c r="G655" i="3"/>
  <c r="E655" i="3"/>
  <c r="F655" i="3" s="1"/>
  <c r="E654" i="3"/>
  <c r="F654" i="3" s="1"/>
  <c r="G654" i="3" s="1"/>
  <c r="G653" i="3"/>
  <c r="E653" i="3"/>
  <c r="F653" i="3" s="1"/>
  <c r="F652" i="3"/>
  <c r="G652" i="3" s="1"/>
  <c r="E652" i="3"/>
  <c r="F651" i="3"/>
  <c r="G651" i="3" s="1"/>
  <c r="E651" i="3"/>
  <c r="F650" i="3"/>
  <c r="G650" i="3" s="1"/>
  <c r="E650" i="3"/>
  <c r="G649" i="3"/>
  <c r="F649" i="3"/>
  <c r="E649" i="3"/>
  <c r="F648" i="3"/>
  <c r="G648" i="3" s="1"/>
  <c r="E648" i="3"/>
  <c r="E647" i="3"/>
  <c r="F647" i="3" s="1"/>
  <c r="G647" i="3" s="1"/>
  <c r="G646" i="3"/>
  <c r="E646" i="3"/>
  <c r="F646" i="3" s="1"/>
  <c r="G645" i="3"/>
  <c r="E645" i="3"/>
  <c r="F645" i="3" s="1"/>
  <c r="F644" i="3"/>
  <c r="G644" i="3" s="1"/>
  <c r="E644" i="3"/>
  <c r="E643" i="3"/>
  <c r="F643" i="3" s="1"/>
  <c r="G643" i="3" s="1"/>
  <c r="F642" i="3"/>
  <c r="G642" i="3" s="1"/>
  <c r="E642" i="3"/>
  <c r="G641" i="3"/>
  <c r="F641" i="3"/>
  <c r="E641" i="3"/>
  <c r="F640" i="3"/>
  <c r="G640" i="3" s="1"/>
  <c r="E640" i="3"/>
  <c r="G639" i="3"/>
  <c r="E639" i="3"/>
  <c r="F639" i="3" s="1"/>
  <c r="G638" i="3"/>
  <c r="E638" i="3"/>
  <c r="F638" i="3" s="1"/>
  <c r="G637" i="3"/>
  <c r="E637" i="3"/>
  <c r="F637" i="3" s="1"/>
  <c r="F636" i="3"/>
  <c r="G636" i="3" s="1"/>
  <c r="E636" i="3"/>
  <c r="F635" i="3"/>
  <c r="G635" i="3" s="1"/>
  <c r="E635" i="3"/>
  <c r="F634" i="3"/>
  <c r="G634" i="3" s="1"/>
  <c r="E634" i="3"/>
  <c r="G633" i="3"/>
  <c r="F633" i="3"/>
  <c r="E633" i="3"/>
  <c r="F632" i="3"/>
  <c r="G632" i="3" s="1"/>
  <c r="E632" i="3"/>
  <c r="G631" i="3"/>
  <c r="E631" i="3"/>
  <c r="F631" i="3" s="1"/>
  <c r="G630" i="3"/>
  <c r="E630" i="3"/>
  <c r="F630" i="3" s="1"/>
  <c r="G629" i="3"/>
  <c r="E629" i="3"/>
  <c r="F629" i="3" s="1"/>
  <c r="F628" i="3"/>
  <c r="G628" i="3" s="1"/>
  <c r="E628" i="3"/>
  <c r="F627" i="3"/>
  <c r="G627" i="3" s="1"/>
  <c r="E627" i="3"/>
  <c r="F626" i="3"/>
  <c r="G626" i="3" s="1"/>
  <c r="E626" i="3"/>
  <c r="G625" i="3"/>
  <c r="F625" i="3"/>
  <c r="E625" i="3"/>
  <c r="F624" i="3"/>
  <c r="G624" i="3" s="1"/>
  <c r="E624" i="3"/>
  <c r="G623" i="3"/>
  <c r="E623" i="3"/>
  <c r="F623" i="3" s="1"/>
  <c r="E622" i="3"/>
  <c r="F622" i="3" s="1"/>
  <c r="G622" i="3" s="1"/>
  <c r="G621" i="3"/>
  <c r="E621" i="3"/>
  <c r="F621" i="3" s="1"/>
  <c r="F620" i="3"/>
  <c r="G620" i="3" s="1"/>
  <c r="E620" i="3"/>
  <c r="F619" i="3"/>
  <c r="G619" i="3" s="1"/>
  <c r="E619" i="3"/>
  <c r="F618" i="3"/>
  <c r="G618" i="3" s="1"/>
  <c r="E618" i="3"/>
  <c r="E617" i="3"/>
  <c r="F617" i="3" s="1"/>
  <c r="G617" i="3" s="1"/>
  <c r="F616" i="3"/>
  <c r="G616" i="3" s="1"/>
  <c r="E616" i="3"/>
  <c r="G615" i="3"/>
  <c r="E615" i="3"/>
  <c r="F615" i="3" s="1"/>
  <c r="E614" i="3"/>
  <c r="F614" i="3" s="1"/>
  <c r="G614" i="3" s="1"/>
  <c r="E613" i="3"/>
  <c r="F613" i="3" s="1"/>
  <c r="G613" i="3" s="1"/>
  <c r="E612" i="3"/>
  <c r="F612" i="3" s="1"/>
  <c r="G612" i="3" s="1"/>
  <c r="G611" i="3"/>
  <c r="F611" i="3"/>
  <c r="E611" i="3"/>
  <c r="F610" i="3"/>
  <c r="G610" i="3" s="1"/>
  <c r="E610" i="3"/>
  <c r="G609" i="3"/>
  <c r="E609" i="3"/>
  <c r="F609" i="3" s="1"/>
  <c r="F608" i="3"/>
  <c r="G608" i="3" s="1"/>
  <c r="E608" i="3"/>
  <c r="G607" i="3"/>
  <c r="E607" i="3"/>
  <c r="F607" i="3" s="1"/>
  <c r="E606" i="3"/>
  <c r="F606" i="3" s="1"/>
  <c r="G606" i="3" s="1"/>
  <c r="E605" i="3"/>
  <c r="F605" i="3" s="1"/>
  <c r="G605" i="3" s="1"/>
  <c r="E604" i="3"/>
  <c r="F604" i="3" s="1"/>
  <c r="G604" i="3" s="1"/>
  <c r="F603" i="3"/>
  <c r="G603" i="3" s="1"/>
  <c r="E603" i="3"/>
  <c r="F602" i="3"/>
  <c r="G602" i="3" s="1"/>
  <c r="E602" i="3"/>
  <c r="G601" i="3"/>
  <c r="E601" i="3"/>
  <c r="F601" i="3" s="1"/>
  <c r="F600" i="3"/>
  <c r="G600" i="3" s="1"/>
  <c r="E600" i="3"/>
  <c r="E599" i="3"/>
  <c r="F599" i="3" s="1"/>
  <c r="G599" i="3" s="1"/>
  <c r="G598" i="3"/>
  <c r="E598" i="3"/>
  <c r="F598" i="3" s="1"/>
  <c r="E597" i="3"/>
  <c r="F597" i="3" s="1"/>
  <c r="G597" i="3" s="1"/>
  <c r="E596" i="3"/>
  <c r="F596" i="3" s="1"/>
  <c r="G596" i="3" s="1"/>
  <c r="F595" i="3"/>
  <c r="G595" i="3" s="1"/>
  <c r="E595" i="3"/>
  <c r="F594" i="3"/>
  <c r="G594" i="3" s="1"/>
  <c r="E594" i="3"/>
  <c r="E593" i="3"/>
  <c r="F593" i="3" s="1"/>
  <c r="G593" i="3" s="1"/>
  <c r="F592" i="3"/>
  <c r="G592" i="3" s="1"/>
  <c r="E592" i="3"/>
  <c r="G591" i="3"/>
  <c r="E591" i="3"/>
  <c r="F591" i="3" s="1"/>
  <c r="G590" i="3"/>
  <c r="E590" i="3"/>
  <c r="F590" i="3" s="1"/>
  <c r="G589" i="3"/>
  <c r="E589" i="3"/>
  <c r="F589" i="3" s="1"/>
  <c r="E588" i="3"/>
  <c r="F588" i="3" s="1"/>
  <c r="G588" i="3" s="1"/>
  <c r="F587" i="3"/>
  <c r="G587" i="3" s="1"/>
  <c r="E587" i="3"/>
  <c r="F586" i="3"/>
  <c r="G586" i="3" s="1"/>
  <c r="E586" i="3"/>
  <c r="E585" i="3"/>
  <c r="F585" i="3" s="1"/>
  <c r="G585" i="3" s="1"/>
  <c r="F584" i="3"/>
  <c r="G584" i="3" s="1"/>
  <c r="E584" i="3"/>
  <c r="G583" i="3"/>
  <c r="E583" i="3"/>
  <c r="F583" i="3" s="1"/>
  <c r="G582" i="3"/>
  <c r="E582" i="3"/>
  <c r="F582" i="3" s="1"/>
  <c r="F581" i="3"/>
  <c r="G581" i="3" s="1"/>
  <c r="E581" i="3"/>
  <c r="E580" i="3"/>
  <c r="F580" i="3" s="1"/>
  <c r="G580" i="3" s="1"/>
  <c r="G579" i="3"/>
  <c r="E579" i="3"/>
  <c r="F579" i="3" s="1"/>
  <c r="F578" i="3"/>
  <c r="G578" i="3" s="1"/>
  <c r="E578" i="3"/>
  <c r="F577" i="3"/>
  <c r="G577" i="3" s="1"/>
  <c r="E577" i="3"/>
  <c r="F576" i="3"/>
  <c r="G576" i="3" s="1"/>
  <c r="E576" i="3"/>
  <c r="G575" i="3"/>
  <c r="E575" i="3"/>
  <c r="F575" i="3" s="1"/>
  <c r="E574" i="3"/>
  <c r="F574" i="3" s="1"/>
  <c r="G574" i="3" s="1"/>
  <c r="F573" i="3"/>
  <c r="G573" i="3" s="1"/>
  <c r="E573" i="3"/>
  <c r="F572" i="3"/>
  <c r="G572" i="3" s="1"/>
  <c r="E572" i="3"/>
  <c r="G571" i="3"/>
  <c r="F571" i="3"/>
  <c r="E571" i="3"/>
  <c r="F570" i="3"/>
  <c r="G570" i="3" s="1"/>
  <c r="E570" i="3"/>
  <c r="E569" i="3"/>
  <c r="F569" i="3" s="1"/>
  <c r="G569" i="3" s="1"/>
  <c r="F568" i="3"/>
  <c r="G568" i="3" s="1"/>
  <c r="E568" i="3"/>
  <c r="G567" i="3"/>
  <c r="E567" i="3"/>
  <c r="F567" i="3" s="1"/>
  <c r="E566" i="3"/>
  <c r="F566" i="3" s="1"/>
  <c r="G566" i="3" s="1"/>
  <c r="G565" i="3"/>
  <c r="F565" i="3"/>
  <c r="E565" i="3"/>
  <c r="F564" i="3"/>
  <c r="G564" i="3" s="1"/>
  <c r="E564" i="3"/>
  <c r="G563" i="3"/>
  <c r="E563" i="3"/>
  <c r="F563" i="3" s="1"/>
  <c r="F562" i="3"/>
  <c r="G562" i="3" s="1"/>
  <c r="E562" i="3"/>
  <c r="G561" i="3"/>
  <c r="E561" i="3"/>
  <c r="F561" i="3" s="1"/>
  <c r="E560" i="3"/>
  <c r="F560" i="3" s="1"/>
  <c r="G560" i="3" s="1"/>
  <c r="G559" i="3"/>
  <c r="E559" i="3"/>
  <c r="F559" i="3" s="1"/>
  <c r="G558" i="3"/>
  <c r="E558" i="3"/>
  <c r="F558" i="3" s="1"/>
  <c r="F557" i="3"/>
  <c r="G557" i="3" s="1"/>
  <c r="E557" i="3"/>
  <c r="F556" i="3"/>
  <c r="G556" i="3" s="1"/>
  <c r="E556" i="3"/>
  <c r="E555" i="3"/>
  <c r="F555" i="3" s="1"/>
  <c r="G555" i="3" s="1"/>
  <c r="F554" i="3"/>
  <c r="G554" i="3" s="1"/>
  <c r="E554" i="3"/>
  <c r="G553" i="3"/>
  <c r="E553" i="3"/>
  <c r="F553" i="3" s="1"/>
  <c r="F552" i="3"/>
  <c r="G552" i="3" s="1"/>
  <c r="E552" i="3"/>
  <c r="E551" i="3"/>
  <c r="F551" i="3" s="1"/>
  <c r="G551" i="3" s="1"/>
  <c r="G550" i="3"/>
  <c r="E550" i="3"/>
  <c r="F550" i="3" s="1"/>
  <c r="F549" i="3"/>
  <c r="G549" i="3" s="1"/>
  <c r="E549" i="3"/>
  <c r="E548" i="3"/>
  <c r="F548" i="3" s="1"/>
  <c r="G548" i="3" s="1"/>
  <c r="E547" i="3"/>
  <c r="F547" i="3" s="1"/>
  <c r="G547" i="3" s="1"/>
  <c r="F546" i="3"/>
  <c r="G546" i="3" s="1"/>
  <c r="E546" i="3"/>
  <c r="G545" i="3"/>
  <c r="F545" i="3"/>
  <c r="E545" i="3"/>
  <c r="F544" i="3"/>
  <c r="G544" i="3" s="1"/>
  <c r="E544" i="3"/>
  <c r="G543" i="3"/>
  <c r="E543" i="3"/>
  <c r="F543" i="3" s="1"/>
  <c r="F542" i="3"/>
  <c r="G542" i="3" s="1"/>
  <c r="E542" i="3"/>
  <c r="F541" i="3"/>
  <c r="G541" i="3" s="1"/>
  <c r="E541" i="3"/>
  <c r="F540" i="3"/>
  <c r="G540" i="3" s="1"/>
  <c r="E540" i="3"/>
  <c r="E539" i="3"/>
  <c r="F539" i="3" s="1"/>
  <c r="G539" i="3" s="1"/>
  <c r="F538" i="3"/>
  <c r="G538" i="3" s="1"/>
  <c r="E538" i="3"/>
  <c r="G537" i="3"/>
  <c r="E537" i="3"/>
  <c r="F537" i="3" s="1"/>
  <c r="F536" i="3"/>
  <c r="G536" i="3" s="1"/>
  <c r="E536" i="3"/>
  <c r="G535" i="3"/>
  <c r="E535" i="3"/>
  <c r="F535" i="3" s="1"/>
  <c r="E534" i="3"/>
  <c r="F534" i="3" s="1"/>
  <c r="G534" i="3" s="1"/>
  <c r="F533" i="3"/>
  <c r="G533" i="3" s="1"/>
  <c r="E533" i="3"/>
  <c r="F532" i="3"/>
  <c r="G532" i="3" s="1"/>
  <c r="E532" i="3"/>
  <c r="G531" i="3"/>
  <c r="E531" i="3"/>
  <c r="F531" i="3" s="1"/>
  <c r="G530" i="3"/>
  <c r="F530" i="3"/>
  <c r="E530" i="3"/>
  <c r="G529" i="3"/>
  <c r="E529" i="3"/>
  <c r="F529" i="3" s="1"/>
  <c r="F528" i="3"/>
  <c r="G528" i="3" s="1"/>
  <c r="E528" i="3"/>
  <c r="G527" i="3"/>
  <c r="E527" i="3"/>
  <c r="F527" i="3" s="1"/>
  <c r="E526" i="3"/>
  <c r="F526" i="3" s="1"/>
  <c r="G526" i="3" s="1"/>
  <c r="F525" i="3"/>
  <c r="G525" i="3" s="1"/>
  <c r="E525" i="3"/>
  <c r="F524" i="3"/>
  <c r="G524" i="3" s="1"/>
  <c r="E524" i="3"/>
  <c r="E523" i="3"/>
  <c r="F523" i="3" s="1"/>
  <c r="G523" i="3" s="1"/>
  <c r="E522" i="3"/>
  <c r="F522" i="3" s="1"/>
  <c r="G522" i="3" s="1"/>
  <c r="G521" i="3"/>
  <c r="E521" i="3"/>
  <c r="F521" i="3" s="1"/>
  <c r="F520" i="3"/>
  <c r="G520" i="3" s="1"/>
  <c r="E520" i="3"/>
  <c r="F519" i="3"/>
  <c r="G519" i="3" s="1"/>
  <c r="E519" i="3"/>
  <c r="F518" i="3"/>
  <c r="G518" i="3" s="1"/>
  <c r="E518" i="3"/>
  <c r="E517" i="3"/>
  <c r="F517" i="3" s="1"/>
  <c r="G517" i="3" s="1"/>
  <c r="G516" i="3"/>
  <c r="F516" i="3"/>
  <c r="E516" i="3"/>
  <c r="E515" i="3"/>
  <c r="F515" i="3" s="1"/>
  <c r="G515" i="3" s="1"/>
  <c r="F514" i="3"/>
  <c r="G514" i="3" s="1"/>
  <c r="E514" i="3"/>
  <c r="G513" i="3"/>
  <c r="E513" i="3"/>
  <c r="F513" i="3" s="1"/>
  <c r="F512" i="3"/>
  <c r="G512" i="3" s="1"/>
  <c r="E512" i="3"/>
  <c r="E511" i="3"/>
  <c r="F511" i="3" s="1"/>
  <c r="G511" i="3" s="1"/>
  <c r="F510" i="3"/>
  <c r="G510" i="3" s="1"/>
  <c r="E510" i="3"/>
  <c r="G509" i="3"/>
  <c r="E509" i="3"/>
  <c r="F509" i="3" s="1"/>
  <c r="G508" i="3"/>
  <c r="F508" i="3"/>
  <c r="E508" i="3"/>
  <c r="G507" i="3"/>
  <c r="E507" i="3"/>
  <c r="F507" i="3" s="1"/>
  <c r="F506" i="3"/>
  <c r="G506" i="3" s="1"/>
  <c r="E506" i="3"/>
  <c r="E505" i="3"/>
  <c r="F505" i="3" s="1"/>
  <c r="G505" i="3" s="1"/>
  <c r="F504" i="3"/>
  <c r="G504" i="3" s="1"/>
  <c r="E504" i="3"/>
  <c r="E503" i="3"/>
  <c r="F503" i="3" s="1"/>
  <c r="G503" i="3" s="1"/>
  <c r="F502" i="3"/>
  <c r="G502" i="3" s="1"/>
  <c r="E502" i="3"/>
  <c r="G501" i="3"/>
  <c r="E501" i="3"/>
  <c r="F501" i="3" s="1"/>
  <c r="F500" i="3"/>
  <c r="G500" i="3" s="1"/>
  <c r="E500" i="3"/>
  <c r="G499" i="3"/>
  <c r="E499" i="3"/>
  <c r="F499" i="3" s="1"/>
  <c r="E498" i="3"/>
  <c r="F498" i="3" s="1"/>
  <c r="G498" i="3" s="1"/>
  <c r="E497" i="3"/>
  <c r="F497" i="3" s="1"/>
  <c r="G497" i="3" s="1"/>
  <c r="F496" i="3"/>
  <c r="G496" i="3" s="1"/>
  <c r="E496" i="3"/>
  <c r="G495" i="3"/>
  <c r="F495" i="3"/>
  <c r="E495" i="3"/>
  <c r="F494" i="3"/>
  <c r="G494" i="3" s="1"/>
  <c r="E494" i="3"/>
  <c r="E493" i="3"/>
  <c r="F493" i="3" s="1"/>
  <c r="G493" i="3" s="1"/>
  <c r="F492" i="3"/>
  <c r="G492" i="3" s="1"/>
  <c r="E492" i="3"/>
  <c r="E491" i="3"/>
  <c r="F491" i="3" s="1"/>
  <c r="G491" i="3" s="1"/>
  <c r="E490" i="3"/>
  <c r="F490" i="3" s="1"/>
  <c r="G490" i="3" s="1"/>
  <c r="G489" i="3"/>
  <c r="E489" i="3"/>
  <c r="F489" i="3" s="1"/>
  <c r="F488" i="3"/>
  <c r="G488" i="3" s="1"/>
  <c r="E488" i="3"/>
  <c r="F487" i="3"/>
  <c r="G487" i="3" s="1"/>
  <c r="E487" i="3"/>
  <c r="F486" i="3"/>
  <c r="G486" i="3" s="1"/>
  <c r="E486" i="3"/>
  <c r="E485" i="3"/>
  <c r="F485" i="3" s="1"/>
  <c r="G485" i="3" s="1"/>
  <c r="G484" i="3"/>
  <c r="F484" i="3"/>
  <c r="E484" i="3"/>
  <c r="E483" i="3"/>
  <c r="F483" i="3" s="1"/>
  <c r="G483" i="3" s="1"/>
  <c r="F482" i="3"/>
  <c r="G482" i="3" s="1"/>
  <c r="E482" i="3"/>
  <c r="G481" i="3"/>
  <c r="E481" i="3"/>
  <c r="F481" i="3" s="1"/>
  <c r="F480" i="3"/>
  <c r="G480" i="3" s="1"/>
  <c r="E480" i="3"/>
  <c r="E479" i="3"/>
  <c r="F479" i="3" s="1"/>
  <c r="G479" i="3" s="1"/>
  <c r="F478" i="3"/>
  <c r="G478" i="3" s="1"/>
  <c r="E478" i="3"/>
  <c r="G477" i="3"/>
  <c r="E477" i="3"/>
  <c r="F477" i="3" s="1"/>
  <c r="G476" i="3"/>
  <c r="F476" i="3"/>
  <c r="E476" i="3"/>
  <c r="G475" i="3"/>
  <c r="E475" i="3"/>
  <c r="F475" i="3" s="1"/>
  <c r="F474" i="3"/>
  <c r="G474" i="3" s="1"/>
  <c r="E474" i="3"/>
  <c r="E473" i="3"/>
  <c r="F473" i="3" s="1"/>
  <c r="G473" i="3" s="1"/>
  <c r="F472" i="3"/>
  <c r="G472" i="3" s="1"/>
  <c r="E472" i="3"/>
  <c r="E471" i="3"/>
  <c r="F471" i="3" s="1"/>
  <c r="G471" i="3" s="1"/>
  <c r="F470" i="3"/>
  <c r="G470" i="3" s="1"/>
  <c r="E470" i="3"/>
  <c r="G469" i="3"/>
  <c r="E469" i="3"/>
  <c r="F469" i="3" s="1"/>
  <c r="F468" i="3"/>
  <c r="G468" i="3" s="1"/>
  <c r="E468" i="3"/>
  <c r="G467" i="3"/>
  <c r="E467" i="3"/>
  <c r="F467" i="3" s="1"/>
  <c r="E466" i="3"/>
  <c r="F466" i="3" s="1"/>
  <c r="G466" i="3" s="1"/>
  <c r="E465" i="3"/>
  <c r="F465" i="3" s="1"/>
  <c r="G465" i="3" s="1"/>
  <c r="F464" i="3"/>
  <c r="G464" i="3" s="1"/>
  <c r="E464" i="3"/>
  <c r="G463" i="3"/>
  <c r="F463" i="3"/>
  <c r="E463" i="3"/>
  <c r="F462" i="3"/>
  <c r="G462" i="3" s="1"/>
  <c r="E462" i="3"/>
  <c r="E461" i="3"/>
  <c r="F461" i="3" s="1"/>
  <c r="G461" i="3" s="1"/>
  <c r="F460" i="3"/>
  <c r="G460" i="3" s="1"/>
  <c r="E460" i="3"/>
  <c r="E459" i="3"/>
  <c r="F459" i="3" s="1"/>
  <c r="G459" i="3" s="1"/>
  <c r="E458" i="3"/>
  <c r="F458" i="3" s="1"/>
  <c r="G458" i="3" s="1"/>
  <c r="G457" i="3"/>
  <c r="E457" i="3"/>
  <c r="F457" i="3" s="1"/>
  <c r="F456" i="3"/>
  <c r="G456" i="3" s="1"/>
  <c r="E456" i="3"/>
  <c r="F455" i="3"/>
  <c r="G455" i="3" s="1"/>
  <c r="E455" i="3"/>
  <c r="F454" i="3"/>
  <c r="G454" i="3" s="1"/>
  <c r="E454" i="3"/>
  <c r="E453" i="3"/>
  <c r="F453" i="3" s="1"/>
  <c r="G453" i="3" s="1"/>
  <c r="G452" i="3"/>
  <c r="F452" i="3"/>
  <c r="E452" i="3"/>
  <c r="E451" i="3"/>
  <c r="F451" i="3" s="1"/>
  <c r="G451" i="3" s="1"/>
  <c r="F450" i="3"/>
  <c r="G450" i="3" s="1"/>
  <c r="E450" i="3"/>
  <c r="G449" i="3"/>
  <c r="E449" i="3"/>
  <c r="F449" i="3" s="1"/>
  <c r="F448" i="3"/>
  <c r="G448" i="3" s="1"/>
  <c r="E448" i="3"/>
  <c r="E447" i="3"/>
  <c r="F447" i="3" s="1"/>
  <c r="G447" i="3" s="1"/>
  <c r="F446" i="3"/>
  <c r="G446" i="3" s="1"/>
  <c r="E446" i="3"/>
  <c r="G445" i="3"/>
  <c r="E445" i="3"/>
  <c r="F445" i="3" s="1"/>
  <c r="G444" i="3"/>
  <c r="F444" i="3"/>
  <c r="E444" i="3"/>
  <c r="G443" i="3"/>
  <c r="E443" i="3"/>
  <c r="F443" i="3" s="1"/>
  <c r="F442" i="3"/>
  <c r="G442" i="3" s="1"/>
  <c r="E442" i="3"/>
  <c r="E441" i="3"/>
  <c r="F441" i="3" s="1"/>
  <c r="G441" i="3" s="1"/>
  <c r="F440" i="3"/>
  <c r="G440" i="3" s="1"/>
  <c r="E440" i="3"/>
  <c r="E439" i="3"/>
  <c r="F439" i="3" s="1"/>
  <c r="G439" i="3" s="1"/>
  <c r="F438" i="3"/>
  <c r="G438" i="3" s="1"/>
  <c r="E438" i="3"/>
  <c r="G437" i="3"/>
  <c r="E437" i="3"/>
  <c r="F437" i="3" s="1"/>
  <c r="F436" i="3"/>
  <c r="G436" i="3" s="1"/>
  <c r="E436" i="3"/>
  <c r="G435" i="3"/>
  <c r="E435" i="3"/>
  <c r="F435" i="3" s="1"/>
  <c r="E434" i="3"/>
  <c r="F434" i="3" s="1"/>
  <c r="G434" i="3" s="1"/>
  <c r="E433" i="3"/>
  <c r="F433" i="3" s="1"/>
  <c r="G433" i="3" s="1"/>
  <c r="F432" i="3"/>
  <c r="G432" i="3" s="1"/>
  <c r="E432" i="3"/>
  <c r="G431" i="3"/>
  <c r="F431" i="3"/>
  <c r="E431" i="3"/>
  <c r="F430" i="3"/>
  <c r="G430" i="3" s="1"/>
  <c r="E430" i="3"/>
  <c r="E429" i="3"/>
  <c r="F429" i="3" s="1"/>
  <c r="G429" i="3" s="1"/>
  <c r="F428" i="3"/>
  <c r="G428" i="3" s="1"/>
  <c r="E428" i="3"/>
  <c r="E427" i="3"/>
  <c r="F427" i="3" s="1"/>
  <c r="G427" i="3" s="1"/>
  <c r="E426" i="3"/>
  <c r="F426" i="3" s="1"/>
  <c r="G426" i="3" s="1"/>
  <c r="G425" i="3"/>
  <c r="E425" i="3"/>
  <c r="F425" i="3" s="1"/>
  <c r="F424" i="3"/>
  <c r="G424" i="3" s="1"/>
  <c r="E424" i="3"/>
  <c r="F423" i="3"/>
  <c r="G423" i="3" s="1"/>
  <c r="E423" i="3"/>
  <c r="F422" i="3"/>
  <c r="G422" i="3" s="1"/>
  <c r="E422" i="3"/>
  <c r="E421" i="3"/>
  <c r="F421" i="3" s="1"/>
  <c r="G421" i="3" s="1"/>
  <c r="G420" i="3"/>
  <c r="F420" i="3"/>
  <c r="E420" i="3"/>
  <c r="E419" i="3"/>
  <c r="F419" i="3" s="1"/>
  <c r="G419" i="3" s="1"/>
  <c r="F418" i="3"/>
  <c r="G418" i="3" s="1"/>
  <c r="E418" i="3"/>
  <c r="G417" i="3"/>
  <c r="E417" i="3"/>
  <c r="F417" i="3" s="1"/>
  <c r="F416" i="3"/>
  <c r="G416" i="3" s="1"/>
  <c r="E416" i="3"/>
  <c r="E415" i="3"/>
  <c r="F415" i="3" s="1"/>
  <c r="G415" i="3" s="1"/>
  <c r="F414" i="3"/>
  <c r="G414" i="3" s="1"/>
  <c r="E414" i="3"/>
  <c r="G413" i="3"/>
  <c r="E413" i="3"/>
  <c r="F413" i="3" s="1"/>
  <c r="G412" i="3"/>
  <c r="F412" i="3"/>
  <c r="E412" i="3"/>
  <c r="G411" i="3"/>
  <c r="E411" i="3"/>
  <c r="F411" i="3" s="1"/>
  <c r="F410" i="3"/>
  <c r="G410" i="3" s="1"/>
  <c r="E410" i="3"/>
  <c r="E409" i="3"/>
  <c r="F409" i="3" s="1"/>
  <c r="G409" i="3" s="1"/>
  <c r="F408" i="3"/>
  <c r="G408" i="3" s="1"/>
  <c r="E408" i="3"/>
  <c r="E407" i="3"/>
  <c r="F407" i="3" s="1"/>
  <c r="G407" i="3" s="1"/>
  <c r="F406" i="3"/>
  <c r="G406" i="3" s="1"/>
  <c r="E406" i="3"/>
  <c r="G405" i="3"/>
  <c r="E405" i="3"/>
  <c r="F405" i="3" s="1"/>
  <c r="F404" i="3"/>
  <c r="G404" i="3" s="1"/>
  <c r="E404" i="3"/>
  <c r="G403" i="3"/>
  <c r="E403" i="3"/>
  <c r="F403" i="3" s="1"/>
  <c r="E402" i="3"/>
  <c r="F402" i="3" s="1"/>
  <c r="G402" i="3" s="1"/>
  <c r="E401" i="3"/>
  <c r="F401" i="3" s="1"/>
  <c r="G401" i="3" s="1"/>
  <c r="F400" i="3"/>
  <c r="G400" i="3" s="1"/>
  <c r="E400" i="3"/>
  <c r="G399" i="3"/>
  <c r="F399" i="3"/>
  <c r="E399" i="3"/>
  <c r="F398" i="3"/>
  <c r="G398" i="3" s="1"/>
  <c r="E398" i="3"/>
  <c r="E397" i="3"/>
  <c r="F397" i="3" s="1"/>
  <c r="G397" i="3" s="1"/>
  <c r="F396" i="3"/>
  <c r="G396" i="3" s="1"/>
  <c r="E396" i="3"/>
  <c r="E395" i="3"/>
  <c r="F395" i="3" s="1"/>
  <c r="G395" i="3" s="1"/>
  <c r="E394" i="3"/>
  <c r="F394" i="3" s="1"/>
  <c r="G394" i="3" s="1"/>
  <c r="G393" i="3"/>
  <c r="E393" i="3"/>
  <c r="F393" i="3" s="1"/>
  <c r="F392" i="3"/>
  <c r="G392" i="3" s="1"/>
  <c r="E392" i="3"/>
  <c r="F391" i="3"/>
  <c r="G391" i="3" s="1"/>
  <c r="E391" i="3"/>
  <c r="F390" i="3"/>
  <c r="G390" i="3" s="1"/>
  <c r="E390" i="3"/>
  <c r="E389" i="3"/>
  <c r="F389" i="3" s="1"/>
  <c r="G389" i="3" s="1"/>
  <c r="G388" i="3"/>
  <c r="F388" i="3"/>
  <c r="E388" i="3"/>
  <c r="E387" i="3"/>
  <c r="F387" i="3" s="1"/>
  <c r="G387" i="3" s="1"/>
  <c r="F386" i="3"/>
  <c r="G386" i="3" s="1"/>
  <c r="E386" i="3"/>
  <c r="G385" i="3"/>
  <c r="E385" i="3"/>
  <c r="F385" i="3" s="1"/>
  <c r="F384" i="3"/>
  <c r="G384" i="3" s="1"/>
  <c r="E384" i="3"/>
  <c r="E383" i="3"/>
  <c r="F383" i="3" s="1"/>
  <c r="G383" i="3" s="1"/>
  <c r="F382" i="3"/>
  <c r="G382" i="3" s="1"/>
  <c r="E382" i="3"/>
  <c r="G381" i="3"/>
  <c r="E381" i="3"/>
  <c r="F381" i="3" s="1"/>
  <c r="G380" i="3"/>
  <c r="F380" i="3"/>
  <c r="E380" i="3"/>
  <c r="G379" i="3"/>
  <c r="E379" i="3"/>
  <c r="F379" i="3" s="1"/>
  <c r="F378" i="3"/>
  <c r="G378" i="3" s="1"/>
  <c r="E378" i="3"/>
  <c r="E377" i="3"/>
  <c r="F377" i="3" s="1"/>
  <c r="G377" i="3" s="1"/>
  <c r="F376" i="3"/>
  <c r="G376" i="3" s="1"/>
  <c r="E376" i="3"/>
  <c r="E375" i="3"/>
  <c r="F375" i="3" s="1"/>
  <c r="G375" i="3" s="1"/>
  <c r="F374" i="3"/>
  <c r="G374" i="3" s="1"/>
  <c r="E374" i="3"/>
  <c r="G373" i="3"/>
  <c r="E373" i="3"/>
  <c r="F373" i="3" s="1"/>
  <c r="F372" i="3"/>
  <c r="G372" i="3" s="1"/>
  <c r="E372" i="3"/>
  <c r="G371" i="3"/>
  <c r="E371" i="3"/>
  <c r="F371" i="3" s="1"/>
  <c r="E370" i="3"/>
  <c r="F370" i="3" s="1"/>
  <c r="G370" i="3" s="1"/>
  <c r="E369" i="3"/>
  <c r="F369" i="3" s="1"/>
  <c r="G369" i="3" s="1"/>
  <c r="F368" i="3"/>
  <c r="G368" i="3" s="1"/>
  <c r="E368" i="3"/>
  <c r="G367" i="3"/>
  <c r="F367" i="3"/>
  <c r="E367" i="3"/>
  <c r="F366" i="3"/>
  <c r="G366" i="3" s="1"/>
  <c r="E366" i="3"/>
  <c r="E365" i="3"/>
  <c r="F365" i="3" s="1"/>
  <c r="G365" i="3" s="1"/>
  <c r="F364" i="3"/>
  <c r="G364" i="3" s="1"/>
  <c r="E364" i="3"/>
  <c r="E363" i="3"/>
  <c r="F363" i="3" s="1"/>
  <c r="G363" i="3" s="1"/>
  <c r="E362" i="3"/>
  <c r="F362" i="3" s="1"/>
  <c r="G362" i="3" s="1"/>
  <c r="G361" i="3"/>
  <c r="E361" i="3"/>
  <c r="F361" i="3" s="1"/>
  <c r="F360" i="3"/>
  <c r="G360" i="3" s="1"/>
  <c r="E360" i="3"/>
  <c r="F359" i="3"/>
  <c r="G359" i="3" s="1"/>
  <c r="E359" i="3"/>
  <c r="F358" i="3"/>
  <c r="G358" i="3" s="1"/>
  <c r="E358" i="3"/>
  <c r="E357" i="3"/>
  <c r="F357" i="3" s="1"/>
  <c r="G357" i="3" s="1"/>
  <c r="G356" i="3"/>
  <c r="F356" i="3"/>
  <c r="E356" i="3"/>
  <c r="E355" i="3"/>
  <c r="F355" i="3" s="1"/>
  <c r="G355" i="3" s="1"/>
  <c r="F354" i="3"/>
  <c r="G354" i="3" s="1"/>
  <c r="E354" i="3"/>
  <c r="G353" i="3"/>
  <c r="E353" i="3"/>
  <c r="F353" i="3" s="1"/>
  <c r="F352" i="3"/>
  <c r="G352" i="3" s="1"/>
  <c r="E352" i="3"/>
  <c r="E351" i="3"/>
  <c r="F351" i="3" s="1"/>
  <c r="G351" i="3" s="1"/>
  <c r="F350" i="3"/>
  <c r="G350" i="3" s="1"/>
  <c r="E350" i="3"/>
  <c r="G349" i="3"/>
  <c r="E349" i="3"/>
  <c r="F349" i="3" s="1"/>
  <c r="G348" i="3"/>
  <c r="F348" i="3"/>
  <c r="E348" i="3"/>
  <c r="G347" i="3"/>
  <c r="E347" i="3"/>
  <c r="F347" i="3" s="1"/>
  <c r="F346" i="3"/>
  <c r="G346" i="3" s="1"/>
  <c r="E346" i="3"/>
  <c r="E345" i="3"/>
  <c r="F345" i="3" s="1"/>
  <c r="G345" i="3" s="1"/>
  <c r="F344" i="3"/>
  <c r="G344" i="3" s="1"/>
  <c r="E344" i="3"/>
  <c r="E343" i="3"/>
  <c r="F343" i="3" s="1"/>
  <c r="G343" i="3" s="1"/>
  <c r="F342" i="3"/>
  <c r="G342" i="3" s="1"/>
  <c r="E342" i="3"/>
  <c r="G341" i="3"/>
  <c r="E341" i="3"/>
  <c r="F341" i="3" s="1"/>
  <c r="F340" i="3"/>
  <c r="G340" i="3" s="1"/>
  <c r="E340" i="3"/>
  <c r="G339" i="3"/>
  <c r="E339" i="3"/>
  <c r="F339" i="3" s="1"/>
  <c r="E338" i="3"/>
  <c r="F338" i="3" s="1"/>
  <c r="G338" i="3" s="1"/>
  <c r="E337" i="3"/>
  <c r="F337" i="3" s="1"/>
  <c r="G337" i="3" s="1"/>
  <c r="F336" i="3"/>
  <c r="G336" i="3" s="1"/>
  <c r="E336" i="3"/>
  <c r="G335" i="3"/>
  <c r="F335" i="3"/>
  <c r="E335" i="3"/>
  <c r="F334" i="3"/>
  <c r="G334" i="3" s="1"/>
  <c r="E334" i="3"/>
  <c r="E333" i="3"/>
  <c r="F333" i="3" s="1"/>
  <c r="G333" i="3" s="1"/>
  <c r="F332" i="3"/>
  <c r="G332" i="3" s="1"/>
  <c r="E332" i="3"/>
  <c r="E331" i="3"/>
  <c r="F331" i="3" s="1"/>
  <c r="G331" i="3" s="1"/>
  <c r="E330" i="3"/>
  <c r="F330" i="3" s="1"/>
  <c r="G330" i="3" s="1"/>
  <c r="G329" i="3"/>
  <c r="E329" i="3"/>
  <c r="F329" i="3" s="1"/>
  <c r="F328" i="3"/>
  <c r="G328" i="3" s="1"/>
  <c r="E328" i="3"/>
  <c r="F327" i="3"/>
  <c r="G327" i="3" s="1"/>
  <c r="E327" i="3"/>
  <c r="F326" i="3"/>
  <c r="G326" i="3" s="1"/>
  <c r="E326" i="3"/>
  <c r="E325" i="3"/>
  <c r="F325" i="3" s="1"/>
  <c r="G325" i="3" s="1"/>
  <c r="G324" i="3"/>
  <c r="F324" i="3"/>
  <c r="E324" i="3"/>
  <c r="E323" i="3"/>
  <c r="F323" i="3" s="1"/>
  <c r="G323" i="3" s="1"/>
  <c r="F322" i="3"/>
  <c r="G322" i="3" s="1"/>
  <c r="E322" i="3"/>
  <c r="G321" i="3"/>
  <c r="E321" i="3"/>
  <c r="F321" i="3" s="1"/>
  <c r="F320" i="3"/>
  <c r="G320" i="3" s="1"/>
  <c r="E320" i="3"/>
  <c r="F319" i="3"/>
  <c r="G319" i="3" s="1"/>
  <c r="E319" i="3"/>
  <c r="F318" i="3"/>
  <c r="G318" i="3" s="1"/>
  <c r="E318" i="3"/>
  <c r="E317" i="3"/>
  <c r="F317" i="3" s="1"/>
  <c r="G317" i="3" s="1"/>
  <c r="F316" i="3"/>
  <c r="G316" i="3" s="1"/>
  <c r="E316" i="3"/>
  <c r="F315" i="3"/>
  <c r="G315" i="3" s="1"/>
  <c r="E315" i="3"/>
  <c r="E314" i="3"/>
  <c r="F314" i="3" s="1"/>
  <c r="G314" i="3" s="1"/>
  <c r="E313" i="3"/>
  <c r="F313" i="3" s="1"/>
  <c r="G313" i="3" s="1"/>
  <c r="G312" i="3"/>
  <c r="F312" i="3"/>
  <c r="E312" i="3"/>
  <c r="E311" i="3"/>
  <c r="F311" i="3" s="1"/>
  <c r="G311" i="3" s="1"/>
  <c r="E310" i="3"/>
  <c r="F310" i="3" s="1"/>
  <c r="G310" i="3" s="1"/>
  <c r="G309" i="3"/>
  <c r="E309" i="3"/>
  <c r="F309" i="3" s="1"/>
  <c r="G308" i="3"/>
  <c r="F308" i="3"/>
  <c r="E308" i="3"/>
  <c r="E307" i="3"/>
  <c r="F307" i="3" s="1"/>
  <c r="G307" i="3" s="1"/>
  <c r="F306" i="3"/>
  <c r="G306" i="3" s="1"/>
  <c r="E306" i="3"/>
  <c r="G305" i="3"/>
  <c r="E305" i="3"/>
  <c r="F305" i="3" s="1"/>
  <c r="F304" i="3"/>
  <c r="G304" i="3" s="1"/>
  <c r="E304" i="3"/>
  <c r="F303" i="3"/>
  <c r="G303" i="3" s="1"/>
  <c r="E303" i="3"/>
  <c r="F302" i="3"/>
  <c r="G302" i="3" s="1"/>
  <c r="E302" i="3"/>
  <c r="F301" i="3"/>
  <c r="G301" i="3" s="1"/>
  <c r="E301" i="3"/>
  <c r="F300" i="3"/>
  <c r="G300" i="3" s="1"/>
  <c r="E300" i="3"/>
  <c r="G299" i="3"/>
  <c r="F299" i="3"/>
  <c r="E299" i="3"/>
  <c r="E298" i="3"/>
  <c r="F298" i="3" s="1"/>
  <c r="G298" i="3" s="1"/>
  <c r="E297" i="3"/>
  <c r="F297" i="3" s="1"/>
  <c r="G297" i="3" s="1"/>
  <c r="E296" i="3"/>
  <c r="F296" i="3" s="1"/>
  <c r="G296" i="3" s="1"/>
  <c r="E295" i="3"/>
  <c r="F295" i="3" s="1"/>
  <c r="G295" i="3" s="1"/>
  <c r="F294" i="3"/>
  <c r="G294" i="3" s="1"/>
  <c r="E294" i="3"/>
  <c r="F293" i="3"/>
  <c r="G293" i="3" s="1"/>
  <c r="E293" i="3"/>
  <c r="F292" i="3"/>
  <c r="G292" i="3" s="1"/>
  <c r="E292" i="3"/>
  <c r="G291" i="3"/>
  <c r="F291" i="3"/>
  <c r="E291" i="3"/>
  <c r="E290" i="3"/>
  <c r="F290" i="3" s="1"/>
  <c r="G290" i="3" s="1"/>
  <c r="E289" i="3"/>
  <c r="F289" i="3" s="1"/>
  <c r="G289" i="3" s="1"/>
  <c r="E288" i="3"/>
  <c r="F288" i="3" s="1"/>
  <c r="G288" i="3" s="1"/>
  <c r="E287" i="3"/>
  <c r="F287" i="3" s="1"/>
  <c r="G287" i="3" s="1"/>
  <c r="E286" i="3"/>
  <c r="F286" i="3" s="1"/>
  <c r="G286" i="3" s="1"/>
  <c r="F285" i="3"/>
  <c r="G285" i="3" s="1"/>
  <c r="E285" i="3"/>
  <c r="F284" i="3"/>
  <c r="G284" i="3" s="1"/>
  <c r="E284" i="3"/>
  <c r="G283" i="3"/>
  <c r="F283" i="3"/>
  <c r="E283" i="3"/>
  <c r="E282" i="3"/>
  <c r="F282" i="3" s="1"/>
  <c r="G282" i="3" s="1"/>
  <c r="E281" i="3"/>
  <c r="F281" i="3" s="1"/>
  <c r="G281" i="3" s="1"/>
  <c r="G280" i="3"/>
  <c r="E280" i="3"/>
  <c r="F280" i="3" s="1"/>
  <c r="E279" i="3"/>
  <c r="F279" i="3" s="1"/>
  <c r="G279" i="3" s="1"/>
  <c r="E278" i="3"/>
  <c r="F278" i="3" s="1"/>
  <c r="G278" i="3" s="1"/>
  <c r="F277" i="3"/>
  <c r="G277" i="3" s="1"/>
  <c r="E277" i="3"/>
  <c r="F276" i="3"/>
  <c r="G276" i="3" s="1"/>
  <c r="E276" i="3"/>
  <c r="F275" i="3"/>
  <c r="G275" i="3" s="1"/>
  <c r="E275" i="3"/>
  <c r="E274" i="3"/>
  <c r="F274" i="3" s="1"/>
  <c r="G274" i="3" s="1"/>
  <c r="G273" i="3"/>
  <c r="E273" i="3"/>
  <c r="F273" i="3" s="1"/>
  <c r="E272" i="3"/>
  <c r="F272" i="3" s="1"/>
  <c r="G272" i="3" s="1"/>
  <c r="E271" i="3"/>
  <c r="F271" i="3" s="1"/>
  <c r="G271" i="3" s="1"/>
  <c r="F270" i="3"/>
  <c r="G270" i="3" s="1"/>
  <c r="E270" i="3"/>
  <c r="F269" i="3"/>
  <c r="G269" i="3" s="1"/>
  <c r="E269" i="3"/>
  <c r="F268" i="3"/>
  <c r="G268" i="3" s="1"/>
  <c r="E268" i="3"/>
  <c r="G267" i="3"/>
  <c r="F267" i="3"/>
  <c r="E267" i="3"/>
  <c r="E266" i="3"/>
  <c r="F266" i="3" s="1"/>
  <c r="G266" i="3" s="1"/>
  <c r="G265" i="3"/>
  <c r="E265" i="3"/>
  <c r="F265" i="3" s="1"/>
  <c r="E264" i="3"/>
  <c r="F264" i="3" s="1"/>
  <c r="G264" i="3" s="1"/>
  <c r="E263" i="3"/>
  <c r="F263" i="3" s="1"/>
  <c r="G263" i="3" s="1"/>
  <c r="F262" i="3"/>
  <c r="G262" i="3" s="1"/>
  <c r="E262" i="3"/>
  <c r="F261" i="3"/>
  <c r="G261" i="3" s="1"/>
  <c r="E261" i="3"/>
  <c r="F260" i="3"/>
  <c r="G260" i="3" s="1"/>
  <c r="E260" i="3"/>
  <c r="G259" i="3"/>
  <c r="F259" i="3"/>
  <c r="E259" i="3"/>
  <c r="E258" i="3"/>
  <c r="F258" i="3" s="1"/>
  <c r="G258" i="3" s="1"/>
  <c r="G257" i="3"/>
  <c r="E257" i="3"/>
  <c r="F257" i="3" s="1"/>
  <c r="E256" i="3"/>
  <c r="F256" i="3" s="1"/>
  <c r="G256" i="3" s="1"/>
  <c r="E255" i="3"/>
  <c r="F255" i="3" s="1"/>
  <c r="G255" i="3" s="1"/>
  <c r="F254" i="3"/>
  <c r="G254" i="3" s="1"/>
  <c r="E254" i="3"/>
  <c r="F253" i="3"/>
  <c r="G253" i="3" s="1"/>
  <c r="E253" i="3"/>
  <c r="F252" i="3"/>
  <c r="G252" i="3" s="1"/>
  <c r="E252" i="3"/>
  <c r="F251" i="3"/>
  <c r="G251" i="3" s="1"/>
  <c r="E251" i="3"/>
  <c r="E250" i="3"/>
  <c r="F250" i="3" s="1"/>
  <c r="G250" i="3" s="1"/>
  <c r="G249" i="3"/>
  <c r="E249" i="3"/>
  <c r="F249" i="3" s="1"/>
  <c r="E248" i="3"/>
  <c r="F248" i="3" s="1"/>
  <c r="G248" i="3" s="1"/>
  <c r="E247" i="3"/>
  <c r="F247" i="3" s="1"/>
  <c r="G247" i="3" s="1"/>
  <c r="F246" i="3"/>
  <c r="G246" i="3" s="1"/>
  <c r="E246" i="3"/>
  <c r="F245" i="3"/>
  <c r="G245" i="3" s="1"/>
  <c r="E245" i="3"/>
  <c r="F244" i="3"/>
  <c r="G244" i="3" s="1"/>
  <c r="E244" i="3"/>
  <c r="F243" i="3"/>
  <c r="G243" i="3" s="1"/>
  <c r="E243" i="3"/>
  <c r="E242" i="3"/>
  <c r="F242" i="3" s="1"/>
  <c r="G242" i="3" s="1"/>
  <c r="G241" i="3"/>
  <c r="E241" i="3"/>
  <c r="F241" i="3" s="1"/>
  <c r="E240" i="3"/>
  <c r="F240" i="3" s="1"/>
  <c r="G240" i="3" s="1"/>
  <c r="E239" i="3"/>
  <c r="F239" i="3" s="1"/>
  <c r="G239" i="3" s="1"/>
  <c r="F238" i="3"/>
  <c r="G238" i="3" s="1"/>
  <c r="E238" i="3"/>
  <c r="F237" i="3"/>
  <c r="G237" i="3" s="1"/>
  <c r="E237" i="3"/>
  <c r="F236" i="3"/>
  <c r="G236" i="3" s="1"/>
  <c r="E236" i="3"/>
  <c r="F235" i="3"/>
  <c r="G235" i="3" s="1"/>
  <c r="E235" i="3"/>
  <c r="E234" i="3"/>
  <c r="F234" i="3" s="1"/>
  <c r="G234" i="3" s="1"/>
  <c r="G233" i="3"/>
  <c r="E233" i="3"/>
  <c r="F233" i="3" s="1"/>
  <c r="E232" i="3"/>
  <c r="F232" i="3" s="1"/>
  <c r="G232" i="3" s="1"/>
  <c r="E231" i="3"/>
  <c r="F231" i="3" s="1"/>
  <c r="G231" i="3" s="1"/>
  <c r="F230" i="3"/>
  <c r="G230" i="3" s="1"/>
  <c r="E230" i="3"/>
  <c r="F229" i="3"/>
  <c r="G229" i="3" s="1"/>
  <c r="E229" i="3"/>
  <c r="F228" i="3"/>
  <c r="G228" i="3" s="1"/>
  <c r="E228" i="3"/>
  <c r="F227" i="3"/>
  <c r="G227" i="3" s="1"/>
  <c r="E227" i="3"/>
  <c r="E226" i="3"/>
  <c r="F226" i="3" s="1"/>
  <c r="G226" i="3" s="1"/>
  <c r="G225" i="3"/>
  <c r="E225" i="3"/>
  <c r="F225" i="3" s="1"/>
  <c r="E224" i="3"/>
  <c r="F224" i="3" s="1"/>
  <c r="G224" i="3" s="1"/>
  <c r="E223" i="3"/>
  <c r="F223" i="3" s="1"/>
  <c r="G223" i="3" s="1"/>
  <c r="F222" i="3"/>
  <c r="G222" i="3" s="1"/>
  <c r="E222" i="3"/>
  <c r="F221" i="3"/>
  <c r="G221" i="3" s="1"/>
  <c r="E221" i="3"/>
  <c r="F220" i="3"/>
  <c r="G220" i="3" s="1"/>
  <c r="E220" i="3"/>
  <c r="F219" i="3"/>
  <c r="G219" i="3" s="1"/>
  <c r="E219" i="3"/>
  <c r="E218" i="3"/>
  <c r="F218" i="3" s="1"/>
  <c r="G218" i="3" s="1"/>
  <c r="E217" i="3"/>
  <c r="F217" i="3" s="1"/>
  <c r="G217" i="3" s="1"/>
  <c r="E216" i="3"/>
  <c r="F216" i="3" s="1"/>
  <c r="G216" i="3" s="1"/>
  <c r="E215" i="3"/>
  <c r="F215" i="3" s="1"/>
  <c r="G215" i="3" s="1"/>
  <c r="F214" i="3"/>
  <c r="G214" i="3" s="1"/>
  <c r="E214" i="3"/>
  <c r="F213" i="3"/>
  <c r="G213" i="3" s="1"/>
  <c r="E213" i="3"/>
  <c r="F212" i="3"/>
  <c r="G212" i="3" s="1"/>
  <c r="E212" i="3"/>
  <c r="F211" i="3"/>
  <c r="G211" i="3" s="1"/>
  <c r="E211" i="3"/>
  <c r="E210" i="3"/>
  <c r="F210" i="3" s="1"/>
  <c r="G210" i="3" s="1"/>
  <c r="E209" i="3"/>
  <c r="F209" i="3" s="1"/>
  <c r="G209" i="3" s="1"/>
  <c r="E208" i="3"/>
  <c r="F208" i="3" s="1"/>
  <c r="G208" i="3" s="1"/>
  <c r="E207" i="3"/>
  <c r="F207" i="3" s="1"/>
  <c r="G207" i="3" s="1"/>
  <c r="F206" i="3"/>
  <c r="G206" i="3" s="1"/>
  <c r="E206" i="3"/>
  <c r="F205" i="3"/>
  <c r="G205" i="3" s="1"/>
  <c r="E205" i="3"/>
  <c r="F204" i="3"/>
  <c r="G204" i="3" s="1"/>
  <c r="E204" i="3"/>
  <c r="F203" i="3"/>
  <c r="G203" i="3" s="1"/>
  <c r="E203" i="3"/>
  <c r="E202" i="3"/>
  <c r="F202" i="3" s="1"/>
  <c r="G202" i="3" s="1"/>
  <c r="E201" i="3"/>
  <c r="F201" i="3" s="1"/>
  <c r="G201" i="3" s="1"/>
  <c r="E200" i="3"/>
  <c r="F200" i="3" s="1"/>
  <c r="G200" i="3" s="1"/>
  <c r="E199" i="3"/>
  <c r="F199" i="3" s="1"/>
  <c r="G199" i="3" s="1"/>
  <c r="F198" i="3"/>
  <c r="G198" i="3" s="1"/>
  <c r="E198" i="3"/>
  <c r="F197" i="3"/>
  <c r="G197" i="3" s="1"/>
  <c r="E197" i="3"/>
  <c r="F196" i="3"/>
  <c r="G196" i="3" s="1"/>
  <c r="E196" i="3"/>
  <c r="F195" i="3"/>
  <c r="G195" i="3" s="1"/>
  <c r="E195" i="3"/>
  <c r="E194" i="3"/>
  <c r="F194" i="3" s="1"/>
  <c r="G194" i="3" s="1"/>
  <c r="E193" i="3"/>
  <c r="F193" i="3" s="1"/>
  <c r="G193" i="3" s="1"/>
  <c r="E192" i="3"/>
  <c r="F192" i="3" s="1"/>
  <c r="G192" i="3" s="1"/>
  <c r="E191" i="3"/>
  <c r="F191" i="3" s="1"/>
  <c r="G191" i="3" s="1"/>
  <c r="F190" i="3"/>
  <c r="G190" i="3" s="1"/>
  <c r="E190" i="3"/>
  <c r="F189" i="3"/>
  <c r="G189" i="3" s="1"/>
  <c r="E189" i="3"/>
  <c r="F188" i="3"/>
  <c r="G188" i="3" s="1"/>
  <c r="E188" i="3"/>
  <c r="F187" i="3"/>
  <c r="G187" i="3" s="1"/>
  <c r="E187" i="3"/>
  <c r="E186" i="3"/>
  <c r="F186" i="3" s="1"/>
  <c r="G186" i="3" s="1"/>
  <c r="E185" i="3"/>
  <c r="F185" i="3" s="1"/>
  <c r="G185" i="3" s="1"/>
  <c r="E184" i="3"/>
  <c r="F184" i="3" s="1"/>
  <c r="G184" i="3" s="1"/>
  <c r="E183" i="3"/>
  <c r="F183" i="3" s="1"/>
  <c r="G183" i="3" s="1"/>
  <c r="F182" i="3"/>
  <c r="G182" i="3" s="1"/>
  <c r="E182" i="3"/>
  <c r="F181" i="3"/>
  <c r="G181" i="3" s="1"/>
  <c r="E181" i="3"/>
  <c r="F180" i="3"/>
  <c r="G180" i="3" s="1"/>
  <c r="E180" i="3"/>
  <c r="F179" i="3"/>
  <c r="G179" i="3" s="1"/>
  <c r="E179" i="3"/>
  <c r="E178" i="3"/>
  <c r="F178" i="3" s="1"/>
  <c r="G178" i="3" s="1"/>
  <c r="E177" i="3"/>
  <c r="F177" i="3" s="1"/>
  <c r="G177" i="3" s="1"/>
  <c r="E176" i="3"/>
  <c r="F176" i="3" s="1"/>
  <c r="G176" i="3" s="1"/>
  <c r="E175" i="3"/>
  <c r="F175" i="3" s="1"/>
  <c r="G175" i="3" s="1"/>
  <c r="F174" i="3"/>
  <c r="G174" i="3" s="1"/>
  <c r="E174" i="3"/>
  <c r="F173" i="3"/>
  <c r="G173" i="3" s="1"/>
  <c r="E173" i="3"/>
  <c r="F172" i="3"/>
  <c r="G172" i="3" s="1"/>
  <c r="E172" i="3"/>
  <c r="F171" i="3"/>
  <c r="G171" i="3" s="1"/>
  <c r="E171" i="3"/>
  <c r="E170" i="3"/>
  <c r="F170" i="3" s="1"/>
  <c r="G170" i="3" s="1"/>
  <c r="E169" i="3"/>
  <c r="F169" i="3" s="1"/>
  <c r="G169" i="3" s="1"/>
  <c r="E168" i="3"/>
  <c r="F168" i="3" s="1"/>
  <c r="G168" i="3" s="1"/>
  <c r="E167" i="3"/>
  <c r="F167" i="3" s="1"/>
  <c r="G167" i="3" s="1"/>
  <c r="F166" i="3"/>
  <c r="G166" i="3" s="1"/>
  <c r="E166" i="3"/>
  <c r="F165" i="3"/>
  <c r="G165" i="3" s="1"/>
  <c r="E165" i="3"/>
  <c r="F164" i="3"/>
  <c r="G164" i="3" s="1"/>
  <c r="E164" i="3"/>
  <c r="F163" i="3"/>
  <c r="G163" i="3" s="1"/>
  <c r="E163" i="3"/>
  <c r="E162" i="3"/>
  <c r="F162" i="3" s="1"/>
  <c r="G162" i="3" s="1"/>
  <c r="E161" i="3"/>
  <c r="F161" i="3" s="1"/>
  <c r="G161" i="3" s="1"/>
  <c r="E160" i="3"/>
  <c r="F160" i="3" s="1"/>
  <c r="G160" i="3" s="1"/>
  <c r="E159" i="3"/>
  <c r="F159" i="3" s="1"/>
  <c r="G159" i="3" s="1"/>
  <c r="F158" i="3"/>
  <c r="G158" i="3" s="1"/>
  <c r="E158" i="3"/>
  <c r="F157" i="3"/>
  <c r="G157" i="3" s="1"/>
  <c r="E157" i="3"/>
  <c r="F156" i="3"/>
  <c r="G156" i="3" s="1"/>
  <c r="E156" i="3"/>
  <c r="F155" i="3"/>
  <c r="G155" i="3" s="1"/>
  <c r="E155" i="3"/>
  <c r="E154" i="3"/>
  <c r="F154" i="3" s="1"/>
  <c r="G154" i="3" s="1"/>
  <c r="E153" i="3"/>
  <c r="F153" i="3" s="1"/>
  <c r="G153" i="3" s="1"/>
  <c r="E152" i="3"/>
  <c r="F152" i="3" s="1"/>
  <c r="G152" i="3" s="1"/>
  <c r="E151" i="3"/>
  <c r="F151" i="3" s="1"/>
  <c r="G151" i="3" s="1"/>
  <c r="F150" i="3"/>
  <c r="G150" i="3" s="1"/>
  <c r="E150" i="3"/>
  <c r="F149" i="3"/>
  <c r="G149" i="3" s="1"/>
  <c r="E149" i="3"/>
  <c r="F148" i="3"/>
  <c r="G148" i="3" s="1"/>
  <c r="E148" i="3"/>
  <c r="F147" i="3"/>
  <c r="G147" i="3" s="1"/>
  <c r="E147" i="3"/>
  <c r="E146" i="3"/>
  <c r="F146" i="3" s="1"/>
  <c r="G146" i="3" s="1"/>
  <c r="E145" i="3"/>
  <c r="F145" i="3" s="1"/>
  <c r="G145" i="3" s="1"/>
  <c r="E144" i="3"/>
  <c r="F144" i="3" s="1"/>
  <c r="G144" i="3" s="1"/>
  <c r="E143" i="3"/>
  <c r="F143" i="3" s="1"/>
  <c r="G143" i="3" s="1"/>
  <c r="F142" i="3"/>
  <c r="G142" i="3" s="1"/>
  <c r="E142" i="3"/>
  <c r="F141" i="3"/>
  <c r="G141" i="3" s="1"/>
  <c r="E141" i="3"/>
  <c r="F140" i="3"/>
  <c r="G140" i="3" s="1"/>
  <c r="E140" i="3"/>
  <c r="F139" i="3"/>
  <c r="G139" i="3" s="1"/>
  <c r="E139" i="3"/>
  <c r="E138" i="3"/>
  <c r="F138" i="3" s="1"/>
  <c r="G138" i="3" s="1"/>
  <c r="E137" i="3"/>
  <c r="F137" i="3" s="1"/>
  <c r="G137" i="3" s="1"/>
  <c r="E136" i="3"/>
  <c r="F136" i="3" s="1"/>
  <c r="G136" i="3" s="1"/>
  <c r="E135" i="3"/>
  <c r="F135" i="3" s="1"/>
  <c r="G135" i="3" s="1"/>
  <c r="F134" i="3"/>
  <c r="G134" i="3" s="1"/>
  <c r="E134" i="3"/>
  <c r="F133" i="3"/>
  <c r="G133" i="3" s="1"/>
  <c r="E133" i="3"/>
  <c r="F132" i="3"/>
  <c r="G132" i="3" s="1"/>
  <c r="E132" i="3"/>
  <c r="F131" i="3"/>
  <c r="G131" i="3" s="1"/>
  <c r="E131" i="3"/>
  <c r="E130" i="3"/>
  <c r="F130" i="3" s="1"/>
  <c r="G130" i="3" s="1"/>
  <c r="E129" i="3"/>
  <c r="F129" i="3" s="1"/>
  <c r="G129" i="3" s="1"/>
  <c r="E128" i="3"/>
  <c r="F128" i="3" s="1"/>
  <c r="G128" i="3" s="1"/>
  <c r="F127" i="3"/>
  <c r="G127" i="3" s="1"/>
  <c r="E127" i="3"/>
  <c r="E126" i="3"/>
  <c r="F126" i="3" s="1"/>
  <c r="G126" i="3" s="1"/>
  <c r="F125" i="3"/>
  <c r="G125" i="3" s="1"/>
  <c r="E125" i="3"/>
  <c r="F124" i="3"/>
  <c r="G124" i="3" s="1"/>
  <c r="E124" i="3"/>
  <c r="G123" i="3"/>
  <c r="F123" i="3"/>
  <c r="E123" i="3"/>
  <c r="E122" i="3"/>
  <c r="F122" i="3" s="1"/>
  <c r="G122" i="3" s="1"/>
  <c r="E121" i="3"/>
  <c r="F121" i="3" s="1"/>
  <c r="G121" i="3" s="1"/>
  <c r="G120" i="3"/>
  <c r="E120" i="3"/>
  <c r="F120" i="3" s="1"/>
  <c r="E119" i="3"/>
  <c r="F119" i="3" s="1"/>
  <c r="G119" i="3" s="1"/>
  <c r="E118" i="3"/>
  <c r="F118" i="3" s="1"/>
  <c r="G118" i="3" s="1"/>
  <c r="F117" i="3"/>
  <c r="G117" i="3" s="1"/>
  <c r="E117" i="3"/>
  <c r="G116" i="3"/>
  <c r="F116" i="3"/>
  <c r="E116" i="3"/>
  <c r="G115" i="3"/>
  <c r="F115" i="3"/>
  <c r="E115" i="3"/>
  <c r="E114" i="3"/>
  <c r="F114" i="3" s="1"/>
  <c r="G114" i="3" s="1"/>
  <c r="G113" i="3"/>
  <c r="E113" i="3"/>
  <c r="F113" i="3" s="1"/>
  <c r="E112" i="3"/>
  <c r="F112" i="3" s="1"/>
  <c r="G112" i="3" s="1"/>
  <c r="E111" i="3"/>
  <c r="F111" i="3" s="1"/>
  <c r="G111" i="3" s="1"/>
  <c r="E110" i="3"/>
  <c r="F110" i="3" s="1"/>
  <c r="G110" i="3" s="1"/>
  <c r="F109" i="3"/>
  <c r="G109" i="3" s="1"/>
  <c r="E109" i="3"/>
  <c r="F108" i="3"/>
  <c r="G108" i="3" s="1"/>
  <c r="E108" i="3"/>
  <c r="G107" i="3"/>
  <c r="F107" i="3"/>
  <c r="E107" i="3"/>
  <c r="G106" i="3"/>
  <c r="E106" i="3"/>
  <c r="F106" i="3" s="1"/>
  <c r="E105" i="3"/>
  <c r="F105" i="3" s="1"/>
  <c r="G105" i="3" s="1"/>
  <c r="E104" i="3"/>
  <c r="F104" i="3" s="1"/>
  <c r="G104" i="3" s="1"/>
  <c r="E103" i="3"/>
  <c r="F103" i="3" s="1"/>
  <c r="G103" i="3" s="1"/>
  <c r="F102" i="3"/>
  <c r="G102" i="3" s="1"/>
  <c r="E102" i="3"/>
  <c r="F101" i="3"/>
  <c r="G101" i="3" s="1"/>
  <c r="E101" i="3"/>
  <c r="F100" i="3"/>
  <c r="G100" i="3" s="1"/>
  <c r="E100" i="3"/>
  <c r="F99" i="3"/>
  <c r="G99" i="3" s="1"/>
  <c r="E99" i="3"/>
  <c r="E98" i="3"/>
  <c r="F98" i="3" s="1"/>
  <c r="G98" i="3" s="1"/>
  <c r="E97" i="3"/>
  <c r="F97" i="3" s="1"/>
  <c r="G97" i="3" s="1"/>
  <c r="E96" i="3"/>
  <c r="F96" i="3" s="1"/>
  <c r="G96" i="3" s="1"/>
  <c r="F95" i="3"/>
  <c r="G95" i="3" s="1"/>
  <c r="E95" i="3"/>
  <c r="E94" i="3"/>
  <c r="F94" i="3" s="1"/>
  <c r="G94" i="3" s="1"/>
  <c r="F93" i="3"/>
  <c r="G93" i="3" s="1"/>
  <c r="E93" i="3"/>
  <c r="F92" i="3"/>
  <c r="G92" i="3" s="1"/>
  <c r="E92" i="3"/>
  <c r="G91" i="3"/>
  <c r="F91" i="3"/>
  <c r="E91" i="3"/>
  <c r="E90" i="3"/>
  <c r="F90" i="3" s="1"/>
  <c r="G90" i="3" s="1"/>
  <c r="E89" i="3"/>
  <c r="F89" i="3" s="1"/>
  <c r="G89" i="3" s="1"/>
  <c r="G88" i="3"/>
  <c r="E88" i="3"/>
  <c r="F88" i="3" s="1"/>
  <c r="E87" i="3"/>
  <c r="F87" i="3" s="1"/>
  <c r="G87" i="3" s="1"/>
  <c r="E86" i="3"/>
  <c r="F86" i="3" s="1"/>
  <c r="G86" i="3" s="1"/>
  <c r="F85" i="3"/>
  <c r="G85" i="3" s="1"/>
  <c r="E85" i="3"/>
  <c r="G84" i="3"/>
  <c r="F84" i="3"/>
  <c r="E84" i="3"/>
  <c r="G83" i="3"/>
  <c r="F83" i="3"/>
  <c r="E83" i="3"/>
  <c r="E82" i="3"/>
  <c r="F82" i="3" s="1"/>
  <c r="G82" i="3" s="1"/>
  <c r="G81" i="3"/>
  <c r="E81" i="3"/>
  <c r="F81" i="3" s="1"/>
  <c r="E80" i="3"/>
  <c r="F80" i="3" s="1"/>
  <c r="G80" i="3" s="1"/>
  <c r="E79" i="3"/>
  <c r="F79" i="3" s="1"/>
  <c r="G79" i="3" s="1"/>
  <c r="E78" i="3"/>
  <c r="F78" i="3" s="1"/>
  <c r="G78" i="3" s="1"/>
  <c r="F77" i="3"/>
  <c r="G77" i="3" s="1"/>
  <c r="E77" i="3"/>
  <c r="F76" i="3"/>
  <c r="G76" i="3" s="1"/>
  <c r="E76" i="3"/>
  <c r="G75" i="3"/>
  <c r="F75" i="3"/>
  <c r="E75" i="3"/>
  <c r="G74" i="3"/>
  <c r="E74" i="3"/>
  <c r="F74" i="3" s="1"/>
  <c r="E73" i="3"/>
  <c r="F73" i="3" s="1"/>
  <c r="G73" i="3" s="1"/>
  <c r="E72" i="3"/>
  <c r="F72" i="3" s="1"/>
  <c r="G72" i="3" s="1"/>
  <c r="E71" i="3"/>
  <c r="F71" i="3" s="1"/>
  <c r="G71" i="3" s="1"/>
  <c r="G70" i="3"/>
  <c r="F70" i="3"/>
  <c r="E70" i="3"/>
  <c r="F69" i="3"/>
  <c r="G69" i="3" s="1"/>
  <c r="E69" i="3"/>
  <c r="E68" i="3"/>
  <c r="F68" i="3" s="1"/>
  <c r="G68" i="3" s="1"/>
  <c r="G67" i="3"/>
  <c r="F67" i="3"/>
  <c r="E67" i="3"/>
  <c r="G66" i="3"/>
  <c r="E66" i="3"/>
  <c r="F66" i="3" s="1"/>
  <c r="E65" i="3"/>
  <c r="F65" i="3" s="1"/>
  <c r="G65" i="3" s="1"/>
  <c r="G64" i="3"/>
  <c r="E64" i="3"/>
  <c r="F64" i="3" s="1"/>
  <c r="E63" i="3"/>
  <c r="F63" i="3" s="1"/>
  <c r="G63" i="3" s="1"/>
  <c r="F62" i="3"/>
  <c r="G62" i="3" s="1"/>
  <c r="E62" i="3"/>
  <c r="F61" i="3"/>
  <c r="G61" i="3" s="1"/>
  <c r="E61" i="3"/>
  <c r="E60" i="3"/>
  <c r="F60" i="3" s="1"/>
  <c r="G60" i="3" s="1"/>
  <c r="F59" i="3"/>
  <c r="G59" i="3" s="1"/>
  <c r="E59" i="3"/>
  <c r="E58" i="3"/>
  <c r="F58" i="3" s="1"/>
  <c r="G58" i="3" s="1"/>
  <c r="E57" i="3"/>
  <c r="F57" i="3" s="1"/>
  <c r="G57" i="3" s="1"/>
  <c r="E56" i="3"/>
  <c r="F56" i="3" s="1"/>
  <c r="G56" i="3" s="1"/>
  <c r="E55" i="3"/>
  <c r="F55" i="3" s="1"/>
  <c r="G55" i="3" s="1"/>
  <c r="G54" i="3"/>
  <c r="F54" i="3"/>
  <c r="E54" i="3"/>
  <c r="F53" i="3"/>
  <c r="G53" i="3" s="1"/>
  <c r="E53" i="3"/>
  <c r="E52" i="3"/>
  <c r="F52" i="3" s="1"/>
  <c r="G52" i="3" s="1"/>
  <c r="G51" i="3"/>
  <c r="F51" i="3"/>
  <c r="E51" i="3"/>
  <c r="G50" i="3"/>
  <c r="E50" i="3"/>
  <c r="F50" i="3" s="1"/>
  <c r="E49" i="3"/>
  <c r="F49" i="3" s="1"/>
  <c r="G49" i="3" s="1"/>
  <c r="G48" i="3"/>
  <c r="E48" i="3"/>
  <c r="F48" i="3" s="1"/>
  <c r="E47" i="3"/>
  <c r="F47" i="3" s="1"/>
  <c r="G47" i="3" s="1"/>
  <c r="F46" i="3"/>
  <c r="G46" i="3" s="1"/>
  <c r="E46" i="3"/>
  <c r="F45" i="3"/>
  <c r="G45" i="3" s="1"/>
  <c r="E45" i="3"/>
  <c r="E44" i="3"/>
  <c r="F44" i="3" s="1"/>
  <c r="G44" i="3" s="1"/>
  <c r="F43" i="3"/>
  <c r="G43" i="3" s="1"/>
  <c r="E43" i="3"/>
  <c r="E42" i="3"/>
  <c r="F42" i="3" s="1"/>
  <c r="G42" i="3" s="1"/>
  <c r="E41" i="3"/>
  <c r="F41" i="3" s="1"/>
  <c r="G41" i="3" s="1"/>
  <c r="E40" i="3"/>
  <c r="F40" i="3" s="1"/>
  <c r="G40" i="3" s="1"/>
  <c r="E39" i="3"/>
  <c r="F39" i="3" s="1"/>
  <c r="G39" i="3" s="1"/>
  <c r="G38" i="3"/>
  <c r="F38" i="3"/>
  <c r="E38" i="3"/>
  <c r="F37" i="3"/>
  <c r="G37" i="3" s="1"/>
  <c r="E37" i="3"/>
  <c r="E36" i="3"/>
  <c r="F36" i="3" s="1"/>
  <c r="G36" i="3" s="1"/>
  <c r="G35" i="3"/>
  <c r="F35" i="3"/>
  <c r="E35" i="3"/>
  <c r="G34" i="3"/>
  <c r="E34" i="3"/>
  <c r="F34" i="3" s="1"/>
  <c r="E33" i="3"/>
  <c r="F33" i="3" s="1"/>
  <c r="G33" i="3" s="1"/>
  <c r="G32" i="3"/>
  <c r="E32" i="3"/>
  <c r="F32" i="3" s="1"/>
  <c r="E31" i="3"/>
  <c r="F31" i="3" s="1"/>
  <c r="G31" i="3" s="1"/>
  <c r="F30" i="3"/>
  <c r="G30" i="3" s="1"/>
  <c r="E30" i="3"/>
  <c r="F29" i="3"/>
  <c r="G29" i="3" s="1"/>
  <c r="E29" i="3"/>
  <c r="E28" i="3"/>
  <c r="F28" i="3" s="1"/>
  <c r="G28" i="3" s="1"/>
  <c r="F27" i="3"/>
  <c r="G27" i="3" s="1"/>
  <c r="E27" i="3"/>
  <c r="E26" i="3"/>
  <c r="F26" i="3" s="1"/>
  <c r="G26" i="3" s="1"/>
  <c r="E25" i="3"/>
  <c r="F25" i="3" s="1"/>
  <c r="G25" i="3" s="1"/>
  <c r="E24" i="3"/>
  <c r="F24" i="3" s="1"/>
  <c r="G24" i="3" s="1"/>
  <c r="E23" i="3"/>
  <c r="F23" i="3" s="1"/>
  <c r="G23" i="3" s="1"/>
  <c r="G22" i="3"/>
  <c r="F22" i="3"/>
  <c r="E22" i="3"/>
  <c r="F21" i="3"/>
  <c r="G21" i="3" s="1"/>
  <c r="E21" i="3"/>
  <c r="E20" i="3"/>
  <c r="F20" i="3" s="1"/>
  <c r="G20" i="3" s="1"/>
  <c r="G19" i="3"/>
  <c r="F19" i="3"/>
  <c r="E19" i="3"/>
  <c r="G18" i="3"/>
  <c r="E18" i="3"/>
  <c r="F18" i="3" s="1"/>
  <c r="E17" i="3"/>
  <c r="F17" i="3" s="1"/>
  <c r="G17" i="3" s="1"/>
  <c r="G16" i="3"/>
  <c r="E16" i="3"/>
  <c r="F16" i="3" s="1"/>
  <c r="E15" i="3"/>
  <c r="F15" i="3" s="1"/>
  <c r="G15" i="3" s="1"/>
  <c r="F14" i="3"/>
  <c r="G14" i="3" s="1"/>
  <c r="E14" i="3"/>
  <c r="F13" i="3"/>
  <c r="G13" i="3" s="1"/>
  <c r="E13" i="3"/>
  <c r="E12" i="3"/>
  <c r="F12" i="3" s="1"/>
  <c r="G12" i="3" s="1"/>
  <c r="F11" i="3"/>
  <c r="G11" i="3" s="1"/>
  <c r="E11" i="3"/>
  <c r="E10" i="3"/>
  <c r="F10" i="3" s="1"/>
  <c r="G10" i="3" s="1"/>
  <c r="E9" i="3"/>
  <c r="F9" i="3" s="1"/>
  <c r="G9" i="3" s="1"/>
  <c r="E8" i="3"/>
  <c r="F8" i="3" s="1"/>
  <c r="G8" i="3" s="1"/>
  <c r="E7" i="3"/>
  <c r="F7" i="3" s="1"/>
  <c r="G7" i="3" s="1"/>
  <c r="G6" i="3"/>
  <c r="F6" i="3"/>
  <c r="E6" i="3"/>
  <c r="F5" i="3"/>
  <c r="G5" i="3" s="1"/>
  <c r="E5" i="3"/>
  <c r="E4" i="3"/>
  <c r="F4" i="3" s="1"/>
  <c r="G4" i="3" s="1"/>
  <c r="G3" i="3"/>
  <c r="F3" i="3"/>
  <c r="E3" i="3"/>
  <c r="J1325" i="3"/>
  <c r="J1324" i="3"/>
  <c r="J1323" i="3"/>
  <c r="J1322" i="3"/>
  <c r="J1321" i="3"/>
  <c r="J1320" i="3"/>
  <c r="J1319" i="3"/>
  <c r="J1318" i="3"/>
  <c r="J1317" i="3"/>
  <c r="J1316" i="3"/>
  <c r="J1315" i="3"/>
  <c r="J1314" i="3"/>
  <c r="J1313" i="3"/>
  <c r="J1312" i="3"/>
  <c r="J1311" i="3"/>
  <c r="J1310" i="3"/>
  <c r="J1309" i="3"/>
  <c r="J1308" i="3"/>
  <c r="J1307" i="3"/>
  <c r="J1306" i="3"/>
  <c r="J1305" i="3"/>
  <c r="J1304" i="3"/>
  <c r="J1303" i="3"/>
  <c r="J1302" i="3"/>
  <c r="J1301" i="3"/>
  <c r="J1300" i="3"/>
  <c r="J1299" i="3"/>
  <c r="J1298" i="3"/>
  <c r="J1297" i="3"/>
  <c r="J1296" i="3"/>
  <c r="J1295" i="3"/>
  <c r="J1294" i="3"/>
  <c r="J1293" i="3"/>
  <c r="J1292" i="3"/>
  <c r="J1291" i="3"/>
  <c r="J1290" i="3"/>
  <c r="J1289" i="3"/>
  <c r="J1288" i="3"/>
  <c r="J1287" i="3"/>
  <c r="J1286" i="3"/>
  <c r="J1285" i="3"/>
  <c r="J1284" i="3"/>
  <c r="J1283" i="3"/>
  <c r="J1282" i="3"/>
  <c r="J1281" i="3"/>
  <c r="J1280" i="3"/>
  <c r="J1279" i="3"/>
  <c r="J1278" i="3"/>
  <c r="J1277" i="3"/>
  <c r="J1276" i="3"/>
  <c r="J1275" i="3"/>
  <c r="J1274" i="3"/>
  <c r="J1273" i="3"/>
  <c r="J1272" i="3"/>
  <c r="J1271" i="3"/>
  <c r="J1270" i="3"/>
  <c r="J1269" i="3"/>
  <c r="J1268" i="3"/>
  <c r="J1267" i="3"/>
  <c r="J1266" i="3"/>
  <c r="J1265" i="3"/>
  <c r="J1264" i="3"/>
  <c r="J1263" i="3"/>
  <c r="J1262" i="3"/>
  <c r="J1261" i="3"/>
  <c r="J1260" i="3"/>
  <c r="J1259" i="3"/>
  <c r="J1258" i="3"/>
  <c r="J1257" i="3"/>
  <c r="J1256" i="3"/>
  <c r="J1255" i="3"/>
  <c r="J1254" i="3"/>
  <c r="J1253" i="3"/>
  <c r="J1252" i="3"/>
  <c r="J1251" i="3"/>
  <c r="J1250" i="3"/>
  <c r="J1249" i="3"/>
  <c r="J1248" i="3"/>
  <c r="J1247" i="3"/>
  <c r="J1246" i="3"/>
  <c r="J1245" i="3"/>
  <c r="J1244" i="3"/>
  <c r="J1243" i="3"/>
  <c r="J1242" i="3"/>
  <c r="J1241" i="3"/>
  <c r="J1240" i="3"/>
  <c r="J1239" i="3"/>
  <c r="J1238" i="3"/>
  <c r="J1237" i="3"/>
  <c r="J1236" i="3"/>
  <c r="J1235" i="3"/>
  <c r="J1234" i="3"/>
  <c r="J1233" i="3"/>
  <c r="J1232" i="3"/>
  <c r="J1231" i="3"/>
  <c r="J1230" i="3"/>
  <c r="J1229" i="3"/>
  <c r="J1228" i="3"/>
  <c r="J1227" i="3"/>
  <c r="J1226" i="3"/>
  <c r="J1225" i="3"/>
  <c r="J1224" i="3"/>
  <c r="J1223" i="3"/>
  <c r="J1222" i="3"/>
  <c r="J1221" i="3"/>
  <c r="J1220" i="3"/>
  <c r="J1219" i="3"/>
  <c r="J1218" i="3"/>
  <c r="J1217" i="3"/>
  <c r="J1216" i="3"/>
  <c r="J1215" i="3"/>
  <c r="J1214" i="3"/>
  <c r="J1213" i="3"/>
  <c r="J1212" i="3"/>
  <c r="J1211" i="3"/>
  <c r="J1210" i="3"/>
  <c r="J1209" i="3"/>
  <c r="J1208" i="3"/>
  <c r="J1207" i="3"/>
  <c r="J1206" i="3"/>
  <c r="J1205" i="3"/>
  <c r="J1204" i="3"/>
  <c r="J1203" i="3"/>
  <c r="J1202" i="3"/>
  <c r="J1201" i="3"/>
  <c r="J1200" i="3"/>
  <c r="J1199" i="3"/>
  <c r="J1198" i="3"/>
  <c r="J1197" i="3"/>
  <c r="J1196" i="3"/>
  <c r="J1195" i="3"/>
  <c r="J1194" i="3"/>
  <c r="J1193" i="3"/>
  <c r="J1192" i="3"/>
  <c r="J1191" i="3"/>
  <c r="J1190" i="3"/>
  <c r="J1189" i="3"/>
  <c r="J1188" i="3"/>
  <c r="J1187" i="3"/>
  <c r="J1186" i="3"/>
  <c r="J1185" i="3"/>
  <c r="J1184" i="3"/>
  <c r="J1183" i="3"/>
  <c r="J1182" i="3"/>
  <c r="J1181" i="3"/>
  <c r="J1180" i="3"/>
  <c r="J1179" i="3"/>
  <c r="J1178" i="3"/>
  <c r="J1177" i="3"/>
  <c r="J1176" i="3"/>
  <c r="J1175" i="3"/>
  <c r="J1174" i="3"/>
  <c r="J1173" i="3"/>
  <c r="J1172" i="3"/>
  <c r="J1171" i="3"/>
  <c r="J1170" i="3"/>
  <c r="J1169" i="3"/>
  <c r="J1168" i="3"/>
  <c r="J1167" i="3"/>
  <c r="J1166" i="3"/>
  <c r="J1165" i="3"/>
  <c r="J1164" i="3"/>
  <c r="J1163" i="3"/>
  <c r="J1162" i="3"/>
  <c r="J1161" i="3"/>
  <c r="J1160" i="3"/>
  <c r="J1159" i="3"/>
  <c r="J1158" i="3"/>
  <c r="J1157" i="3"/>
  <c r="J1156" i="3"/>
  <c r="J1155" i="3"/>
  <c r="J1154" i="3"/>
  <c r="J1153" i="3"/>
  <c r="J1152" i="3"/>
  <c r="J1151" i="3"/>
  <c r="J1150" i="3"/>
  <c r="J1149" i="3"/>
  <c r="J1148" i="3"/>
  <c r="J1147" i="3"/>
  <c r="J1146" i="3"/>
  <c r="J1145" i="3"/>
  <c r="J1144" i="3"/>
  <c r="J1143" i="3"/>
  <c r="J1142" i="3"/>
  <c r="J1141" i="3"/>
  <c r="J1140" i="3"/>
  <c r="J1139" i="3"/>
  <c r="J1138" i="3"/>
  <c r="J1137" i="3"/>
  <c r="J1136" i="3"/>
  <c r="J1135" i="3"/>
  <c r="J1134" i="3"/>
  <c r="J1133" i="3"/>
  <c r="J1132" i="3"/>
  <c r="J1131" i="3"/>
  <c r="J1130" i="3"/>
  <c r="J1129" i="3"/>
  <c r="J1128" i="3"/>
  <c r="J1127" i="3"/>
  <c r="J1126" i="3"/>
  <c r="J1125" i="3"/>
  <c r="J1124" i="3"/>
  <c r="J1123" i="3"/>
  <c r="J1122" i="3"/>
  <c r="J1121" i="3"/>
  <c r="J1120" i="3"/>
  <c r="J1119" i="3"/>
  <c r="J1118" i="3"/>
  <c r="J1117" i="3"/>
  <c r="J1116" i="3"/>
  <c r="J1115" i="3"/>
  <c r="J1114" i="3"/>
  <c r="J1113" i="3"/>
  <c r="J1112" i="3"/>
  <c r="J1111" i="3"/>
  <c r="J1110" i="3"/>
  <c r="J1109" i="3"/>
  <c r="J1108" i="3"/>
  <c r="J1107" i="3"/>
  <c r="J1106" i="3"/>
  <c r="J1105" i="3"/>
  <c r="J1104" i="3"/>
  <c r="J1103" i="3"/>
  <c r="J1102" i="3"/>
  <c r="J1101" i="3"/>
  <c r="J1100" i="3"/>
  <c r="J1099" i="3"/>
  <c r="J1098" i="3"/>
  <c r="J1097" i="3"/>
  <c r="J1096" i="3"/>
  <c r="J1095" i="3"/>
  <c r="J1094" i="3"/>
  <c r="J1093" i="3"/>
  <c r="J1092" i="3"/>
  <c r="J1091" i="3"/>
  <c r="J1090" i="3"/>
  <c r="J1089" i="3"/>
  <c r="J1088" i="3"/>
  <c r="J1087" i="3"/>
  <c r="J1086" i="3"/>
  <c r="J1085" i="3"/>
  <c r="J1084" i="3"/>
  <c r="J1083" i="3"/>
  <c r="J1082" i="3"/>
  <c r="J1081" i="3"/>
  <c r="J1080" i="3"/>
  <c r="J1079" i="3"/>
  <c r="J1078" i="3"/>
  <c r="J1077" i="3"/>
  <c r="J1076" i="3"/>
  <c r="J1075" i="3"/>
  <c r="J1074" i="3"/>
  <c r="J1073" i="3"/>
  <c r="J1072" i="3"/>
  <c r="J1071" i="3"/>
  <c r="J1070" i="3"/>
  <c r="J1069" i="3"/>
  <c r="J1068" i="3"/>
  <c r="J1067" i="3"/>
  <c r="J1066" i="3"/>
  <c r="J1065" i="3"/>
  <c r="J1064" i="3"/>
  <c r="J1063" i="3"/>
  <c r="J1062" i="3"/>
  <c r="J1061" i="3"/>
  <c r="J1060" i="3"/>
  <c r="J1059" i="3"/>
  <c r="J1058" i="3"/>
  <c r="J1057" i="3"/>
  <c r="J1056" i="3"/>
  <c r="J1055" i="3"/>
  <c r="J1054" i="3"/>
  <c r="J1053" i="3"/>
  <c r="J1052" i="3"/>
  <c r="J1051" i="3"/>
  <c r="J1050" i="3"/>
  <c r="J1049" i="3"/>
  <c r="J1048" i="3"/>
  <c r="J1047" i="3"/>
  <c r="J1046" i="3"/>
  <c r="J1045" i="3"/>
  <c r="J1044" i="3"/>
  <c r="J1043" i="3"/>
  <c r="J1042" i="3"/>
  <c r="J1041" i="3"/>
  <c r="J1040" i="3"/>
  <c r="J1039" i="3"/>
  <c r="J1038" i="3"/>
  <c r="J1037" i="3"/>
  <c r="J1036" i="3"/>
  <c r="J1035" i="3"/>
  <c r="J1034" i="3"/>
  <c r="J1033" i="3"/>
  <c r="J1032" i="3"/>
  <c r="J1031" i="3"/>
  <c r="J1030" i="3"/>
  <c r="J1029" i="3"/>
  <c r="J1028" i="3"/>
  <c r="J1027" i="3"/>
  <c r="J1026" i="3"/>
  <c r="J1025" i="3"/>
  <c r="J1024" i="3"/>
  <c r="J1023" i="3"/>
  <c r="J1022" i="3"/>
  <c r="J1021" i="3"/>
  <c r="J1020" i="3"/>
  <c r="J1019" i="3"/>
  <c r="J1018" i="3"/>
  <c r="J1017" i="3"/>
  <c r="J1016" i="3"/>
  <c r="J1015" i="3"/>
  <c r="J1014" i="3"/>
  <c r="J1013" i="3"/>
  <c r="J1012" i="3"/>
  <c r="J1011" i="3"/>
  <c r="J1010" i="3"/>
  <c r="J1009" i="3"/>
  <c r="J1008" i="3"/>
  <c r="J1007" i="3"/>
  <c r="J1006" i="3"/>
  <c r="J1005" i="3"/>
  <c r="J1004" i="3"/>
  <c r="J1003" i="3"/>
  <c r="J1002" i="3"/>
  <c r="J1001" i="3"/>
  <c r="J1000" i="3"/>
  <c r="J999" i="3"/>
  <c r="J998" i="3"/>
  <c r="J997" i="3"/>
  <c r="J996" i="3"/>
  <c r="J995" i="3"/>
  <c r="J994" i="3"/>
  <c r="J993" i="3"/>
  <c r="J992" i="3"/>
  <c r="J991" i="3"/>
  <c r="J990" i="3"/>
  <c r="J989" i="3"/>
  <c r="J988" i="3"/>
  <c r="J987" i="3"/>
  <c r="J986" i="3"/>
  <c r="J985" i="3"/>
  <c r="J984" i="3"/>
  <c r="J983" i="3"/>
  <c r="J982" i="3"/>
  <c r="J981" i="3"/>
  <c r="J980" i="3"/>
  <c r="J979" i="3"/>
  <c r="J978" i="3"/>
  <c r="J977" i="3"/>
  <c r="J976" i="3"/>
  <c r="J975" i="3"/>
  <c r="J974" i="3"/>
  <c r="J973" i="3"/>
  <c r="J972" i="3"/>
  <c r="J971" i="3"/>
  <c r="J970" i="3"/>
  <c r="J969" i="3"/>
  <c r="J968" i="3"/>
  <c r="J967" i="3"/>
  <c r="J966" i="3"/>
  <c r="J965" i="3"/>
  <c r="J964" i="3"/>
  <c r="J963" i="3"/>
  <c r="J962" i="3"/>
  <c r="J961" i="3"/>
  <c r="J960" i="3"/>
  <c r="J959" i="3"/>
  <c r="J958" i="3"/>
  <c r="J957" i="3"/>
  <c r="J956" i="3"/>
  <c r="J955" i="3"/>
  <c r="J954" i="3"/>
  <c r="J953" i="3"/>
  <c r="J952" i="3"/>
  <c r="J951" i="3"/>
  <c r="J950" i="3"/>
  <c r="J949" i="3"/>
  <c r="J948" i="3"/>
  <c r="J947" i="3"/>
  <c r="J946" i="3"/>
  <c r="J945" i="3"/>
  <c r="J944" i="3"/>
  <c r="J943" i="3"/>
  <c r="J942" i="3"/>
  <c r="J941" i="3"/>
  <c r="J940" i="3"/>
  <c r="J939" i="3"/>
  <c r="J938" i="3"/>
  <c r="J937" i="3"/>
  <c r="J936" i="3"/>
  <c r="J935" i="3"/>
  <c r="J934" i="3"/>
  <c r="J933" i="3"/>
  <c r="J932" i="3"/>
  <c r="J931" i="3"/>
  <c r="J930" i="3"/>
  <c r="J929" i="3"/>
  <c r="J928" i="3"/>
  <c r="J927" i="3"/>
  <c r="J926" i="3"/>
  <c r="J925" i="3"/>
  <c r="J924" i="3"/>
  <c r="J923" i="3"/>
  <c r="J922" i="3"/>
  <c r="J921" i="3"/>
  <c r="J920" i="3"/>
  <c r="J919" i="3"/>
  <c r="J918" i="3"/>
  <c r="J917" i="3"/>
  <c r="J916" i="3"/>
  <c r="J915" i="3"/>
  <c r="J914" i="3"/>
  <c r="J913" i="3"/>
  <c r="J912" i="3"/>
  <c r="J911" i="3"/>
  <c r="J910" i="3"/>
  <c r="J909" i="3"/>
  <c r="J908" i="3"/>
  <c r="J907" i="3"/>
  <c r="J906" i="3"/>
  <c r="J905" i="3"/>
  <c r="J904" i="3"/>
  <c r="J903" i="3"/>
  <c r="J902" i="3"/>
  <c r="J901" i="3"/>
  <c r="J900" i="3"/>
  <c r="J899" i="3"/>
  <c r="J898" i="3"/>
  <c r="J897" i="3"/>
  <c r="J896" i="3"/>
  <c r="J895" i="3"/>
  <c r="J894" i="3"/>
  <c r="J893" i="3"/>
  <c r="J892" i="3"/>
  <c r="J891" i="3"/>
  <c r="J890" i="3"/>
  <c r="J889" i="3"/>
  <c r="J888" i="3"/>
  <c r="J887" i="3"/>
  <c r="J886" i="3"/>
  <c r="J885" i="3"/>
  <c r="J884" i="3"/>
  <c r="J883" i="3"/>
  <c r="J882" i="3"/>
  <c r="J881" i="3"/>
  <c r="J880" i="3"/>
  <c r="J879" i="3"/>
  <c r="J878" i="3"/>
  <c r="J877" i="3"/>
  <c r="J876" i="3"/>
  <c r="J875" i="3"/>
  <c r="J874" i="3"/>
  <c r="J873" i="3"/>
  <c r="J872" i="3"/>
  <c r="J871" i="3"/>
  <c r="J870" i="3"/>
  <c r="J869" i="3"/>
  <c r="J868" i="3"/>
  <c r="J867" i="3"/>
  <c r="J866" i="3"/>
  <c r="J865" i="3"/>
  <c r="J864" i="3"/>
  <c r="J863" i="3"/>
  <c r="J862" i="3"/>
  <c r="J861" i="3"/>
  <c r="J860" i="3"/>
  <c r="J859" i="3"/>
  <c r="J858" i="3"/>
  <c r="J857" i="3"/>
  <c r="J856" i="3"/>
  <c r="J855" i="3"/>
  <c r="J854" i="3"/>
  <c r="J853" i="3"/>
  <c r="J852" i="3"/>
  <c r="J851" i="3"/>
  <c r="J850" i="3"/>
  <c r="J849" i="3"/>
  <c r="J848" i="3"/>
  <c r="J847" i="3"/>
  <c r="J846" i="3"/>
  <c r="J845" i="3"/>
  <c r="J844" i="3"/>
  <c r="J843" i="3"/>
  <c r="J842" i="3"/>
  <c r="J841" i="3"/>
  <c r="J840" i="3"/>
  <c r="J839" i="3"/>
  <c r="J838" i="3"/>
  <c r="J837" i="3"/>
  <c r="J836" i="3"/>
  <c r="J835" i="3"/>
  <c r="J834" i="3"/>
  <c r="J833" i="3"/>
  <c r="J832" i="3"/>
  <c r="J831" i="3"/>
  <c r="J830" i="3"/>
  <c r="J829" i="3"/>
  <c r="J828" i="3"/>
  <c r="J827" i="3"/>
  <c r="J826" i="3"/>
  <c r="J825" i="3"/>
  <c r="J824" i="3"/>
  <c r="J823" i="3"/>
  <c r="J822" i="3"/>
  <c r="J821" i="3"/>
  <c r="J820" i="3"/>
  <c r="J819" i="3"/>
  <c r="J818" i="3"/>
  <c r="J817" i="3"/>
  <c r="J816" i="3"/>
  <c r="J815" i="3"/>
  <c r="J814" i="3"/>
  <c r="J813" i="3"/>
  <c r="J812" i="3"/>
  <c r="J811" i="3"/>
  <c r="J810" i="3"/>
  <c r="J809" i="3"/>
  <c r="J808" i="3"/>
  <c r="J807" i="3"/>
  <c r="J806" i="3"/>
  <c r="J805" i="3"/>
  <c r="J804" i="3"/>
  <c r="J803" i="3"/>
  <c r="J802" i="3"/>
  <c r="J801" i="3"/>
  <c r="J800" i="3"/>
  <c r="J799" i="3"/>
  <c r="J798" i="3"/>
  <c r="J797" i="3"/>
  <c r="J796" i="3"/>
  <c r="J795" i="3"/>
  <c r="J794" i="3"/>
  <c r="J793" i="3"/>
  <c r="J792" i="3"/>
  <c r="J791" i="3"/>
  <c r="J790" i="3"/>
  <c r="J789" i="3"/>
  <c r="J788" i="3"/>
  <c r="J787" i="3"/>
  <c r="J786" i="3"/>
  <c r="J785" i="3"/>
  <c r="J784" i="3"/>
  <c r="J783" i="3"/>
  <c r="J782" i="3"/>
  <c r="J781" i="3"/>
  <c r="J780" i="3"/>
  <c r="J779" i="3"/>
  <c r="J778" i="3"/>
  <c r="J777" i="3"/>
  <c r="J776" i="3"/>
  <c r="J775" i="3"/>
  <c r="J774" i="3"/>
  <c r="J773" i="3"/>
  <c r="J772" i="3"/>
  <c r="J771" i="3"/>
  <c r="J770" i="3"/>
  <c r="J769" i="3"/>
  <c r="J768" i="3"/>
  <c r="J767" i="3"/>
  <c r="J766" i="3"/>
  <c r="J765" i="3"/>
  <c r="J764" i="3"/>
  <c r="J763" i="3"/>
  <c r="J762" i="3"/>
  <c r="J761" i="3"/>
  <c r="J760" i="3"/>
  <c r="J759" i="3"/>
  <c r="J758" i="3"/>
  <c r="J757" i="3"/>
  <c r="J756" i="3"/>
  <c r="J755" i="3"/>
  <c r="J754" i="3"/>
  <c r="J753" i="3"/>
  <c r="J752" i="3"/>
  <c r="J751" i="3"/>
  <c r="J750" i="3"/>
  <c r="J749" i="3"/>
  <c r="J748" i="3"/>
  <c r="J747" i="3"/>
  <c r="J746" i="3"/>
  <c r="J745" i="3"/>
  <c r="J744" i="3"/>
  <c r="J743" i="3"/>
  <c r="J742" i="3"/>
  <c r="J741" i="3"/>
  <c r="J740" i="3"/>
  <c r="J739" i="3"/>
  <c r="J738" i="3"/>
  <c r="J737" i="3"/>
  <c r="J736" i="3"/>
  <c r="J735" i="3"/>
  <c r="J734" i="3"/>
  <c r="J733" i="3"/>
  <c r="J732" i="3"/>
  <c r="J731" i="3"/>
  <c r="J730" i="3"/>
  <c r="J729" i="3"/>
  <c r="J728" i="3"/>
  <c r="J727" i="3"/>
  <c r="J726" i="3"/>
  <c r="J725" i="3"/>
  <c r="J724" i="3"/>
  <c r="J723" i="3"/>
  <c r="J722" i="3"/>
  <c r="J721" i="3"/>
  <c r="J720" i="3"/>
  <c r="J719" i="3"/>
  <c r="J718" i="3"/>
  <c r="J717" i="3"/>
  <c r="J716" i="3"/>
  <c r="J715" i="3"/>
  <c r="J714" i="3"/>
  <c r="J713" i="3"/>
  <c r="J712" i="3"/>
  <c r="J711" i="3"/>
  <c r="J710" i="3"/>
  <c r="J709" i="3"/>
  <c r="J708" i="3"/>
  <c r="J707" i="3"/>
  <c r="J706" i="3"/>
  <c r="J705" i="3"/>
  <c r="J704" i="3"/>
  <c r="J703" i="3"/>
  <c r="J702" i="3"/>
  <c r="J701" i="3"/>
  <c r="J700" i="3"/>
  <c r="J699" i="3"/>
  <c r="J698" i="3"/>
  <c r="J697" i="3"/>
  <c r="J696" i="3"/>
  <c r="J695" i="3"/>
  <c r="J694" i="3"/>
  <c r="J693" i="3"/>
  <c r="J692" i="3"/>
  <c r="J691" i="3"/>
  <c r="J690" i="3"/>
  <c r="J689" i="3"/>
  <c r="J688" i="3"/>
  <c r="J687" i="3"/>
  <c r="J686" i="3"/>
  <c r="J685" i="3"/>
  <c r="J684" i="3"/>
  <c r="J683" i="3"/>
  <c r="J682" i="3"/>
  <c r="J681" i="3"/>
  <c r="J680" i="3"/>
  <c r="J679" i="3"/>
  <c r="J678" i="3"/>
  <c r="J677" i="3"/>
  <c r="J676" i="3"/>
  <c r="J675" i="3"/>
  <c r="J674" i="3"/>
  <c r="J673" i="3"/>
  <c r="J672" i="3"/>
  <c r="J671" i="3"/>
  <c r="J670" i="3"/>
  <c r="J669" i="3"/>
  <c r="J668" i="3"/>
  <c r="J667" i="3"/>
  <c r="J666" i="3"/>
  <c r="J665" i="3"/>
  <c r="J664" i="3"/>
  <c r="J663" i="3"/>
  <c r="J662" i="3"/>
  <c r="J661" i="3"/>
  <c r="J660" i="3"/>
  <c r="J659" i="3"/>
  <c r="J658" i="3"/>
  <c r="J657" i="3"/>
  <c r="J656" i="3"/>
  <c r="J655" i="3"/>
  <c r="J654" i="3"/>
  <c r="J653" i="3"/>
  <c r="J652" i="3"/>
  <c r="J651" i="3"/>
  <c r="J650" i="3"/>
  <c r="J649" i="3"/>
  <c r="J648" i="3"/>
  <c r="J647" i="3"/>
  <c r="J646" i="3"/>
  <c r="J645" i="3"/>
  <c r="J644" i="3"/>
  <c r="J643" i="3"/>
  <c r="J642" i="3"/>
  <c r="J641" i="3"/>
  <c r="J640" i="3"/>
  <c r="J639" i="3"/>
  <c r="J638" i="3"/>
  <c r="J637" i="3"/>
  <c r="J636" i="3"/>
  <c r="J635" i="3"/>
  <c r="J634" i="3"/>
  <c r="J633" i="3"/>
  <c r="J632" i="3"/>
  <c r="J631" i="3"/>
  <c r="J630" i="3"/>
  <c r="J629" i="3"/>
  <c r="J628" i="3"/>
  <c r="J627" i="3"/>
  <c r="J626" i="3"/>
  <c r="J625" i="3"/>
  <c r="J624" i="3"/>
  <c r="J623" i="3"/>
  <c r="J622" i="3"/>
  <c r="J621" i="3"/>
  <c r="J620" i="3"/>
  <c r="J619" i="3"/>
  <c r="J618" i="3"/>
  <c r="J617" i="3"/>
  <c r="J616" i="3"/>
  <c r="J615" i="3"/>
  <c r="J614" i="3"/>
  <c r="J613" i="3"/>
  <c r="J612" i="3"/>
  <c r="J611" i="3"/>
  <c r="J610" i="3"/>
  <c r="J609" i="3"/>
  <c r="J608" i="3"/>
  <c r="J607" i="3"/>
  <c r="J606" i="3"/>
  <c r="J605" i="3"/>
  <c r="J604" i="3"/>
  <c r="J603" i="3"/>
  <c r="J602" i="3"/>
  <c r="J601" i="3"/>
  <c r="J600" i="3"/>
  <c r="J599" i="3"/>
  <c r="J598" i="3"/>
  <c r="J597" i="3"/>
  <c r="J596" i="3"/>
  <c r="J595" i="3"/>
  <c r="J594" i="3"/>
  <c r="J593" i="3"/>
  <c r="J592" i="3"/>
  <c r="J591" i="3"/>
  <c r="J590" i="3"/>
  <c r="J589" i="3"/>
  <c r="J588" i="3"/>
  <c r="J587" i="3"/>
  <c r="J586" i="3"/>
  <c r="J585" i="3"/>
  <c r="J584" i="3"/>
  <c r="J583" i="3"/>
  <c r="J582" i="3"/>
  <c r="J581" i="3"/>
  <c r="J580" i="3"/>
  <c r="J579" i="3"/>
  <c r="J578" i="3"/>
  <c r="J577" i="3"/>
  <c r="J576" i="3"/>
  <c r="J575" i="3"/>
  <c r="J574" i="3"/>
  <c r="J573" i="3"/>
  <c r="J572" i="3"/>
  <c r="J571" i="3"/>
  <c r="J570" i="3"/>
  <c r="J569" i="3"/>
  <c r="J568" i="3"/>
  <c r="J567" i="3"/>
  <c r="J566" i="3"/>
  <c r="J565" i="3"/>
  <c r="J564" i="3"/>
  <c r="J563" i="3"/>
  <c r="J562" i="3"/>
  <c r="J561" i="3"/>
  <c r="J560" i="3"/>
  <c r="J559" i="3"/>
  <c r="J558" i="3"/>
  <c r="J557" i="3"/>
  <c r="J556" i="3"/>
  <c r="J555" i="3"/>
  <c r="J554" i="3"/>
  <c r="J553" i="3"/>
  <c r="J552" i="3"/>
  <c r="J551" i="3"/>
  <c r="J550" i="3"/>
  <c r="J549" i="3"/>
  <c r="J548" i="3"/>
  <c r="J547" i="3"/>
  <c r="J546" i="3"/>
  <c r="J545" i="3"/>
  <c r="J544" i="3"/>
  <c r="J543" i="3"/>
  <c r="J542" i="3"/>
  <c r="J541" i="3"/>
  <c r="J540" i="3"/>
  <c r="J539" i="3"/>
  <c r="J538" i="3"/>
  <c r="J537" i="3"/>
  <c r="I1325" i="3"/>
  <c r="I1324" i="3"/>
  <c r="I1323" i="3"/>
  <c r="I1322" i="3"/>
  <c r="I1321" i="3"/>
  <c r="I1320" i="3"/>
  <c r="I1319" i="3"/>
  <c r="I1318" i="3"/>
  <c r="I1317" i="3"/>
  <c r="I1316" i="3"/>
  <c r="I1315" i="3"/>
  <c r="I1314" i="3"/>
  <c r="I1313" i="3"/>
  <c r="I1312" i="3"/>
  <c r="I1311" i="3"/>
  <c r="I1310" i="3"/>
  <c r="I1309" i="3"/>
  <c r="I1308" i="3"/>
  <c r="I1307" i="3"/>
  <c r="I1306" i="3"/>
  <c r="I1305" i="3"/>
  <c r="I1304" i="3"/>
  <c r="I1303" i="3"/>
  <c r="I1302" i="3"/>
  <c r="I1301" i="3"/>
  <c r="I1300" i="3"/>
  <c r="I1299" i="3"/>
  <c r="I1298" i="3"/>
  <c r="I1297" i="3"/>
  <c r="I1296" i="3"/>
  <c r="I1295" i="3"/>
  <c r="I1294" i="3"/>
  <c r="I1293" i="3"/>
  <c r="I1292" i="3"/>
  <c r="I1291" i="3"/>
  <c r="I1290" i="3"/>
  <c r="I1289" i="3"/>
  <c r="I1288" i="3"/>
  <c r="I1287" i="3"/>
  <c r="I1286" i="3"/>
  <c r="I1285" i="3"/>
  <c r="I1284" i="3"/>
  <c r="I1283" i="3"/>
  <c r="I1282" i="3"/>
  <c r="I1281" i="3"/>
  <c r="I1280" i="3"/>
  <c r="I1279" i="3"/>
  <c r="I1278" i="3"/>
  <c r="I1277" i="3"/>
  <c r="I1276" i="3"/>
  <c r="I1275" i="3"/>
  <c r="I1274" i="3"/>
  <c r="I1273" i="3"/>
  <c r="I1272" i="3"/>
  <c r="I1271" i="3"/>
  <c r="I1270" i="3"/>
  <c r="I1269" i="3"/>
  <c r="I1268" i="3"/>
  <c r="I1267" i="3"/>
  <c r="I1266" i="3"/>
  <c r="I1265" i="3"/>
  <c r="I1264" i="3"/>
  <c r="I1263" i="3"/>
  <c r="I1262" i="3"/>
  <c r="I1261" i="3"/>
  <c r="I1260" i="3"/>
  <c r="I1259" i="3"/>
  <c r="I1258" i="3"/>
  <c r="I1257" i="3"/>
  <c r="I1256" i="3"/>
  <c r="I1255" i="3"/>
  <c r="I1254" i="3"/>
  <c r="I1253" i="3"/>
  <c r="I1252" i="3"/>
  <c r="I1251" i="3"/>
  <c r="I1250" i="3"/>
  <c r="I1249" i="3"/>
  <c r="I1248" i="3"/>
  <c r="I1247" i="3"/>
  <c r="I1246" i="3"/>
  <c r="I1245" i="3"/>
  <c r="I1244" i="3"/>
  <c r="I1243" i="3"/>
  <c r="I1242" i="3"/>
  <c r="I1241" i="3"/>
  <c r="I1240" i="3"/>
  <c r="I1239" i="3"/>
  <c r="I1238" i="3"/>
  <c r="I1237" i="3"/>
  <c r="I1236" i="3"/>
  <c r="I1235" i="3"/>
  <c r="I1234" i="3"/>
  <c r="I1233" i="3"/>
  <c r="I1232" i="3"/>
  <c r="I1231" i="3"/>
  <c r="I1230" i="3"/>
  <c r="I1229" i="3"/>
  <c r="I1228" i="3"/>
  <c r="I1227" i="3"/>
  <c r="I1226" i="3"/>
  <c r="I1225" i="3"/>
  <c r="I1224" i="3"/>
  <c r="I1223" i="3"/>
  <c r="I1222" i="3"/>
  <c r="I1221" i="3"/>
  <c r="I1220" i="3"/>
  <c r="I1219" i="3"/>
  <c r="I1218" i="3"/>
  <c r="I1217" i="3"/>
  <c r="I1216" i="3"/>
  <c r="I1215" i="3"/>
  <c r="I1214" i="3"/>
  <c r="I1213" i="3"/>
  <c r="I1212" i="3"/>
  <c r="I1211" i="3"/>
  <c r="I1210" i="3"/>
  <c r="I1209" i="3"/>
  <c r="I1208" i="3"/>
  <c r="I1207" i="3"/>
  <c r="I1206" i="3"/>
  <c r="I1205" i="3"/>
  <c r="I1204" i="3"/>
  <c r="I1203" i="3"/>
  <c r="I1202" i="3"/>
  <c r="I1201" i="3"/>
  <c r="I1200" i="3"/>
  <c r="I1199" i="3"/>
  <c r="I1198" i="3"/>
  <c r="I1197" i="3"/>
  <c r="I1196" i="3"/>
  <c r="I1195" i="3"/>
  <c r="I1194" i="3"/>
  <c r="I1193" i="3"/>
  <c r="I1192" i="3"/>
  <c r="I1191" i="3"/>
  <c r="I1190" i="3"/>
  <c r="I1189" i="3"/>
  <c r="I1188" i="3"/>
  <c r="I1187" i="3"/>
  <c r="I1186" i="3"/>
  <c r="I1185" i="3"/>
  <c r="I1184" i="3"/>
  <c r="I1183" i="3"/>
  <c r="I1182" i="3"/>
  <c r="I1181" i="3"/>
  <c r="I1180" i="3"/>
  <c r="I1179" i="3"/>
  <c r="I1178" i="3"/>
  <c r="I1177" i="3"/>
  <c r="I1176" i="3"/>
  <c r="I1175" i="3"/>
  <c r="I1174" i="3"/>
  <c r="I1173" i="3"/>
  <c r="I1172" i="3"/>
  <c r="I1171" i="3"/>
  <c r="I1170" i="3"/>
  <c r="I1169" i="3"/>
  <c r="I1168" i="3"/>
  <c r="I1167" i="3"/>
  <c r="I1166" i="3"/>
  <c r="I1165" i="3"/>
  <c r="I1164" i="3"/>
  <c r="I1163" i="3"/>
  <c r="I1162" i="3"/>
  <c r="I1161" i="3"/>
  <c r="I1160" i="3"/>
  <c r="I1159" i="3"/>
  <c r="I1158" i="3"/>
  <c r="I1157" i="3"/>
  <c r="I1156" i="3"/>
  <c r="I1155" i="3"/>
  <c r="I1154" i="3"/>
  <c r="I1153" i="3"/>
  <c r="I1152" i="3"/>
  <c r="I1151" i="3"/>
  <c r="I1150" i="3"/>
  <c r="I1149" i="3"/>
  <c r="I1148" i="3"/>
  <c r="I1147" i="3"/>
  <c r="I1146" i="3"/>
  <c r="I1145" i="3"/>
  <c r="I1144" i="3"/>
  <c r="I1143" i="3"/>
  <c r="I1142" i="3"/>
  <c r="I1141" i="3"/>
  <c r="I1140" i="3"/>
  <c r="I1139" i="3"/>
  <c r="I1138" i="3"/>
  <c r="I1137" i="3"/>
  <c r="I1136" i="3"/>
  <c r="I1135" i="3"/>
  <c r="I1134" i="3"/>
  <c r="I1133" i="3"/>
  <c r="I1132" i="3"/>
  <c r="I1131" i="3"/>
  <c r="I1130" i="3"/>
  <c r="I1129" i="3"/>
  <c r="I1128" i="3"/>
  <c r="I1127" i="3"/>
  <c r="I1126" i="3"/>
  <c r="I1125" i="3"/>
  <c r="I1124" i="3"/>
  <c r="I1123" i="3"/>
  <c r="I1122" i="3"/>
  <c r="I1121" i="3"/>
  <c r="I1120" i="3"/>
  <c r="I1119" i="3"/>
  <c r="I1118" i="3"/>
  <c r="I1117" i="3"/>
  <c r="I1116" i="3"/>
  <c r="I1115" i="3"/>
  <c r="I1114" i="3"/>
  <c r="I1113" i="3"/>
  <c r="I1112" i="3"/>
  <c r="I1111" i="3"/>
  <c r="I1110" i="3"/>
  <c r="I1109" i="3"/>
  <c r="I1108" i="3"/>
  <c r="I1107" i="3"/>
  <c r="I1106" i="3"/>
  <c r="I1105" i="3"/>
  <c r="I1104" i="3"/>
  <c r="I1103" i="3"/>
  <c r="I1102" i="3"/>
  <c r="I1101" i="3"/>
  <c r="I1100" i="3"/>
  <c r="I1099" i="3"/>
  <c r="I1098" i="3"/>
  <c r="I1097" i="3"/>
  <c r="I1096" i="3"/>
  <c r="I1095" i="3"/>
  <c r="I1094" i="3"/>
  <c r="I1093" i="3"/>
  <c r="I1092" i="3"/>
  <c r="I1091" i="3"/>
  <c r="I1090" i="3"/>
  <c r="I1089" i="3"/>
  <c r="I1088" i="3"/>
  <c r="I1087" i="3"/>
  <c r="I1086" i="3"/>
  <c r="I1085" i="3"/>
  <c r="I1084" i="3"/>
  <c r="I1083" i="3"/>
  <c r="I1082" i="3"/>
  <c r="I1081" i="3"/>
  <c r="I1080" i="3"/>
  <c r="I1079" i="3"/>
  <c r="I1078" i="3"/>
  <c r="I1077" i="3"/>
  <c r="I1076" i="3"/>
  <c r="I1075" i="3"/>
  <c r="I1074" i="3"/>
  <c r="I1073" i="3"/>
  <c r="I1072" i="3"/>
  <c r="I1071" i="3"/>
  <c r="I1070" i="3"/>
  <c r="I1069" i="3"/>
  <c r="I1068" i="3"/>
  <c r="I1067" i="3"/>
  <c r="I1066" i="3"/>
  <c r="I1065" i="3"/>
  <c r="I1064" i="3"/>
  <c r="I1063" i="3"/>
  <c r="I1062" i="3"/>
  <c r="I1061" i="3"/>
  <c r="I1060" i="3"/>
  <c r="I1059" i="3"/>
  <c r="I1058" i="3"/>
  <c r="I1057" i="3"/>
  <c r="I1056" i="3"/>
  <c r="I1055" i="3"/>
  <c r="I1054" i="3"/>
  <c r="I1053" i="3"/>
  <c r="I1052" i="3"/>
  <c r="I1051" i="3"/>
  <c r="I1050" i="3"/>
  <c r="I1049" i="3"/>
  <c r="I1048" i="3"/>
  <c r="I1047" i="3"/>
  <c r="I1046" i="3"/>
  <c r="I1045" i="3"/>
  <c r="I1044" i="3"/>
  <c r="I1043" i="3"/>
  <c r="I1042" i="3"/>
  <c r="I1041" i="3"/>
  <c r="I1040" i="3"/>
  <c r="I1039" i="3"/>
  <c r="I1038" i="3"/>
  <c r="I1037" i="3"/>
  <c r="I1036" i="3"/>
  <c r="I1035" i="3"/>
  <c r="I1034" i="3"/>
  <c r="I1033" i="3"/>
  <c r="I1032" i="3"/>
  <c r="I1031" i="3"/>
  <c r="I1030" i="3"/>
  <c r="I1029" i="3"/>
  <c r="I1028" i="3"/>
  <c r="I1027" i="3"/>
  <c r="I1026" i="3"/>
  <c r="I1025" i="3"/>
  <c r="I1024" i="3"/>
  <c r="I1023" i="3"/>
  <c r="I1022" i="3"/>
  <c r="I1021" i="3"/>
  <c r="I1020" i="3"/>
  <c r="I1019" i="3"/>
  <c r="I1018" i="3"/>
  <c r="I1017" i="3"/>
  <c r="I1016" i="3"/>
  <c r="I1015" i="3"/>
  <c r="I1014" i="3"/>
  <c r="I1013" i="3"/>
  <c r="I1012" i="3"/>
  <c r="I1011" i="3"/>
  <c r="I1010" i="3"/>
  <c r="I1009" i="3"/>
  <c r="I1008" i="3"/>
  <c r="I1007" i="3"/>
  <c r="I1006" i="3"/>
  <c r="I1005" i="3"/>
  <c r="I1004" i="3"/>
  <c r="I1003" i="3"/>
  <c r="I1002" i="3"/>
  <c r="I1001" i="3"/>
  <c r="I1000" i="3"/>
  <c r="I999" i="3"/>
  <c r="I998" i="3"/>
  <c r="I997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J534" i="3" s="1"/>
  <c r="I533" i="3"/>
  <c r="I532" i="3"/>
  <c r="J532" i="3" s="1"/>
  <c r="I531" i="3"/>
  <c r="I530" i="3"/>
  <c r="I529" i="3"/>
  <c r="I528" i="3"/>
  <c r="I527" i="3"/>
  <c r="I526" i="3"/>
  <c r="I525" i="3"/>
  <c r="I524" i="3"/>
  <c r="J524" i="3" s="1"/>
  <c r="I523" i="3"/>
  <c r="I522" i="3"/>
  <c r="I521" i="3"/>
  <c r="J521" i="3" s="1"/>
  <c r="I520" i="3"/>
  <c r="I519" i="3"/>
  <c r="I518" i="3"/>
  <c r="J518" i="3" s="1"/>
  <c r="I517" i="3"/>
  <c r="I516" i="3"/>
  <c r="J516" i="3" s="1"/>
  <c r="I515" i="3"/>
  <c r="I514" i="3"/>
  <c r="I513" i="3"/>
  <c r="J513" i="3" s="1"/>
  <c r="I512" i="3"/>
  <c r="I511" i="3"/>
  <c r="I510" i="3"/>
  <c r="I509" i="3"/>
  <c r="I508" i="3"/>
  <c r="I507" i="3"/>
  <c r="I506" i="3"/>
  <c r="I505" i="3"/>
  <c r="I504" i="3"/>
  <c r="I503" i="3"/>
  <c r="I502" i="3"/>
  <c r="J502" i="3" s="1"/>
  <c r="I501" i="3"/>
  <c r="I500" i="3"/>
  <c r="J500" i="3" s="1"/>
  <c r="I499" i="3"/>
  <c r="I498" i="3"/>
  <c r="I497" i="3"/>
  <c r="J497" i="3" s="1"/>
  <c r="I496" i="3"/>
  <c r="I495" i="3"/>
  <c r="I494" i="3"/>
  <c r="J494" i="3" s="1"/>
  <c r="I493" i="3"/>
  <c r="I492" i="3"/>
  <c r="I491" i="3"/>
  <c r="I490" i="3"/>
  <c r="I489" i="3"/>
  <c r="J489" i="3" s="1"/>
  <c r="I488" i="3"/>
  <c r="I487" i="3"/>
  <c r="I486" i="3"/>
  <c r="J486" i="3" s="1"/>
  <c r="I485" i="3"/>
  <c r="I484" i="3"/>
  <c r="J484" i="3" s="1"/>
  <c r="I483" i="3"/>
  <c r="I482" i="3"/>
  <c r="I481" i="3"/>
  <c r="I480" i="3"/>
  <c r="I479" i="3"/>
  <c r="I478" i="3"/>
  <c r="J478" i="3" s="1"/>
  <c r="I477" i="3"/>
  <c r="I476" i="3"/>
  <c r="J476" i="3" s="1"/>
  <c r="I475" i="3"/>
  <c r="I474" i="3"/>
  <c r="I473" i="3"/>
  <c r="I472" i="3"/>
  <c r="I471" i="3"/>
  <c r="I470" i="3"/>
  <c r="J470" i="3" s="1"/>
  <c r="I469" i="3"/>
  <c r="I468" i="3"/>
  <c r="J468" i="3" s="1"/>
  <c r="I467" i="3"/>
  <c r="I466" i="3"/>
  <c r="I465" i="3"/>
  <c r="I464" i="3"/>
  <c r="I463" i="3"/>
  <c r="I462" i="3"/>
  <c r="I461" i="3"/>
  <c r="I460" i="3"/>
  <c r="J460" i="3" s="1"/>
  <c r="I459" i="3"/>
  <c r="I458" i="3"/>
  <c r="I457" i="3"/>
  <c r="J457" i="3" s="1"/>
  <c r="I456" i="3"/>
  <c r="I455" i="3"/>
  <c r="I454" i="3"/>
  <c r="J454" i="3" s="1"/>
  <c r="I453" i="3"/>
  <c r="I452" i="3"/>
  <c r="J452" i="3" s="1"/>
  <c r="I451" i="3"/>
  <c r="I450" i="3"/>
  <c r="I449" i="3"/>
  <c r="J449" i="3" s="1"/>
  <c r="I448" i="3"/>
  <c r="I447" i="3"/>
  <c r="I446" i="3"/>
  <c r="I445" i="3"/>
  <c r="I444" i="3"/>
  <c r="I443" i="3"/>
  <c r="I442" i="3"/>
  <c r="I441" i="3"/>
  <c r="I440" i="3"/>
  <c r="I439" i="3"/>
  <c r="I438" i="3"/>
  <c r="J438" i="3" s="1"/>
  <c r="I437" i="3"/>
  <c r="I436" i="3"/>
  <c r="J436" i="3" s="1"/>
  <c r="I435" i="3"/>
  <c r="I434" i="3"/>
  <c r="I433" i="3"/>
  <c r="J433" i="3" s="1"/>
  <c r="I432" i="3"/>
  <c r="I431" i="3"/>
  <c r="I430" i="3"/>
  <c r="J430" i="3" s="1"/>
  <c r="I429" i="3"/>
  <c r="I428" i="3"/>
  <c r="I427" i="3"/>
  <c r="I426" i="3"/>
  <c r="I425" i="3"/>
  <c r="J425" i="3" s="1"/>
  <c r="I424" i="3"/>
  <c r="I423" i="3"/>
  <c r="I422" i="3"/>
  <c r="J422" i="3" s="1"/>
  <c r="I421" i="3"/>
  <c r="I420" i="3"/>
  <c r="J420" i="3" s="1"/>
  <c r="I419" i="3"/>
  <c r="I418" i="3"/>
  <c r="I417" i="3"/>
  <c r="I416" i="3"/>
  <c r="I415" i="3"/>
  <c r="I414" i="3"/>
  <c r="J414" i="3" s="1"/>
  <c r="I413" i="3"/>
  <c r="I412" i="3"/>
  <c r="J412" i="3" s="1"/>
  <c r="I411" i="3"/>
  <c r="I410" i="3"/>
  <c r="I409" i="3"/>
  <c r="I408" i="3"/>
  <c r="I407" i="3"/>
  <c r="I406" i="3"/>
  <c r="J406" i="3" s="1"/>
  <c r="I405" i="3"/>
  <c r="I404" i="3"/>
  <c r="J404" i="3" s="1"/>
  <c r="I403" i="3"/>
  <c r="I402" i="3"/>
  <c r="I401" i="3"/>
  <c r="I400" i="3"/>
  <c r="I399" i="3"/>
  <c r="I398" i="3"/>
  <c r="I397" i="3"/>
  <c r="I396" i="3"/>
  <c r="J396" i="3" s="1"/>
  <c r="I395" i="3"/>
  <c r="I394" i="3"/>
  <c r="I393" i="3"/>
  <c r="J393" i="3" s="1"/>
  <c r="I392" i="3"/>
  <c r="I391" i="3"/>
  <c r="I390" i="3"/>
  <c r="J390" i="3" s="1"/>
  <c r="I389" i="3"/>
  <c r="I388" i="3"/>
  <c r="J388" i="3" s="1"/>
  <c r="I387" i="3"/>
  <c r="I386" i="3"/>
  <c r="I385" i="3"/>
  <c r="J385" i="3" s="1"/>
  <c r="I384" i="3"/>
  <c r="I383" i="3"/>
  <c r="I382" i="3"/>
  <c r="I381" i="3"/>
  <c r="I380" i="3"/>
  <c r="I379" i="3"/>
  <c r="I378" i="3"/>
  <c r="I377" i="3"/>
  <c r="I376" i="3"/>
  <c r="I375" i="3"/>
  <c r="I374" i="3"/>
  <c r="J374" i="3" s="1"/>
  <c r="I373" i="3"/>
  <c r="I372" i="3"/>
  <c r="J372" i="3" s="1"/>
  <c r="I371" i="3"/>
  <c r="I370" i="3"/>
  <c r="I369" i="3"/>
  <c r="J369" i="3" s="1"/>
  <c r="I368" i="3"/>
  <c r="I367" i="3"/>
  <c r="I366" i="3"/>
  <c r="J366" i="3" s="1"/>
  <c r="I365" i="3"/>
  <c r="I364" i="3"/>
  <c r="I363" i="3"/>
  <c r="I362" i="3"/>
  <c r="I361" i="3"/>
  <c r="J361" i="3" s="1"/>
  <c r="I360" i="3"/>
  <c r="I359" i="3"/>
  <c r="I358" i="3"/>
  <c r="J358" i="3" s="1"/>
  <c r="I357" i="3"/>
  <c r="I356" i="3"/>
  <c r="J356" i="3" s="1"/>
  <c r="I355" i="3"/>
  <c r="I354" i="3"/>
  <c r="I353" i="3"/>
  <c r="I352" i="3"/>
  <c r="I351" i="3"/>
  <c r="I350" i="3"/>
  <c r="J350" i="3" s="1"/>
  <c r="I349" i="3"/>
  <c r="I348" i="3"/>
  <c r="J348" i="3" s="1"/>
  <c r="I347" i="3"/>
  <c r="I346" i="3"/>
  <c r="I345" i="3"/>
  <c r="J345" i="3" s="1"/>
  <c r="I344" i="3"/>
  <c r="I343" i="3"/>
  <c r="I342" i="3"/>
  <c r="J342" i="3" s="1"/>
  <c r="I341" i="3"/>
  <c r="I340" i="3"/>
  <c r="J340" i="3" s="1"/>
  <c r="I339" i="3"/>
  <c r="I338" i="3"/>
  <c r="I337" i="3"/>
  <c r="I336" i="3"/>
  <c r="I335" i="3"/>
  <c r="I334" i="3"/>
  <c r="I333" i="3"/>
  <c r="I332" i="3"/>
  <c r="J332" i="3" s="1"/>
  <c r="I331" i="3"/>
  <c r="I330" i="3"/>
  <c r="I329" i="3"/>
  <c r="J329" i="3" s="1"/>
  <c r="I328" i="3"/>
  <c r="I327" i="3"/>
  <c r="I326" i="3"/>
  <c r="J326" i="3" s="1"/>
  <c r="I325" i="3"/>
  <c r="I324" i="3"/>
  <c r="J324" i="3" s="1"/>
  <c r="I323" i="3"/>
  <c r="I322" i="3"/>
  <c r="I321" i="3"/>
  <c r="J321" i="3" s="1"/>
  <c r="I320" i="3"/>
  <c r="I319" i="3"/>
  <c r="I318" i="3"/>
  <c r="I317" i="3"/>
  <c r="I316" i="3"/>
  <c r="I315" i="3"/>
  <c r="I314" i="3"/>
  <c r="I313" i="3"/>
  <c r="I312" i="3"/>
  <c r="I311" i="3"/>
  <c r="I310" i="3"/>
  <c r="J310" i="3" s="1"/>
  <c r="I309" i="3"/>
  <c r="I308" i="3"/>
  <c r="J308" i="3" s="1"/>
  <c r="I307" i="3"/>
  <c r="I306" i="3"/>
  <c r="I305" i="3"/>
  <c r="J305" i="3" s="1"/>
  <c r="I304" i="3"/>
  <c r="I303" i="3"/>
  <c r="I302" i="3"/>
  <c r="J302" i="3" s="1"/>
  <c r="I301" i="3"/>
  <c r="I300" i="3"/>
  <c r="I299" i="3"/>
  <c r="I298" i="3"/>
  <c r="I297" i="3"/>
  <c r="J297" i="3" s="1"/>
  <c r="I296" i="3"/>
  <c r="I295" i="3"/>
  <c r="I294" i="3"/>
  <c r="J294" i="3" s="1"/>
  <c r="I293" i="3"/>
  <c r="I292" i="3"/>
  <c r="J292" i="3" s="1"/>
  <c r="I291" i="3"/>
  <c r="I290" i="3"/>
  <c r="I289" i="3"/>
  <c r="I288" i="3"/>
  <c r="I287" i="3"/>
  <c r="I286" i="3"/>
  <c r="J286" i="3" s="1"/>
  <c r="I285" i="3"/>
  <c r="I284" i="3"/>
  <c r="J284" i="3" s="1"/>
  <c r="I283" i="3"/>
  <c r="I282" i="3"/>
  <c r="I281" i="3"/>
  <c r="J281" i="3" s="1"/>
  <c r="I280" i="3"/>
  <c r="I279" i="3"/>
  <c r="I278" i="3"/>
  <c r="J278" i="3" s="1"/>
  <c r="I277" i="3"/>
  <c r="I276" i="3"/>
  <c r="J276" i="3" s="1"/>
  <c r="I275" i="3"/>
  <c r="I274" i="3"/>
  <c r="I273" i="3"/>
  <c r="I272" i="3"/>
  <c r="I271" i="3"/>
  <c r="I270" i="3"/>
  <c r="I269" i="3"/>
  <c r="I268" i="3"/>
  <c r="J268" i="3" s="1"/>
  <c r="I267" i="3"/>
  <c r="I266" i="3"/>
  <c r="I265" i="3"/>
  <c r="J265" i="3" s="1"/>
  <c r="I264" i="3"/>
  <c r="I263" i="3"/>
  <c r="I262" i="3"/>
  <c r="J262" i="3" s="1"/>
  <c r="I261" i="3"/>
  <c r="I260" i="3"/>
  <c r="J260" i="3" s="1"/>
  <c r="I259" i="3"/>
  <c r="I258" i="3"/>
  <c r="I257" i="3"/>
  <c r="J257" i="3" s="1"/>
  <c r="I256" i="3"/>
  <c r="I255" i="3"/>
  <c r="I254" i="3"/>
  <c r="I253" i="3"/>
  <c r="I252" i="3"/>
  <c r="I251" i="3"/>
  <c r="I250" i="3"/>
  <c r="I249" i="3"/>
  <c r="I248" i="3"/>
  <c r="I247" i="3"/>
  <c r="I246" i="3"/>
  <c r="J246" i="3" s="1"/>
  <c r="I245" i="3"/>
  <c r="I244" i="3"/>
  <c r="J244" i="3" s="1"/>
  <c r="I243" i="3"/>
  <c r="I242" i="3"/>
  <c r="I241" i="3"/>
  <c r="J241" i="3" s="1"/>
  <c r="I240" i="3"/>
  <c r="I239" i="3"/>
  <c r="I238" i="3"/>
  <c r="J238" i="3" s="1"/>
  <c r="I237" i="3"/>
  <c r="I236" i="3"/>
  <c r="I235" i="3"/>
  <c r="I234" i="3"/>
  <c r="I233" i="3"/>
  <c r="J233" i="3" s="1"/>
  <c r="I232" i="3"/>
  <c r="I231" i="3"/>
  <c r="I230" i="3"/>
  <c r="J230" i="3" s="1"/>
  <c r="I229" i="3"/>
  <c r="I228" i="3"/>
  <c r="J228" i="3" s="1"/>
  <c r="I227" i="3"/>
  <c r="I226" i="3"/>
  <c r="I225" i="3"/>
  <c r="I224" i="3"/>
  <c r="I223" i="3"/>
  <c r="I222" i="3"/>
  <c r="J222" i="3" s="1"/>
  <c r="I221" i="3"/>
  <c r="I220" i="3"/>
  <c r="J220" i="3" s="1"/>
  <c r="I219" i="3"/>
  <c r="I218" i="3"/>
  <c r="I217" i="3"/>
  <c r="J217" i="3" s="1"/>
  <c r="I216" i="3"/>
  <c r="I215" i="3"/>
  <c r="I214" i="3"/>
  <c r="J214" i="3" s="1"/>
  <c r="I213" i="3"/>
  <c r="I212" i="3"/>
  <c r="J212" i="3" s="1"/>
  <c r="I211" i="3"/>
  <c r="I210" i="3"/>
  <c r="I209" i="3"/>
  <c r="I208" i="3"/>
  <c r="I207" i="3"/>
  <c r="I206" i="3"/>
  <c r="I205" i="3"/>
  <c r="I204" i="3"/>
  <c r="J204" i="3" s="1"/>
  <c r="I203" i="3"/>
  <c r="I202" i="3"/>
  <c r="I201" i="3"/>
  <c r="J201" i="3" s="1"/>
  <c r="I200" i="3"/>
  <c r="I199" i="3"/>
  <c r="I198" i="3"/>
  <c r="J198" i="3" s="1"/>
  <c r="I197" i="3"/>
  <c r="I196" i="3"/>
  <c r="J196" i="3" s="1"/>
  <c r="I195" i="3"/>
  <c r="I194" i="3"/>
  <c r="I193" i="3"/>
  <c r="J193" i="3" s="1"/>
  <c r="I192" i="3"/>
  <c r="I191" i="3"/>
  <c r="I190" i="3"/>
  <c r="I189" i="3"/>
  <c r="I188" i="3"/>
  <c r="I187" i="3"/>
  <c r="I186" i="3"/>
  <c r="I185" i="3"/>
  <c r="I184" i="3"/>
  <c r="I183" i="3"/>
  <c r="I182" i="3"/>
  <c r="J182" i="3" s="1"/>
  <c r="I181" i="3"/>
  <c r="I180" i="3"/>
  <c r="J180" i="3" s="1"/>
  <c r="I179" i="3"/>
  <c r="I178" i="3"/>
  <c r="I177" i="3"/>
  <c r="J177" i="3" s="1"/>
  <c r="I176" i="3"/>
  <c r="I175" i="3"/>
  <c r="I174" i="3"/>
  <c r="J174" i="3" s="1"/>
  <c r="I173" i="3"/>
  <c r="I172" i="3"/>
  <c r="I171" i="3"/>
  <c r="I170" i="3"/>
  <c r="I169" i="3"/>
  <c r="J169" i="3" s="1"/>
  <c r="I168" i="3"/>
  <c r="I167" i="3"/>
  <c r="I166" i="3"/>
  <c r="J166" i="3" s="1"/>
  <c r="I165" i="3"/>
  <c r="I164" i="3"/>
  <c r="J164" i="3" s="1"/>
  <c r="I163" i="3"/>
  <c r="I162" i="3"/>
  <c r="I161" i="3"/>
  <c r="I160" i="3"/>
  <c r="I159" i="3"/>
  <c r="I158" i="3"/>
  <c r="J158" i="3" s="1"/>
  <c r="I157" i="3"/>
  <c r="I156" i="3"/>
  <c r="J156" i="3" s="1"/>
  <c r="I155" i="3"/>
  <c r="I154" i="3"/>
  <c r="I153" i="3"/>
  <c r="J153" i="3" s="1"/>
  <c r="I152" i="3"/>
  <c r="I151" i="3"/>
  <c r="I150" i="3"/>
  <c r="J150" i="3" s="1"/>
  <c r="I149" i="3"/>
  <c r="I148" i="3"/>
  <c r="J148" i="3" s="1"/>
  <c r="I147" i="3"/>
  <c r="I146" i="3"/>
  <c r="I145" i="3"/>
  <c r="I144" i="3"/>
  <c r="I143" i="3"/>
  <c r="I142" i="3"/>
  <c r="I141" i="3"/>
  <c r="I140" i="3"/>
  <c r="J140" i="3" s="1"/>
  <c r="I139" i="3"/>
  <c r="I138" i="3"/>
  <c r="I137" i="3"/>
  <c r="J137" i="3" s="1"/>
  <c r="I136" i="3"/>
  <c r="I135" i="3"/>
  <c r="I134" i="3"/>
  <c r="J134" i="3" s="1"/>
  <c r="I133" i="3"/>
  <c r="I132" i="3"/>
  <c r="J132" i="3" s="1"/>
  <c r="I131" i="3"/>
  <c r="I130" i="3"/>
  <c r="I129" i="3"/>
  <c r="J129" i="3" s="1"/>
  <c r="I128" i="3"/>
  <c r="I127" i="3"/>
  <c r="I126" i="3"/>
  <c r="I125" i="3"/>
  <c r="I124" i="3"/>
  <c r="I123" i="3"/>
  <c r="I122" i="3"/>
  <c r="I121" i="3"/>
  <c r="I120" i="3"/>
  <c r="I119" i="3"/>
  <c r="I118" i="3"/>
  <c r="J118" i="3" s="1"/>
  <c r="I117" i="3"/>
  <c r="I116" i="3"/>
  <c r="J116" i="3" s="1"/>
  <c r="I115" i="3"/>
  <c r="I114" i="3"/>
  <c r="I113" i="3"/>
  <c r="J113" i="3" s="1"/>
  <c r="I112" i="3"/>
  <c r="I111" i="3"/>
  <c r="I110" i="3"/>
  <c r="J110" i="3" s="1"/>
  <c r="I109" i="3"/>
  <c r="I108" i="3"/>
  <c r="I107" i="3"/>
  <c r="I106" i="3"/>
  <c r="I105" i="3"/>
  <c r="J105" i="3" s="1"/>
  <c r="I104" i="3"/>
  <c r="I103" i="3"/>
  <c r="I102" i="3"/>
  <c r="J102" i="3" s="1"/>
  <c r="I101" i="3"/>
  <c r="I100" i="3"/>
  <c r="J100" i="3" s="1"/>
  <c r="I99" i="3"/>
  <c r="I98" i="3"/>
  <c r="I97" i="3"/>
  <c r="I96" i="3"/>
  <c r="I95" i="3"/>
  <c r="I94" i="3"/>
  <c r="J94" i="3" s="1"/>
  <c r="I93" i="3"/>
  <c r="I92" i="3"/>
  <c r="J92" i="3" s="1"/>
  <c r="I91" i="3"/>
  <c r="I90" i="3"/>
  <c r="I89" i="3"/>
  <c r="J89" i="3" s="1"/>
  <c r="I88" i="3"/>
  <c r="I87" i="3"/>
  <c r="I86" i="3"/>
  <c r="J86" i="3" s="1"/>
  <c r="I85" i="3"/>
  <c r="I84" i="3"/>
  <c r="J84" i="3" s="1"/>
  <c r="I83" i="3"/>
  <c r="I82" i="3"/>
  <c r="I81" i="3"/>
  <c r="I80" i="3"/>
  <c r="I79" i="3"/>
  <c r="I78" i="3"/>
  <c r="I77" i="3"/>
  <c r="I76" i="3"/>
  <c r="J76" i="3" s="1"/>
  <c r="I75" i="3"/>
  <c r="I74" i="3"/>
  <c r="I73" i="3"/>
  <c r="J73" i="3" s="1"/>
  <c r="I72" i="3"/>
  <c r="I71" i="3"/>
  <c r="I70" i="3"/>
  <c r="J70" i="3" s="1"/>
  <c r="I69" i="3"/>
  <c r="I68" i="3"/>
  <c r="J68" i="3" s="1"/>
  <c r="I67" i="3"/>
  <c r="I66" i="3"/>
  <c r="I65" i="3"/>
  <c r="J65" i="3" s="1"/>
  <c r="I64" i="3"/>
  <c r="I63" i="3"/>
  <c r="I62" i="3"/>
  <c r="I61" i="3"/>
  <c r="I60" i="3"/>
  <c r="I59" i="3"/>
  <c r="I58" i="3"/>
  <c r="I57" i="3"/>
  <c r="I56" i="3"/>
  <c r="I55" i="3"/>
  <c r="I54" i="3"/>
  <c r="J54" i="3" s="1"/>
  <c r="I53" i="3"/>
  <c r="I52" i="3"/>
  <c r="J52" i="3" s="1"/>
  <c r="I51" i="3"/>
  <c r="I50" i="3"/>
  <c r="I49" i="3"/>
  <c r="J49" i="3" s="1"/>
  <c r="I48" i="3"/>
  <c r="I47" i="3"/>
  <c r="I46" i="3"/>
  <c r="J46" i="3" s="1"/>
  <c r="I45" i="3"/>
  <c r="J45" i="3" s="1"/>
  <c r="I44" i="3"/>
  <c r="I43" i="3"/>
  <c r="I42" i="3"/>
  <c r="I41" i="3"/>
  <c r="J41" i="3" s="1"/>
  <c r="I40" i="3"/>
  <c r="I39" i="3"/>
  <c r="I38" i="3"/>
  <c r="J38" i="3" s="1"/>
  <c r="I37" i="3"/>
  <c r="J37" i="3" s="1"/>
  <c r="I36" i="3"/>
  <c r="J36" i="3" s="1"/>
  <c r="I35" i="3"/>
  <c r="I34" i="3"/>
  <c r="I33" i="3"/>
  <c r="I32" i="3"/>
  <c r="I31" i="3"/>
  <c r="I30" i="3"/>
  <c r="J30" i="3" s="1"/>
  <c r="I29" i="3"/>
  <c r="I28" i="3"/>
  <c r="J28" i="3" s="1"/>
  <c r="I27" i="3"/>
  <c r="I26" i="3"/>
  <c r="I25" i="3"/>
  <c r="J25" i="3" s="1"/>
  <c r="I24" i="3"/>
  <c r="I23" i="3"/>
  <c r="I22" i="3"/>
  <c r="J22" i="3" s="1"/>
  <c r="I21" i="3"/>
  <c r="I20" i="3"/>
  <c r="J20" i="3" s="1"/>
  <c r="I19" i="3"/>
  <c r="I18" i="3"/>
  <c r="I17" i="3"/>
  <c r="I16" i="3"/>
  <c r="I15" i="3"/>
  <c r="I14" i="3"/>
  <c r="I13" i="3"/>
  <c r="J13" i="3" s="1"/>
  <c r="I12" i="3"/>
  <c r="J12" i="3" s="1"/>
  <c r="I11" i="3"/>
  <c r="I10" i="3"/>
  <c r="I9" i="3"/>
  <c r="J9" i="3" s="1"/>
  <c r="I8" i="3"/>
  <c r="I7" i="3"/>
  <c r="I6" i="3"/>
  <c r="J6" i="3" s="1"/>
  <c r="I5" i="3"/>
  <c r="I4" i="3"/>
  <c r="J4" i="3" s="1"/>
  <c r="I3" i="3"/>
  <c r="I2" i="3"/>
  <c r="H1325" i="3"/>
  <c r="H1324" i="3"/>
  <c r="H1323" i="3"/>
  <c r="H1322" i="3"/>
  <c r="H1321" i="3"/>
  <c r="H1320" i="3"/>
  <c r="H1319" i="3"/>
  <c r="H1318" i="3"/>
  <c r="H1317" i="3"/>
  <c r="H1316" i="3"/>
  <c r="H1315" i="3"/>
  <c r="H1314" i="3"/>
  <c r="H1313" i="3"/>
  <c r="H1312" i="3"/>
  <c r="H1311" i="3"/>
  <c r="H1310" i="3"/>
  <c r="H1309" i="3"/>
  <c r="H1308" i="3"/>
  <c r="H1307" i="3"/>
  <c r="H1306" i="3"/>
  <c r="H1305" i="3"/>
  <c r="H1304" i="3"/>
  <c r="H1303" i="3"/>
  <c r="H1302" i="3"/>
  <c r="H1301" i="3"/>
  <c r="H1300" i="3"/>
  <c r="H1299" i="3"/>
  <c r="H1298" i="3"/>
  <c r="H1297" i="3"/>
  <c r="H1296" i="3"/>
  <c r="H1295" i="3"/>
  <c r="H1294" i="3"/>
  <c r="H1293" i="3"/>
  <c r="H1292" i="3"/>
  <c r="H1291" i="3"/>
  <c r="H1290" i="3"/>
  <c r="H1289" i="3"/>
  <c r="H1288" i="3"/>
  <c r="H1287" i="3"/>
  <c r="H1286" i="3"/>
  <c r="H1285" i="3"/>
  <c r="H1284" i="3"/>
  <c r="H1283" i="3"/>
  <c r="H1282" i="3"/>
  <c r="H1281" i="3"/>
  <c r="H1280" i="3"/>
  <c r="H1279" i="3"/>
  <c r="H1278" i="3"/>
  <c r="H1277" i="3"/>
  <c r="H1276" i="3"/>
  <c r="H1275" i="3"/>
  <c r="H1274" i="3"/>
  <c r="H1273" i="3"/>
  <c r="H1272" i="3"/>
  <c r="H1271" i="3"/>
  <c r="H1270" i="3"/>
  <c r="H1269" i="3"/>
  <c r="H1268" i="3"/>
  <c r="H1267" i="3"/>
  <c r="H1266" i="3"/>
  <c r="H1265" i="3"/>
  <c r="H1264" i="3"/>
  <c r="H1263" i="3"/>
  <c r="H1262" i="3"/>
  <c r="H1261" i="3"/>
  <c r="H1260" i="3"/>
  <c r="H1259" i="3"/>
  <c r="H1258" i="3"/>
  <c r="H1257" i="3"/>
  <c r="H1256" i="3"/>
  <c r="H1255" i="3"/>
  <c r="H1254" i="3"/>
  <c r="H1253" i="3"/>
  <c r="H1252" i="3"/>
  <c r="H1251" i="3"/>
  <c r="H1250" i="3"/>
  <c r="H1249" i="3"/>
  <c r="H1248" i="3"/>
  <c r="H1247" i="3"/>
  <c r="H1246" i="3"/>
  <c r="H1245" i="3"/>
  <c r="H1244" i="3"/>
  <c r="H1243" i="3"/>
  <c r="H1242" i="3"/>
  <c r="H1241" i="3"/>
  <c r="H1240" i="3"/>
  <c r="H1239" i="3"/>
  <c r="H1238" i="3"/>
  <c r="H1237" i="3"/>
  <c r="H1236" i="3"/>
  <c r="H1235" i="3"/>
  <c r="H1234" i="3"/>
  <c r="H1233" i="3"/>
  <c r="H1232" i="3"/>
  <c r="H1231" i="3"/>
  <c r="H1230" i="3"/>
  <c r="H1229" i="3"/>
  <c r="H1228" i="3"/>
  <c r="H1227" i="3"/>
  <c r="H1226" i="3"/>
  <c r="H1225" i="3"/>
  <c r="H1224" i="3"/>
  <c r="H1223" i="3"/>
  <c r="H1222" i="3"/>
  <c r="H1221" i="3"/>
  <c r="H1220" i="3"/>
  <c r="H1219" i="3"/>
  <c r="H1218" i="3"/>
  <c r="H1217" i="3"/>
  <c r="H1216" i="3"/>
  <c r="H1215" i="3"/>
  <c r="H1214" i="3"/>
  <c r="H1213" i="3"/>
  <c r="H1212" i="3"/>
  <c r="H1211" i="3"/>
  <c r="H1210" i="3"/>
  <c r="H1209" i="3"/>
  <c r="H1208" i="3"/>
  <c r="H1207" i="3"/>
  <c r="H1206" i="3"/>
  <c r="H1205" i="3"/>
  <c r="H1204" i="3"/>
  <c r="H1203" i="3"/>
  <c r="H1202" i="3"/>
  <c r="H1201" i="3"/>
  <c r="H1200" i="3"/>
  <c r="H1199" i="3"/>
  <c r="H1198" i="3"/>
  <c r="H1197" i="3"/>
  <c r="H1196" i="3"/>
  <c r="H1195" i="3"/>
  <c r="H1194" i="3"/>
  <c r="H1193" i="3"/>
  <c r="H1192" i="3"/>
  <c r="H1191" i="3"/>
  <c r="H1190" i="3"/>
  <c r="H1189" i="3"/>
  <c r="H1188" i="3"/>
  <c r="H1187" i="3"/>
  <c r="H1186" i="3"/>
  <c r="H1185" i="3"/>
  <c r="H1184" i="3"/>
  <c r="H1183" i="3"/>
  <c r="H1182" i="3"/>
  <c r="H1181" i="3"/>
  <c r="H1180" i="3"/>
  <c r="H1179" i="3"/>
  <c r="H1178" i="3"/>
  <c r="H1177" i="3"/>
  <c r="H1176" i="3"/>
  <c r="H1175" i="3"/>
  <c r="H1174" i="3"/>
  <c r="H1173" i="3"/>
  <c r="H1172" i="3"/>
  <c r="H1171" i="3"/>
  <c r="H1170" i="3"/>
  <c r="H1169" i="3"/>
  <c r="H1168" i="3"/>
  <c r="H1167" i="3"/>
  <c r="H1166" i="3"/>
  <c r="H1165" i="3"/>
  <c r="H1164" i="3"/>
  <c r="H1163" i="3"/>
  <c r="H1162" i="3"/>
  <c r="H1161" i="3"/>
  <c r="H1160" i="3"/>
  <c r="H1159" i="3"/>
  <c r="H1158" i="3"/>
  <c r="H1157" i="3"/>
  <c r="H1156" i="3"/>
  <c r="H1155" i="3"/>
  <c r="H1154" i="3"/>
  <c r="H1153" i="3"/>
  <c r="H1152" i="3"/>
  <c r="H1151" i="3"/>
  <c r="H1150" i="3"/>
  <c r="H1149" i="3"/>
  <c r="H1148" i="3"/>
  <c r="H1147" i="3"/>
  <c r="H1146" i="3"/>
  <c r="H1145" i="3"/>
  <c r="H1144" i="3"/>
  <c r="H1143" i="3"/>
  <c r="H1142" i="3"/>
  <c r="H1141" i="3"/>
  <c r="H1140" i="3"/>
  <c r="H1139" i="3"/>
  <c r="H1138" i="3"/>
  <c r="H1137" i="3"/>
  <c r="H1136" i="3"/>
  <c r="H1135" i="3"/>
  <c r="H1134" i="3"/>
  <c r="H1133" i="3"/>
  <c r="H1132" i="3"/>
  <c r="H1131" i="3"/>
  <c r="H1130" i="3"/>
  <c r="H1129" i="3"/>
  <c r="H1128" i="3"/>
  <c r="H1127" i="3"/>
  <c r="H1126" i="3"/>
  <c r="H1125" i="3"/>
  <c r="H1124" i="3"/>
  <c r="H1123" i="3"/>
  <c r="H1122" i="3"/>
  <c r="H1121" i="3"/>
  <c r="H1120" i="3"/>
  <c r="H1119" i="3"/>
  <c r="H1118" i="3"/>
  <c r="H1117" i="3"/>
  <c r="H1116" i="3"/>
  <c r="H1115" i="3"/>
  <c r="H1114" i="3"/>
  <c r="H1113" i="3"/>
  <c r="H1112" i="3"/>
  <c r="H1111" i="3"/>
  <c r="H1110" i="3"/>
  <c r="H1109" i="3"/>
  <c r="H1108" i="3"/>
  <c r="H1107" i="3"/>
  <c r="H1106" i="3"/>
  <c r="H1105" i="3"/>
  <c r="H1104" i="3"/>
  <c r="H1103" i="3"/>
  <c r="H1102" i="3"/>
  <c r="H1101" i="3"/>
  <c r="H1100" i="3"/>
  <c r="H1099" i="3"/>
  <c r="H1098" i="3"/>
  <c r="H1097" i="3"/>
  <c r="H1096" i="3"/>
  <c r="H1095" i="3"/>
  <c r="H1094" i="3"/>
  <c r="H1093" i="3"/>
  <c r="H1092" i="3"/>
  <c r="H1091" i="3"/>
  <c r="H1090" i="3"/>
  <c r="H1089" i="3"/>
  <c r="H1088" i="3"/>
  <c r="H1087" i="3"/>
  <c r="H1086" i="3"/>
  <c r="H1085" i="3"/>
  <c r="H1084" i="3"/>
  <c r="H1083" i="3"/>
  <c r="H1082" i="3"/>
  <c r="H1081" i="3"/>
  <c r="H1080" i="3"/>
  <c r="H1079" i="3"/>
  <c r="H1078" i="3"/>
  <c r="H1077" i="3"/>
  <c r="H1076" i="3"/>
  <c r="H1075" i="3"/>
  <c r="H1074" i="3"/>
  <c r="H1073" i="3"/>
  <c r="H1072" i="3"/>
  <c r="H1071" i="3"/>
  <c r="H1070" i="3"/>
  <c r="H1069" i="3"/>
  <c r="H1068" i="3"/>
  <c r="H1067" i="3"/>
  <c r="H1066" i="3"/>
  <c r="H1065" i="3"/>
  <c r="H1064" i="3"/>
  <c r="H1063" i="3"/>
  <c r="H1062" i="3"/>
  <c r="H1061" i="3"/>
  <c r="H1060" i="3"/>
  <c r="H1059" i="3"/>
  <c r="H1058" i="3"/>
  <c r="H1057" i="3"/>
  <c r="H1056" i="3"/>
  <c r="H1055" i="3"/>
  <c r="H1054" i="3"/>
  <c r="H1053" i="3"/>
  <c r="H1052" i="3"/>
  <c r="H1051" i="3"/>
  <c r="H1050" i="3"/>
  <c r="H1049" i="3"/>
  <c r="H1048" i="3"/>
  <c r="H1047" i="3"/>
  <c r="H1046" i="3"/>
  <c r="H1045" i="3"/>
  <c r="H1044" i="3"/>
  <c r="H1043" i="3"/>
  <c r="H1042" i="3"/>
  <c r="H1041" i="3"/>
  <c r="H1040" i="3"/>
  <c r="H1039" i="3"/>
  <c r="H1038" i="3"/>
  <c r="H1037" i="3"/>
  <c r="H1036" i="3"/>
  <c r="H1035" i="3"/>
  <c r="H1034" i="3"/>
  <c r="H1033" i="3"/>
  <c r="H1032" i="3"/>
  <c r="H1031" i="3"/>
  <c r="H1030" i="3"/>
  <c r="H1029" i="3"/>
  <c r="H1028" i="3"/>
  <c r="H1027" i="3"/>
  <c r="H1026" i="3"/>
  <c r="H1025" i="3"/>
  <c r="H1024" i="3"/>
  <c r="H1023" i="3"/>
  <c r="H1022" i="3"/>
  <c r="H1021" i="3"/>
  <c r="H1020" i="3"/>
  <c r="H1019" i="3"/>
  <c r="H1018" i="3"/>
  <c r="H1017" i="3"/>
  <c r="H1016" i="3"/>
  <c r="H1015" i="3"/>
  <c r="H1014" i="3"/>
  <c r="H1013" i="3"/>
  <c r="H1012" i="3"/>
  <c r="H1011" i="3"/>
  <c r="H1010" i="3"/>
  <c r="H1009" i="3"/>
  <c r="H1008" i="3"/>
  <c r="H1007" i="3"/>
  <c r="H1006" i="3"/>
  <c r="H1005" i="3"/>
  <c r="H1004" i="3"/>
  <c r="H1003" i="3"/>
  <c r="H1002" i="3"/>
  <c r="H1001" i="3"/>
  <c r="H1000" i="3"/>
  <c r="H999" i="3"/>
  <c r="H998" i="3"/>
  <c r="H997" i="3"/>
  <c r="H996" i="3"/>
  <c r="H995" i="3"/>
  <c r="H994" i="3"/>
  <c r="H993" i="3"/>
  <c r="H992" i="3"/>
  <c r="H991" i="3"/>
  <c r="H990" i="3"/>
  <c r="H989" i="3"/>
  <c r="H988" i="3"/>
  <c r="H987" i="3"/>
  <c r="H986" i="3"/>
  <c r="H985" i="3"/>
  <c r="H984" i="3"/>
  <c r="H983" i="3"/>
  <c r="H982" i="3"/>
  <c r="H981" i="3"/>
  <c r="H980" i="3"/>
  <c r="H979" i="3"/>
  <c r="H978" i="3"/>
  <c r="H977" i="3"/>
  <c r="H976" i="3"/>
  <c r="H975" i="3"/>
  <c r="H974" i="3"/>
  <c r="H973" i="3"/>
  <c r="H972" i="3"/>
  <c r="H971" i="3"/>
  <c r="H970" i="3"/>
  <c r="H969" i="3"/>
  <c r="H968" i="3"/>
  <c r="H967" i="3"/>
  <c r="H966" i="3"/>
  <c r="H965" i="3"/>
  <c r="H964" i="3"/>
  <c r="H963" i="3"/>
  <c r="H962" i="3"/>
  <c r="H961" i="3"/>
  <c r="H960" i="3"/>
  <c r="H959" i="3"/>
  <c r="H958" i="3"/>
  <c r="H957" i="3"/>
  <c r="H956" i="3"/>
  <c r="H955" i="3"/>
  <c r="H954" i="3"/>
  <c r="H953" i="3"/>
  <c r="H952" i="3"/>
  <c r="H951" i="3"/>
  <c r="H950" i="3"/>
  <c r="H949" i="3"/>
  <c r="H948" i="3"/>
  <c r="H947" i="3"/>
  <c r="H946" i="3"/>
  <c r="H945" i="3"/>
  <c r="H944" i="3"/>
  <c r="H943" i="3"/>
  <c r="H942" i="3"/>
  <c r="H941" i="3"/>
  <c r="H940" i="3"/>
  <c r="H939" i="3"/>
  <c r="H938" i="3"/>
  <c r="H937" i="3"/>
  <c r="H936" i="3"/>
  <c r="H935" i="3"/>
  <c r="H934" i="3"/>
  <c r="H933" i="3"/>
  <c r="H932" i="3"/>
  <c r="H931" i="3"/>
  <c r="H930" i="3"/>
  <c r="H929" i="3"/>
  <c r="H928" i="3"/>
  <c r="H927" i="3"/>
  <c r="H926" i="3"/>
  <c r="H925" i="3"/>
  <c r="H924" i="3"/>
  <c r="H923" i="3"/>
  <c r="H922" i="3"/>
  <c r="H921" i="3"/>
  <c r="H920" i="3"/>
  <c r="H919" i="3"/>
  <c r="H918" i="3"/>
  <c r="H917" i="3"/>
  <c r="H916" i="3"/>
  <c r="H915" i="3"/>
  <c r="H914" i="3"/>
  <c r="H913" i="3"/>
  <c r="H912" i="3"/>
  <c r="H911" i="3"/>
  <c r="H910" i="3"/>
  <c r="H909" i="3"/>
  <c r="H908" i="3"/>
  <c r="H907" i="3"/>
  <c r="H906" i="3"/>
  <c r="H905" i="3"/>
  <c r="H904" i="3"/>
  <c r="H903" i="3"/>
  <c r="H902" i="3"/>
  <c r="H901" i="3"/>
  <c r="H900" i="3"/>
  <c r="H899" i="3"/>
  <c r="H898" i="3"/>
  <c r="H897" i="3"/>
  <c r="H896" i="3"/>
  <c r="H895" i="3"/>
  <c r="H894" i="3"/>
  <c r="H893" i="3"/>
  <c r="H892" i="3"/>
  <c r="H891" i="3"/>
  <c r="H890" i="3"/>
  <c r="H889" i="3"/>
  <c r="H888" i="3"/>
  <c r="H887" i="3"/>
  <c r="H886" i="3"/>
  <c r="H885" i="3"/>
  <c r="H884" i="3"/>
  <c r="H883" i="3"/>
  <c r="H882" i="3"/>
  <c r="H881" i="3"/>
  <c r="H880" i="3"/>
  <c r="H879" i="3"/>
  <c r="H878" i="3"/>
  <c r="H877" i="3"/>
  <c r="H876" i="3"/>
  <c r="H875" i="3"/>
  <c r="H874" i="3"/>
  <c r="H873" i="3"/>
  <c r="H872" i="3"/>
  <c r="H871" i="3"/>
  <c r="H870" i="3"/>
  <c r="H869" i="3"/>
  <c r="H868" i="3"/>
  <c r="H867" i="3"/>
  <c r="H866" i="3"/>
  <c r="H865" i="3"/>
  <c r="H864" i="3"/>
  <c r="H863" i="3"/>
  <c r="H862" i="3"/>
  <c r="H861" i="3"/>
  <c r="H860" i="3"/>
  <c r="H859" i="3"/>
  <c r="H858" i="3"/>
  <c r="H857" i="3"/>
  <c r="H856" i="3"/>
  <c r="H855" i="3"/>
  <c r="H854" i="3"/>
  <c r="H853" i="3"/>
  <c r="H852" i="3"/>
  <c r="H851" i="3"/>
  <c r="H850" i="3"/>
  <c r="H849" i="3"/>
  <c r="H848" i="3"/>
  <c r="H847" i="3"/>
  <c r="H846" i="3"/>
  <c r="H845" i="3"/>
  <c r="H844" i="3"/>
  <c r="H843" i="3"/>
  <c r="H842" i="3"/>
  <c r="H841" i="3"/>
  <c r="H840" i="3"/>
  <c r="H839" i="3"/>
  <c r="H838" i="3"/>
  <c r="H837" i="3"/>
  <c r="H836" i="3"/>
  <c r="H835" i="3"/>
  <c r="H834" i="3"/>
  <c r="H833" i="3"/>
  <c r="H832" i="3"/>
  <c r="H831" i="3"/>
  <c r="H830" i="3"/>
  <c r="H829" i="3"/>
  <c r="H828" i="3"/>
  <c r="H827" i="3"/>
  <c r="H826" i="3"/>
  <c r="H825" i="3"/>
  <c r="H824" i="3"/>
  <c r="H823" i="3"/>
  <c r="H822" i="3"/>
  <c r="H821" i="3"/>
  <c r="H820" i="3"/>
  <c r="H819" i="3"/>
  <c r="H818" i="3"/>
  <c r="H817" i="3"/>
  <c r="H816" i="3"/>
  <c r="H815" i="3"/>
  <c r="H814" i="3"/>
  <c r="H813" i="3"/>
  <c r="H812" i="3"/>
  <c r="H811" i="3"/>
  <c r="H810" i="3"/>
  <c r="H809" i="3"/>
  <c r="H808" i="3"/>
  <c r="H807" i="3"/>
  <c r="H806" i="3"/>
  <c r="H805" i="3"/>
  <c r="H804" i="3"/>
  <c r="H803" i="3"/>
  <c r="H802" i="3"/>
  <c r="H801" i="3"/>
  <c r="H800" i="3"/>
  <c r="H799" i="3"/>
  <c r="H798" i="3"/>
  <c r="H797" i="3"/>
  <c r="H796" i="3"/>
  <c r="H795" i="3"/>
  <c r="H794" i="3"/>
  <c r="H793" i="3"/>
  <c r="H792" i="3"/>
  <c r="H791" i="3"/>
  <c r="H790" i="3"/>
  <c r="H789" i="3"/>
  <c r="H788" i="3"/>
  <c r="H787" i="3"/>
  <c r="H786" i="3"/>
  <c r="H785" i="3"/>
  <c r="H784" i="3"/>
  <c r="H783" i="3"/>
  <c r="H782" i="3"/>
  <c r="H781" i="3"/>
  <c r="H780" i="3"/>
  <c r="H779" i="3"/>
  <c r="H778" i="3"/>
  <c r="H777" i="3"/>
  <c r="H776" i="3"/>
  <c r="H775" i="3"/>
  <c r="H774" i="3"/>
  <c r="H773" i="3"/>
  <c r="H772" i="3"/>
  <c r="H771" i="3"/>
  <c r="H770" i="3"/>
  <c r="H769" i="3"/>
  <c r="H768" i="3"/>
  <c r="H767" i="3"/>
  <c r="H766" i="3"/>
  <c r="H765" i="3"/>
  <c r="H764" i="3"/>
  <c r="H763" i="3"/>
  <c r="H762" i="3"/>
  <c r="H761" i="3"/>
  <c r="H760" i="3"/>
  <c r="H759" i="3"/>
  <c r="H758" i="3"/>
  <c r="H757" i="3"/>
  <c r="H756" i="3"/>
  <c r="H755" i="3"/>
  <c r="H754" i="3"/>
  <c r="H753" i="3"/>
  <c r="H752" i="3"/>
  <c r="H751" i="3"/>
  <c r="H750" i="3"/>
  <c r="H749" i="3"/>
  <c r="H748" i="3"/>
  <c r="H747" i="3"/>
  <c r="H746" i="3"/>
  <c r="H745" i="3"/>
  <c r="H744" i="3"/>
  <c r="H743" i="3"/>
  <c r="H742" i="3"/>
  <c r="H741" i="3"/>
  <c r="H740" i="3"/>
  <c r="H739" i="3"/>
  <c r="H738" i="3"/>
  <c r="H737" i="3"/>
  <c r="H736" i="3"/>
  <c r="H735" i="3"/>
  <c r="H734" i="3"/>
  <c r="H733" i="3"/>
  <c r="H732" i="3"/>
  <c r="H731" i="3"/>
  <c r="H730" i="3"/>
  <c r="H729" i="3"/>
  <c r="H728" i="3"/>
  <c r="H727" i="3"/>
  <c r="H726" i="3"/>
  <c r="H725" i="3"/>
  <c r="H724" i="3"/>
  <c r="H723" i="3"/>
  <c r="H722" i="3"/>
  <c r="H721" i="3"/>
  <c r="H720" i="3"/>
  <c r="H719" i="3"/>
  <c r="H718" i="3"/>
  <c r="H717" i="3"/>
  <c r="H716" i="3"/>
  <c r="H715" i="3"/>
  <c r="H714" i="3"/>
  <c r="H713" i="3"/>
  <c r="H712" i="3"/>
  <c r="H711" i="3"/>
  <c r="H710" i="3"/>
  <c r="H709" i="3"/>
  <c r="H708" i="3"/>
  <c r="H707" i="3"/>
  <c r="H706" i="3"/>
  <c r="H705" i="3"/>
  <c r="H704" i="3"/>
  <c r="H703" i="3"/>
  <c r="H702" i="3"/>
  <c r="H701" i="3"/>
  <c r="H700" i="3"/>
  <c r="H699" i="3"/>
  <c r="H698" i="3"/>
  <c r="H697" i="3"/>
  <c r="H696" i="3"/>
  <c r="H695" i="3"/>
  <c r="H694" i="3"/>
  <c r="H693" i="3"/>
  <c r="H692" i="3"/>
  <c r="H691" i="3"/>
  <c r="H690" i="3"/>
  <c r="H689" i="3"/>
  <c r="H688" i="3"/>
  <c r="H687" i="3"/>
  <c r="H686" i="3"/>
  <c r="H685" i="3"/>
  <c r="H684" i="3"/>
  <c r="H683" i="3"/>
  <c r="H682" i="3"/>
  <c r="H681" i="3"/>
  <c r="H680" i="3"/>
  <c r="H679" i="3"/>
  <c r="H678" i="3"/>
  <c r="H677" i="3"/>
  <c r="H676" i="3"/>
  <c r="H675" i="3"/>
  <c r="H674" i="3"/>
  <c r="H673" i="3"/>
  <c r="H672" i="3"/>
  <c r="H671" i="3"/>
  <c r="H670" i="3"/>
  <c r="H669" i="3"/>
  <c r="H668" i="3"/>
  <c r="H667" i="3"/>
  <c r="H666" i="3"/>
  <c r="H665" i="3"/>
  <c r="H664" i="3"/>
  <c r="H663" i="3"/>
  <c r="H662" i="3"/>
  <c r="H661" i="3"/>
  <c r="H660" i="3"/>
  <c r="H659" i="3"/>
  <c r="H658" i="3"/>
  <c r="H657" i="3"/>
  <c r="H656" i="3"/>
  <c r="H655" i="3"/>
  <c r="H654" i="3"/>
  <c r="H653" i="3"/>
  <c r="H652" i="3"/>
  <c r="H651" i="3"/>
  <c r="H650" i="3"/>
  <c r="H649" i="3"/>
  <c r="H648" i="3"/>
  <c r="H647" i="3"/>
  <c r="H646" i="3"/>
  <c r="H645" i="3"/>
  <c r="H644" i="3"/>
  <c r="H643" i="3"/>
  <c r="H642" i="3"/>
  <c r="H641" i="3"/>
  <c r="H640" i="3"/>
  <c r="H639" i="3"/>
  <c r="H638" i="3"/>
  <c r="H637" i="3"/>
  <c r="H636" i="3"/>
  <c r="H635" i="3"/>
  <c r="H634" i="3"/>
  <c r="H633" i="3"/>
  <c r="H632" i="3"/>
  <c r="H631" i="3"/>
  <c r="H630" i="3"/>
  <c r="H629" i="3"/>
  <c r="H628" i="3"/>
  <c r="H627" i="3"/>
  <c r="H626" i="3"/>
  <c r="H625" i="3"/>
  <c r="H624" i="3"/>
  <c r="H623" i="3"/>
  <c r="H622" i="3"/>
  <c r="H621" i="3"/>
  <c r="H620" i="3"/>
  <c r="H619" i="3"/>
  <c r="H618" i="3"/>
  <c r="H617" i="3"/>
  <c r="H616" i="3"/>
  <c r="H615" i="3"/>
  <c r="H614" i="3"/>
  <c r="H613" i="3"/>
  <c r="H612" i="3"/>
  <c r="H611" i="3"/>
  <c r="H610" i="3"/>
  <c r="H609" i="3"/>
  <c r="H608" i="3"/>
  <c r="H607" i="3"/>
  <c r="H606" i="3"/>
  <c r="H605" i="3"/>
  <c r="H604" i="3"/>
  <c r="H603" i="3"/>
  <c r="H602" i="3"/>
  <c r="H601" i="3"/>
  <c r="H600" i="3"/>
  <c r="H599" i="3"/>
  <c r="H598" i="3"/>
  <c r="H597" i="3"/>
  <c r="H596" i="3"/>
  <c r="H595" i="3"/>
  <c r="H594" i="3"/>
  <c r="H593" i="3"/>
  <c r="H592" i="3"/>
  <c r="H591" i="3"/>
  <c r="H590" i="3"/>
  <c r="H589" i="3"/>
  <c r="H588" i="3"/>
  <c r="H587" i="3"/>
  <c r="H586" i="3"/>
  <c r="H585" i="3"/>
  <c r="H584" i="3"/>
  <c r="H583" i="3"/>
  <c r="H582" i="3"/>
  <c r="H581" i="3"/>
  <c r="H580" i="3"/>
  <c r="H579" i="3"/>
  <c r="H578" i="3"/>
  <c r="H577" i="3"/>
  <c r="H576" i="3"/>
  <c r="H575" i="3"/>
  <c r="H574" i="3"/>
  <c r="H573" i="3"/>
  <c r="H572" i="3"/>
  <c r="H571" i="3"/>
  <c r="H570" i="3"/>
  <c r="H569" i="3"/>
  <c r="H568" i="3"/>
  <c r="H567" i="3"/>
  <c r="H566" i="3"/>
  <c r="H565" i="3"/>
  <c r="H564" i="3"/>
  <c r="H563" i="3"/>
  <c r="H562" i="3"/>
  <c r="H561" i="3"/>
  <c r="H560" i="3"/>
  <c r="H559" i="3"/>
  <c r="H558" i="3"/>
  <c r="H557" i="3"/>
  <c r="H556" i="3"/>
  <c r="H555" i="3"/>
  <c r="H554" i="3"/>
  <c r="H553" i="3"/>
  <c r="H552" i="3"/>
  <c r="H551" i="3"/>
  <c r="H550" i="3"/>
  <c r="H549" i="3"/>
  <c r="H548" i="3"/>
  <c r="H547" i="3"/>
  <c r="H546" i="3"/>
  <c r="H545" i="3"/>
  <c r="H544" i="3"/>
  <c r="H543" i="3"/>
  <c r="H542" i="3"/>
  <c r="H541" i="3"/>
  <c r="H540" i="3"/>
  <c r="H539" i="3"/>
  <c r="H538" i="3"/>
  <c r="H537" i="3"/>
  <c r="H536" i="3"/>
  <c r="H535" i="3"/>
  <c r="J535" i="3" s="1"/>
  <c r="H534" i="3"/>
  <c r="H533" i="3"/>
  <c r="H532" i="3"/>
  <c r="H531" i="3"/>
  <c r="H530" i="3"/>
  <c r="H529" i="3"/>
  <c r="H528" i="3"/>
  <c r="H527" i="3"/>
  <c r="J527" i="3" s="1"/>
  <c r="H526" i="3"/>
  <c r="H525" i="3"/>
  <c r="H524" i="3"/>
  <c r="H523" i="3"/>
  <c r="H522" i="3"/>
  <c r="H521" i="3"/>
  <c r="H520" i="3"/>
  <c r="H519" i="3"/>
  <c r="J519" i="3" s="1"/>
  <c r="H518" i="3"/>
  <c r="H517" i="3"/>
  <c r="H516" i="3"/>
  <c r="H515" i="3"/>
  <c r="H514" i="3"/>
  <c r="H513" i="3"/>
  <c r="H512" i="3"/>
  <c r="H511" i="3"/>
  <c r="J511" i="3" s="1"/>
  <c r="H510" i="3"/>
  <c r="H509" i="3"/>
  <c r="H508" i="3"/>
  <c r="H507" i="3"/>
  <c r="H506" i="3"/>
  <c r="H505" i="3"/>
  <c r="H504" i="3"/>
  <c r="H503" i="3"/>
  <c r="J503" i="3" s="1"/>
  <c r="H502" i="3"/>
  <c r="H501" i="3"/>
  <c r="H500" i="3"/>
  <c r="H499" i="3"/>
  <c r="H498" i="3"/>
  <c r="H497" i="3"/>
  <c r="H496" i="3"/>
  <c r="H495" i="3"/>
  <c r="J495" i="3" s="1"/>
  <c r="H494" i="3"/>
  <c r="H493" i="3"/>
  <c r="H492" i="3"/>
  <c r="H491" i="3"/>
  <c r="H490" i="3"/>
  <c r="H489" i="3"/>
  <c r="H488" i="3"/>
  <c r="H487" i="3"/>
  <c r="J487" i="3" s="1"/>
  <c r="H486" i="3"/>
  <c r="H485" i="3"/>
  <c r="H484" i="3"/>
  <c r="H483" i="3"/>
  <c r="H482" i="3"/>
  <c r="H481" i="3"/>
  <c r="H480" i="3"/>
  <c r="H479" i="3"/>
  <c r="J479" i="3" s="1"/>
  <c r="H478" i="3"/>
  <c r="H477" i="3"/>
  <c r="H476" i="3"/>
  <c r="H475" i="3"/>
  <c r="H474" i="3"/>
  <c r="H473" i="3"/>
  <c r="H472" i="3"/>
  <c r="H471" i="3"/>
  <c r="J471" i="3" s="1"/>
  <c r="H470" i="3"/>
  <c r="H469" i="3"/>
  <c r="H468" i="3"/>
  <c r="H467" i="3"/>
  <c r="H466" i="3"/>
  <c r="H465" i="3"/>
  <c r="H464" i="3"/>
  <c r="H463" i="3"/>
  <c r="J463" i="3" s="1"/>
  <c r="H462" i="3"/>
  <c r="H461" i="3"/>
  <c r="H460" i="3"/>
  <c r="H459" i="3"/>
  <c r="H458" i="3"/>
  <c r="H457" i="3"/>
  <c r="H456" i="3"/>
  <c r="H455" i="3"/>
  <c r="J455" i="3" s="1"/>
  <c r="H454" i="3"/>
  <c r="H453" i="3"/>
  <c r="H452" i="3"/>
  <c r="H451" i="3"/>
  <c r="H450" i="3"/>
  <c r="H449" i="3"/>
  <c r="H448" i="3"/>
  <c r="H447" i="3"/>
  <c r="J447" i="3" s="1"/>
  <c r="H446" i="3"/>
  <c r="H445" i="3"/>
  <c r="H444" i="3"/>
  <c r="H443" i="3"/>
  <c r="H442" i="3"/>
  <c r="H441" i="3"/>
  <c r="H440" i="3"/>
  <c r="H439" i="3"/>
  <c r="J439" i="3" s="1"/>
  <c r="H438" i="3"/>
  <c r="H437" i="3"/>
  <c r="H436" i="3"/>
  <c r="H435" i="3"/>
  <c r="H434" i="3"/>
  <c r="H433" i="3"/>
  <c r="H432" i="3"/>
  <c r="H431" i="3"/>
  <c r="J431" i="3" s="1"/>
  <c r="H430" i="3"/>
  <c r="H429" i="3"/>
  <c r="H428" i="3"/>
  <c r="H427" i="3"/>
  <c r="H426" i="3"/>
  <c r="H425" i="3"/>
  <c r="H424" i="3"/>
  <c r="H423" i="3"/>
  <c r="J423" i="3" s="1"/>
  <c r="H422" i="3"/>
  <c r="H421" i="3"/>
  <c r="H420" i="3"/>
  <c r="H419" i="3"/>
  <c r="H418" i="3"/>
  <c r="H417" i="3"/>
  <c r="H416" i="3"/>
  <c r="H415" i="3"/>
  <c r="J415" i="3" s="1"/>
  <c r="H414" i="3"/>
  <c r="H413" i="3"/>
  <c r="H412" i="3"/>
  <c r="H411" i="3"/>
  <c r="H410" i="3"/>
  <c r="H409" i="3"/>
  <c r="H408" i="3"/>
  <c r="H407" i="3"/>
  <c r="J407" i="3" s="1"/>
  <c r="H406" i="3"/>
  <c r="H405" i="3"/>
  <c r="H404" i="3"/>
  <c r="H403" i="3"/>
  <c r="H402" i="3"/>
  <c r="H401" i="3"/>
  <c r="H400" i="3"/>
  <c r="H399" i="3"/>
  <c r="J399" i="3" s="1"/>
  <c r="H398" i="3"/>
  <c r="H397" i="3"/>
  <c r="H396" i="3"/>
  <c r="H395" i="3"/>
  <c r="H394" i="3"/>
  <c r="H393" i="3"/>
  <c r="H392" i="3"/>
  <c r="H391" i="3"/>
  <c r="J391" i="3" s="1"/>
  <c r="H390" i="3"/>
  <c r="H389" i="3"/>
  <c r="H388" i="3"/>
  <c r="H387" i="3"/>
  <c r="H386" i="3"/>
  <c r="H385" i="3"/>
  <c r="H384" i="3"/>
  <c r="H383" i="3"/>
  <c r="J383" i="3" s="1"/>
  <c r="H382" i="3"/>
  <c r="H381" i="3"/>
  <c r="H380" i="3"/>
  <c r="H379" i="3"/>
  <c r="H378" i="3"/>
  <c r="H377" i="3"/>
  <c r="H376" i="3"/>
  <c r="H375" i="3"/>
  <c r="J375" i="3" s="1"/>
  <c r="H374" i="3"/>
  <c r="H373" i="3"/>
  <c r="H372" i="3"/>
  <c r="H371" i="3"/>
  <c r="H370" i="3"/>
  <c r="H369" i="3"/>
  <c r="H368" i="3"/>
  <c r="H367" i="3"/>
  <c r="J367" i="3" s="1"/>
  <c r="H366" i="3"/>
  <c r="H365" i="3"/>
  <c r="H364" i="3"/>
  <c r="H363" i="3"/>
  <c r="H362" i="3"/>
  <c r="H361" i="3"/>
  <c r="H360" i="3"/>
  <c r="H359" i="3"/>
  <c r="J359" i="3" s="1"/>
  <c r="H358" i="3"/>
  <c r="H357" i="3"/>
  <c r="H356" i="3"/>
  <c r="H355" i="3"/>
  <c r="H354" i="3"/>
  <c r="H353" i="3"/>
  <c r="H352" i="3"/>
  <c r="H351" i="3"/>
  <c r="J351" i="3" s="1"/>
  <c r="H350" i="3"/>
  <c r="H349" i="3"/>
  <c r="H348" i="3"/>
  <c r="H347" i="3"/>
  <c r="H346" i="3"/>
  <c r="H345" i="3"/>
  <c r="H344" i="3"/>
  <c r="H343" i="3"/>
  <c r="J343" i="3" s="1"/>
  <c r="H342" i="3"/>
  <c r="H341" i="3"/>
  <c r="H340" i="3"/>
  <c r="H339" i="3"/>
  <c r="H338" i="3"/>
  <c r="H337" i="3"/>
  <c r="H336" i="3"/>
  <c r="H335" i="3"/>
  <c r="J335" i="3" s="1"/>
  <c r="H334" i="3"/>
  <c r="H333" i="3"/>
  <c r="H332" i="3"/>
  <c r="H331" i="3"/>
  <c r="H330" i="3"/>
  <c r="H329" i="3"/>
  <c r="H328" i="3"/>
  <c r="H327" i="3"/>
  <c r="J327" i="3" s="1"/>
  <c r="H326" i="3"/>
  <c r="H325" i="3"/>
  <c r="H324" i="3"/>
  <c r="H323" i="3"/>
  <c r="H322" i="3"/>
  <c r="H321" i="3"/>
  <c r="H320" i="3"/>
  <c r="H319" i="3"/>
  <c r="J319" i="3" s="1"/>
  <c r="H318" i="3"/>
  <c r="H317" i="3"/>
  <c r="H316" i="3"/>
  <c r="H315" i="3"/>
  <c r="H314" i="3"/>
  <c r="H313" i="3"/>
  <c r="H312" i="3"/>
  <c r="H311" i="3"/>
  <c r="J311" i="3" s="1"/>
  <c r="H310" i="3"/>
  <c r="H309" i="3"/>
  <c r="H308" i="3"/>
  <c r="H307" i="3"/>
  <c r="H306" i="3"/>
  <c r="H305" i="3"/>
  <c r="H304" i="3"/>
  <c r="H303" i="3"/>
  <c r="J303" i="3" s="1"/>
  <c r="H302" i="3"/>
  <c r="H301" i="3"/>
  <c r="H300" i="3"/>
  <c r="H299" i="3"/>
  <c r="H298" i="3"/>
  <c r="H297" i="3"/>
  <c r="H296" i="3"/>
  <c r="H295" i="3"/>
  <c r="J295" i="3" s="1"/>
  <c r="H294" i="3"/>
  <c r="H293" i="3"/>
  <c r="H292" i="3"/>
  <c r="H291" i="3"/>
  <c r="H290" i="3"/>
  <c r="H289" i="3"/>
  <c r="H288" i="3"/>
  <c r="H287" i="3"/>
  <c r="J287" i="3" s="1"/>
  <c r="H286" i="3"/>
  <c r="H285" i="3"/>
  <c r="H284" i="3"/>
  <c r="H283" i="3"/>
  <c r="H282" i="3"/>
  <c r="H281" i="3"/>
  <c r="H280" i="3"/>
  <c r="H279" i="3"/>
  <c r="J279" i="3" s="1"/>
  <c r="H278" i="3"/>
  <c r="H277" i="3"/>
  <c r="H276" i="3"/>
  <c r="H275" i="3"/>
  <c r="H274" i="3"/>
  <c r="H273" i="3"/>
  <c r="H272" i="3"/>
  <c r="H271" i="3"/>
  <c r="J271" i="3" s="1"/>
  <c r="H270" i="3"/>
  <c r="H269" i="3"/>
  <c r="H268" i="3"/>
  <c r="H267" i="3"/>
  <c r="H266" i="3"/>
  <c r="H265" i="3"/>
  <c r="H264" i="3"/>
  <c r="H263" i="3"/>
  <c r="J263" i="3" s="1"/>
  <c r="H262" i="3"/>
  <c r="H261" i="3"/>
  <c r="H260" i="3"/>
  <c r="H259" i="3"/>
  <c r="H258" i="3"/>
  <c r="H257" i="3"/>
  <c r="H256" i="3"/>
  <c r="H255" i="3"/>
  <c r="J255" i="3" s="1"/>
  <c r="H254" i="3"/>
  <c r="H253" i="3"/>
  <c r="H252" i="3"/>
  <c r="H251" i="3"/>
  <c r="H250" i="3"/>
  <c r="H249" i="3"/>
  <c r="H248" i="3"/>
  <c r="H247" i="3"/>
  <c r="J247" i="3" s="1"/>
  <c r="H246" i="3"/>
  <c r="H245" i="3"/>
  <c r="H244" i="3"/>
  <c r="H243" i="3"/>
  <c r="H242" i="3"/>
  <c r="H241" i="3"/>
  <c r="H240" i="3"/>
  <c r="H239" i="3"/>
  <c r="J239" i="3" s="1"/>
  <c r="H238" i="3"/>
  <c r="H237" i="3"/>
  <c r="H236" i="3"/>
  <c r="H235" i="3"/>
  <c r="H234" i="3"/>
  <c r="H233" i="3"/>
  <c r="H232" i="3"/>
  <c r="H231" i="3"/>
  <c r="J231" i="3" s="1"/>
  <c r="H230" i="3"/>
  <c r="H229" i="3"/>
  <c r="H228" i="3"/>
  <c r="H227" i="3"/>
  <c r="H226" i="3"/>
  <c r="H225" i="3"/>
  <c r="H224" i="3"/>
  <c r="H223" i="3"/>
  <c r="J223" i="3" s="1"/>
  <c r="H222" i="3"/>
  <c r="H221" i="3"/>
  <c r="H220" i="3"/>
  <c r="H219" i="3"/>
  <c r="H218" i="3"/>
  <c r="H217" i="3"/>
  <c r="H216" i="3"/>
  <c r="H215" i="3"/>
  <c r="J215" i="3" s="1"/>
  <c r="H214" i="3"/>
  <c r="H213" i="3"/>
  <c r="H212" i="3"/>
  <c r="H211" i="3"/>
  <c r="H210" i="3"/>
  <c r="H209" i="3"/>
  <c r="H208" i="3"/>
  <c r="H207" i="3"/>
  <c r="J207" i="3" s="1"/>
  <c r="H206" i="3"/>
  <c r="H205" i="3"/>
  <c r="H204" i="3"/>
  <c r="H203" i="3"/>
  <c r="H202" i="3"/>
  <c r="H201" i="3"/>
  <c r="H200" i="3"/>
  <c r="H199" i="3"/>
  <c r="J199" i="3" s="1"/>
  <c r="H198" i="3"/>
  <c r="H197" i="3"/>
  <c r="H196" i="3"/>
  <c r="H195" i="3"/>
  <c r="H194" i="3"/>
  <c r="H193" i="3"/>
  <c r="H192" i="3"/>
  <c r="H191" i="3"/>
  <c r="J191" i="3" s="1"/>
  <c r="H190" i="3"/>
  <c r="H189" i="3"/>
  <c r="H188" i="3"/>
  <c r="H187" i="3"/>
  <c r="H186" i="3"/>
  <c r="H185" i="3"/>
  <c r="H184" i="3"/>
  <c r="H183" i="3"/>
  <c r="J183" i="3" s="1"/>
  <c r="H182" i="3"/>
  <c r="H181" i="3"/>
  <c r="H180" i="3"/>
  <c r="H179" i="3"/>
  <c r="H178" i="3"/>
  <c r="H177" i="3"/>
  <c r="H176" i="3"/>
  <c r="H175" i="3"/>
  <c r="J175" i="3" s="1"/>
  <c r="H174" i="3"/>
  <c r="H173" i="3"/>
  <c r="H172" i="3"/>
  <c r="H171" i="3"/>
  <c r="H170" i="3"/>
  <c r="H169" i="3"/>
  <c r="H168" i="3"/>
  <c r="H167" i="3"/>
  <c r="J167" i="3" s="1"/>
  <c r="H166" i="3"/>
  <c r="H165" i="3"/>
  <c r="H164" i="3"/>
  <c r="H163" i="3"/>
  <c r="H162" i="3"/>
  <c r="H161" i="3"/>
  <c r="H160" i="3"/>
  <c r="H159" i="3"/>
  <c r="J159" i="3" s="1"/>
  <c r="H158" i="3"/>
  <c r="H157" i="3"/>
  <c r="H156" i="3"/>
  <c r="H155" i="3"/>
  <c r="H154" i="3"/>
  <c r="H153" i="3"/>
  <c r="H152" i="3"/>
  <c r="H151" i="3"/>
  <c r="J151" i="3" s="1"/>
  <c r="H150" i="3"/>
  <c r="H149" i="3"/>
  <c r="H148" i="3"/>
  <c r="H147" i="3"/>
  <c r="H146" i="3"/>
  <c r="H145" i="3"/>
  <c r="H144" i="3"/>
  <c r="H143" i="3"/>
  <c r="J143" i="3" s="1"/>
  <c r="H142" i="3"/>
  <c r="H141" i="3"/>
  <c r="H140" i="3"/>
  <c r="H139" i="3"/>
  <c r="H138" i="3"/>
  <c r="H137" i="3"/>
  <c r="H136" i="3"/>
  <c r="H135" i="3"/>
  <c r="J135" i="3" s="1"/>
  <c r="H134" i="3"/>
  <c r="H133" i="3"/>
  <c r="H132" i="3"/>
  <c r="H131" i="3"/>
  <c r="H130" i="3"/>
  <c r="H129" i="3"/>
  <c r="H128" i="3"/>
  <c r="H127" i="3"/>
  <c r="J127" i="3" s="1"/>
  <c r="H126" i="3"/>
  <c r="H125" i="3"/>
  <c r="H124" i="3"/>
  <c r="H123" i="3"/>
  <c r="H122" i="3"/>
  <c r="H121" i="3"/>
  <c r="H120" i="3"/>
  <c r="H119" i="3"/>
  <c r="J119" i="3" s="1"/>
  <c r="H118" i="3"/>
  <c r="H117" i="3"/>
  <c r="H116" i="3"/>
  <c r="H115" i="3"/>
  <c r="H114" i="3"/>
  <c r="H113" i="3"/>
  <c r="H112" i="3"/>
  <c r="H111" i="3"/>
  <c r="J111" i="3" s="1"/>
  <c r="H110" i="3"/>
  <c r="H109" i="3"/>
  <c r="H108" i="3"/>
  <c r="H107" i="3"/>
  <c r="H106" i="3"/>
  <c r="H105" i="3"/>
  <c r="H104" i="3"/>
  <c r="H103" i="3"/>
  <c r="J103" i="3" s="1"/>
  <c r="H102" i="3"/>
  <c r="H101" i="3"/>
  <c r="H100" i="3"/>
  <c r="H99" i="3"/>
  <c r="H98" i="3"/>
  <c r="H97" i="3"/>
  <c r="H96" i="3"/>
  <c r="H95" i="3"/>
  <c r="J95" i="3" s="1"/>
  <c r="H94" i="3"/>
  <c r="H93" i="3"/>
  <c r="H92" i="3"/>
  <c r="H91" i="3"/>
  <c r="H90" i="3"/>
  <c r="H89" i="3"/>
  <c r="H88" i="3"/>
  <c r="H87" i="3"/>
  <c r="J87" i="3" s="1"/>
  <c r="H86" i="3"/>
  <c r="H85" i="3"/>
  <c r="H84" i="3"/>
  <c r="H83" i="3"/>
  <c r="H82" i="3"/>
  <c r="H81" i="3"/>
  <c r="H80" i="3"/>
  <c r="H79" i="3"/>
  <c r="J79" i="3" s="1"/>
  <c r="H78" i="3"/>
  <c r="H77" i="3"/>
  <c r="H76" i="3"/>
  <c r="H75" i="3"/>
  <c r="H74" i="3"/>
  <c r="H73" i="3"/>
  <c r="H72" i="3"/>
  <c r="H71" i="3"/>
  <c r="J71" i="3" s="1"/>
  <c r="H70" i="3"/>
  <c r="H69" i="3"/>
  <c r="H68" i="3"/>
  <c r="H67" i="3"/>
  <c r="H66" i="3"/>
  <c r="H65" i="3"/>
  <c r="H64" i="3"/>
  <c r="H63" i="3"/>
  <c r="J63" i="3" s="1"/>
  <c r="H62" i="3"/>
  <c r="H61" i="3"/>
  <c r="H60" i="3"/>
  <c r="H59" i="3"/>
  <c r="H58" i="3"/>
  <c r="H57" i="3"/>
  <c r="H56" i="3"/>
  <c r="H55" i="3"/>
  <c r="J55" i="3" s="1"/>
  <c r="H54" i="3"/>
  <c r="H53" i="3"/>
  <c r="H52" i="3"/>
  <c r="H51" i="3"/>
  <c r="H50" i="3"/>
  <c r="H49" i="3"/>
  <c r="H48" i="3"/>
  <c r="H47" i="3"/>
  <c r="J47" i="3" s="1"/>
  <c r="H46" i="3"/>
  <c r="H45" i="3"/>
  <c r="H44" i="3"/>
  <c r="H43" i="3"/>
  <c r="H42" i="3"/>
  <c r="H41" i="3"/>
  <c r="H40" i="3"/>
  <c r="H39" i="3"/>
  <c r="J39" i="3" s="1"/>
  <c r="H38" i="3"/>
  <c r="H37" i="3"/>
  <c r="H36" i="3"/>
  <c r="H35" i="3"/>
  <c r="H34" i="3"/>
  <c r="H33" i="3"/>
  <c r="H32" i="3"/>
  <c r="H31" i="3"/>
  <c r="J31" i="3" s="1"/>
  <c r="H30" i="3"/>
  <c r="H29" i="3"/>
  <c r="H28" i="3"/>
  <c r="H27" i="3"/>
  <c r="H26" i="3"/>
  <c r="H25" i="3"/>
  <c r="H24" i="3"/>
  <c r="H23" i="3"/>
  <c r="J23" i="3" s="1"/>
  <c r="H22" i="3"/>
  <c r="H21" i="3"/>
  <c r="H20" i="3"/>
  <c r="H19" i="3"/>
  <c r="H18" i="3"/>
  <c r="H17" i="3"/>
  <c r="H16" i="3"/>
  <c r="H15" i="3"/>
  <c r="J15" i="3" s="1"/>
  <c r="H14" i="3"/>
  <c r="H13" i="3"/>
  <c r="H12" i="3"/>
  <c r="H11" i="3"/>
  <c r="H10" i="3"/>
  <c r="H9" i="3"/>
  <c r="H8" i="3"/>
  <c r="H7" i="3"/>
  <c r="J7" i="3" s="1"/>
  <c r="H6" i="3"/>
  <c r="H5" i="3"/>
  <c r="H4" i="3"/>
  <c r="H3" i="3"/>
  <c r="H2" i="3"/>
  <c r="M1325" i="3"/>
  <c r="M1324" i="3"/>
  <c r="M1323" i="3"/>
  <c r="M1322" i="3"/>
  <c r="M1321" i="3"/>
  <c r="M1320" i="3"/>
  <c r="M1319" i="3"/>
  <c r="M1318" i="3"/>
  <c r="M1317" i="3"/>
  <c r="M1316" i="3"/>
  <c r="M1315" i="3"/>
  <c r="M1314" i="3"/>
  <c r="M1313" i="3"/>
  <c r="M1312" i="3"/>
  <c r="M1311" i="3"/>
  <c r="M1310" i="3"/>
  <c r="M1309" i="3"/>
  <c r="M1308" i="3"/>
  <c r="M1307" i="3"/>
  <c r="M1306" i="3"/>
  <c r="M1305" i="3"/>
  <c r="M1304" i="3"/>
  <c r="M1303" i="3"/>
  <c r="M1302" i="3"/>
  <c r="M1301" i="3"/>
  <c r="M1300" i="3"/>
  <c r="M1299" i="3"/>
  <c r="M1298" i="3"/>
  <c r="M1297" i="3"/>
  <c r="M1296" i="3"/>
  <c r="M1295" i="3"/>
  <c r="M1294" i="3"/>
  <c r="M1293" i="3"/>
  <c r="M1292" i="3"/>
  <c r="M1291" i="3"/>
  <c r="M1290" i="3"/>
  <c r="M1289" i="3"/>
  <c r="M1288" i="3"/>
  <c r="M1287" i="3"/>
  <c r="M1286" i="3"/>
  <c r="M1285" i="3"/>
  <c r="M1284" i="3"/>
  <c r="M1283" i="3"/>
  <c r="M1282" i="3"/>
  <c r="M1281" i="3"/>
  <c r="M1280" i="3"/>
  <c r="M1279" i="3"/>
  <c r="M1278" i="3"/>
  <c r="M1277" i="3"/>
  <c r="M1276" i="3"/>
  <c r="M1275" i="3"/>
  <c r="M1274" i="3"/>
  <c r="M1273" i="3"/>
  <c r="M1272" i="3"/>
  <c r="M1271" i="3"/>
  <c r="M1270" i="3"/>
  <c r="M1269" i="3"/>
  <c r="M1268" i="3"/>
  <c r="M1267" i="3"/>
  <c r="M1266" i="3"/>
  <c r="M1265" i="3"/>
  <c r="M1264" i="3"/>
  <c r="M1263" i="3"/>
  <c r="M1262" i="3"/>
  <c r="M1261" i="3"/>
  <c r="M1260" i="3"/>
  <c r="M1259" i="3"/>
  <c r="M1258" i="3"/>
  <c r="M1257" i="3"/>
  <c r="M1256" i="3"/>
  <c r="M1255" i="3"/>
  <c r="M1254" i="3"/>
  <c r="M1253" i="3"/>
  <c r="M1252" i="3"/>
  <c r="M1251" i="3"/>
  <c r="M1250" i="3"/>
  <c r="M1249" i="3"/>
  <c r="M1248" i="3"/>
  <c r="M1247" i="3"/>
  <c r="M1246" i="3"/>
  <c r="M1245" i="3"/>
  <c r="M1244" i="3"/>
  <c r="M1243" i="3"/>
  <c r="M1242" i="3"/>
  <c r="M1241" i="3"/>
  <c r="M1240" i="3"/>
  <c r="M1239" i="3"/>
  <c r="M1238" i="3"/>
  <c r="M1237" i="3"/>
  <c r="M1236" i="3"/>
  <c r="M1235" i="3"/>
  <c r="M1234" i="3"/>
  <c r="M1233" i="3"/>
  <c r="M1232" i="3"/>
  <c r="M1231" i="3"/>
  <c r="M1230" i="3"/>
  <c r="M1229" i="3"/>
  <c r="M1228" i="3"/>
  <c r="M1227" i="3"/>
  <c r="M1226" i="3"/>
  <c r="M1225" i="3"/>
  <c r="M1224" i="3"/>
  <c r="M1223" i="3"/>
  <c r="M1222" i="3"/>
  <c r="M1221" i="3"/>
  <c r="M1220" i="3"/>
  <c r="M1219" i="3"/>
  <c r="M1218" i="3"/>
  <c r="M1217" i="3"/>
  <c r="M1216" i="3"/>
  <c r="M1215" i="3"/>
  <c r="M1214" i="3"/>
  <c r="M1213" i="3"/>
  <c r="M1212" i="3"/>
  <c r="M1211" i="3"/>
  <c r="M1210" i="3"/>
  <c r="M1209" i="3"/>
  <c r="M1208" i="3"/>
  <c r="M1207" i="3"/>
  <c r="M1206" i="3"/>
  <c r="M1205" i="3"/>
  <c r="M1204" i="3"/>
  <c r="M1203" i="3"/>
  <c r="M1202" i="3"/>
  <c r="M1201" i="3"/>
  <c r="M1200" i="3"/>
  <c r="M1199" i="3"/>
  <c r="M1198" i="3"/>
  <c r="M1197" i="3"/>
  <c r="M1196" i="3"/>
  <c r="M1195" i="3"/>
  <c r="M1194" i="3"/>
  <c r="M1193" i="3"/>
  <c r="M1192" i="3"/>
  <c r="M1191" i="3"/>
  <c r="M1190" i="3"/>
  <c r="M1189" i="3"/>
  <c r="M1188" i="3"/>
  <c r="M1187" i="3"/>
  <c r="M1186" i="3"/>
  <c r="M1185" i="3"/>
  <c r="M1184" i="3"/>
  <c r="M1183" i="3"/>
  <c r="M1182" i="3"/>
  <c r="M1181" i="3"/>
  <c r="M1180" i="3"/>
  <c r="M1179" i="3"/>
  <c r="M1178" i="3"/>
  <c r="M1177" i="3"/>
  <c r="M1176" i="3"/>
  <c r="M1175" i="3"/>
  <c r="M1174" i="3"/>
  <c r="M1173" i="3"/>
  <c r="M1172" i="3"/>
  <c r="M1171" i="3"/>
  <c r="M1170" i="3"/>
  <c r="M1169" i="3"/>
  <c r="M1168" i="3"/>
  <c r="M1167" i="3"/>
  <c r="M1166" i="3"/>
  <c r="M1165" i="3"/>
  <c r="M1164" i="3"/>
  <c r="M1163" i="3"/>
  <c r="M1162" i="3"/>
  <c r="M1161" i="3"/>
  <c r="M1160" i="3"/>
  <c r="M1159" i="3"/>
  <c r="M1158" i="3"/>
  <c r="M1157" i="3"/>
  <c r="M1156" i="3"/>
  <c r="M1155" i="3"/>
  <c r="M1154" i="3"/>
  <c r="M1153" i="3"/>
  <c r="M1152" i="3"/>
  <c r="M1151" i="3"/>
  <c r="M1150" i="3"/>
  <c r="M1149" i="3"/>
  <c r="M1148" i="3"/>
  <c r="M1147" i="3"/>
  <c r="M1146" i="3"/>
  <c r="M1145" i="3"/>
  <c r="M1144" i="3"/>
  <c r="M1143" i="3"/>
  <c r="M1142" i="3"/>
  <c r="M1141" i="3"/>
  <c r="M1140" i="3"/>
  <c r="M1139" i="3"/>
  <c r="M1138" i="3"/>
  <c r="M1137" i="3"/>
  <c r="M1136" i="3"/>
  <c r="M1135" i="3"/>
  <c r="M1134" i="3"/>
  <c r="M1133" i="3"/>
  <c r="M1132" i="3"/>
  <c r="M1131" i="3"/>
  <c r="M1130" i="3"/>
  <c r="M1129" i="3"/>
  <c r="M1128" i="3"/>
  <c r="M1127" i="3"/>
  <c r="M1126" i="3"/>
  <c r="M1125" i="3"/>
  <c r="M1124" i="3"/>
  <c r="M1123" i="3"/>
  <c r="M1122" i="3"/>
  <c r="M1121" i="3"/>
  <c r="M1120" i="3"/>
  <c r="M1119" i="3"/>
  <c r="M1118" i="3"/>
  <c r="M1117" i="3"/>
  <c r="M1116" i="3"/>
  <c r="M1115" i="3"/>
  <c r="M1114" i="3"/>
  <c r="M1113" i="3"/>
  <c r="M1112" i="3"/>
  <c r="M1111" i="3"/>
  <c r="M1110" i="3"/>
  <c r="M1109" i="3"/>
  <c r="M1108" i="3"/>
  <c r="M1107" i="3"/>
  <c r="M1106" i="3"/>
  <c r="M1105" i="3"/>
  <c r="M1104" i="3"/>
  <c r="M1103" i="3"/>
  <c r="M1102" i="3"/>
  <c r="M1101" i="3"/>
  <c r="M1100" i="3"/>
  <c r="M1099" i="3"/>
  <c r="M1098" i="3"/>
  <c r="M1097" i="3"/>
  <c r="M1096" i="3"/>
  <c r="M1095" i="3"/>
  <c r="M1094" i="3"/>
  <c r="M1093" i="3"/>
  <c r="M1092" i="3"/>
  <c r="M1091" i="3"/>
  <c r="M1090" i="3"/>
  <c r="M1089" i="3"/>
  <c r="M1088" i="3"/>
  <c r="M1087" i="3"/>
  <c r="M1086" i="3"/>
  <c r="M1085" i="3"/>
  <c r="M1084" i="3"/>
  <c r="M1083" i="3"/>
  <c r="M1082" i="3"/>
  <c r="M1081" i="3"/>
  <c r="M1080" i="3"/>
  <c r="M1079" i="3"/>
  <c r="M1078" i="3"/>
  <c r="M1077" i="3"/>
  <c r="M1076" i="3"/>
  <c r="M1075" i="3"/>
  <c r="M1074" i="3"/>
  <c r="M1073" i="3"/>
  <c r="M1072" i="3"/>
  <c r="M1071" i="3"/>
  <c r="M1070" i="3"/>
  <c r="M1069" i="3"/>
  <c r="M1068" i="3"/>
  <c r="M1067" i="3"/>
  <c r="M1066" i="3"/>
  <c r="M1065" i="3"/>
  <c r="M1064" i="3"/>
  <c r="M1063" i="3"/>
  <c r="M1062" i="3"/>
  <c r="M1061" i="3"/>
  <c r="M1060" i="3"/>
  <c r="M1059" i="3"/>
  <c r="M1058" i="3"/>
  <c r="M1057" i="3"/>
  <c r="M1056" i="3"/>
  <c r="M1055" i="3"/>
  <c r="M1054" i="3"/>
  <c r="M1053" i="3"/>
  <c r="M1052" i="3"/>
  <c r="M1051" i="3"/>
  <c r="M1050" i="3"/>
  <c r="M1049" i="3"/>
  <c r="M1048" i="3"/>
  <c r="M1047" i="3"/>
  <c r="M1046" i="3"/>
  <c r="M1045" i="3"/>
  <c r="M1044" i="3"/>
  <c r="M1043" i="3"/>
  <c r="M1042" i="3"/>
  <c r="M1041" i="3"/>
  <c r="M1040" i="3"/>
  <c r="M1039" i="3"/>
  <c r="M1038" i="3"/>
  <c r="M1037" i="3"/>
  <c r="M1036" i="3"/>
  <c r="M1035" i="3"/>
  <c r="M1034" i="3"/>
  <c r="M1033" i="3"/>
  <c r="M1032" i="3"/>
  <c r="M1031" i="3"/>
  <c r="M1030" i="3"/>
  <c r="M1029" i="3"/>
  <c r="M1028" i="3"/>
  <c r="M1027" i="3"/>
  <c r="M1026" i="3"/>
  <c r="M1025" i="3"/>
  <c r="M1024" i="3"/>
  <c r="M1023" i="3"/>
  <c r="M1022" i="3"/>
  <c r="M1021" i="3"/>
  <c r="M1020" i="3"/>
  <c r="M1019" i="3"/>
  <c r="M1018" i="3"/>
  <c r="M1017" i="3"/>
  <c r="M1016" i="3"/>
  <c r="M1015" i="3"/>
  <c r="M1014" i="3"/>
  <c r="M1013" i="3"/>
  <c r="M1012" i="3"/>
  <c r="M1011" i="3"/>
  <c r="M1010" i="3"/>
  <c r="M1009" i="3"/>
  <c r="M1008" i="3"/>
  <c r="M1007" i="3"/>
  <c r="M1006" i="3"/>
  <c r="M1005" i="3"/>
  <c r="M1004" i="3"/>
  <c r="M1003" i="3"/>
  <c r="M1002" i="3"/>
  <c r="M1001" i="3"/>
  <c r="M1000" i="3"/>
  <c r="M999" i="3"/>
  <c r="M998" i="3"/>
  <c r="M997" i="3"/>
  <c r="M996" i="3"/>
  <c r="M995" i="3"/>
  <c r="M994" i="3"/>
  <c r="M993" i="3"/>
  <c r="M992" i="3"/>
  <c r="M991" i="3"/>
  <c r="M990" i="3"/>
  <c r="M989" i="3"/>
  <c r="M988" i="3"/>
  <c r="M987" i="3"/>
  <c r="M986" i="3"/>
  <c r="M985" i="3"/>
  <c r="M984" i="3"/>
  <c r="M983" i="3"/>
  <c r="M982" i="3"/>
  <c r="M981" i="3"/>
  <c r="M980" i="3"/>
  <c r="M979" i="3"/>
  <c r="M978" i="3"/>
  <c r="M977" i="3"/>
  <c r="M976" i="3"/>
  <c r="M975" i="3"/>
  <c r="M974" i="3"/>
  <c r="M973" i="3"/>
  <c r="M972" i="3"/>
  <c r="M971" i="3"/>
  <c r="M970" i="3"/>
  <c r="M969" i="3"/>
  <c r="M968" i="3"/>
  <c r="M967" i="3"/>
  <c r="M966" i="3"/>
  <c r="M965" i="3"/>
  <c r="M964" i="3"/>
  <c r="M963" i="3"/>
  <c r="M962" i="3"/>
  <c r="M961" i="3"/>
  <c r="M960" i="3"/>
  <c r="M959" i="3"/>
  <c r="M958" i="3"/>
  <c r="M957" i="3"/>
  <c r="M956" i="3"/>
  <c r="M955" i="3"/>
  <c r="M954" i="3"/>
  <c r="M953" i="3"/>
  <c r="M952" i="3"/>
  <c r="M951" i="3"/>
  <c r="M950" i="3"/>
  <c r="M949" i="3"/>
  <c r="M948" i="3"/>
  <c r="M947" i="3"/>
  <c r="M946" i="3"/>
  <c r="M945" i="3"/>
  <c r="M944" i="3"/>
  <c r="M943" i="3"/>
  <c r="M942" i="3"/>
  <c r="M941" i="3"/>
  <c r="M940" i="3"/>
  <c r="M939" i="3"/>
  <c r="M938" i="3"/>
  <c r="M937" i="3"/>
  <c r="M936" i="3"/>
  <c r="M935" i="3"/>
  <c r="M934" i="3"/>
  <c r="M933" i="3"/>
  <c r="M932" i="3"/>
  <c r="M931" i="3"/>
  <c r="M930" i="3"/>
  <c r="M929" i="3"/>
  <c r="M928" i="3"/>
  <c r="M927" i="3"/>
  <c r="M926" i="3"/>
  <c r="M925" i="3"/>
  <c r="M924" i="3"/>
  <c r="M923" i="3"/>
  <c r="M922" i="3"/>
  <c r="M921" i="3"/>
  <c r="M920" i="3"/>
  <c r="M919" i="3"/>
  <c r="M918" i="3"/>
  <c r="M917" i="3"/>
  <c r="M916" i="3"/>
  <c r="M915" i="3"/>
  <c r="M914" i="3"/>
  <c r="M913" i="3"/>
  <c r="M912" i="3"/>
  <c r="M911" i="3"/>
  <c r="M910" i="3"/>
  <c r="M909" i="3"/>
  <c r="M908" i="3"/>
  <c r="M907" i="3"/>
  <c r="M906" i="3"/>
  <c r="M905" i="3"/>
  <c r="M904" i="3"/>
  <c r="M903" i="3"/>
  <c r="M902" i="3"/>
  <c r="M901" i="3"/>
  <c r="M900" i="3"/>
  <c r="M899" i="3"/>
  <c r="M898" i="3"/>
  <c r="M897" i="3"/>
  <c r="M896" i="3"/>
  <c r="M895" i="3"/>
  <c r="M894" i="3"/>
  <c r="M893" i="3"/>
  <c r="M892" i="3"/>
  <c r="M891" i="3"/>
  <c r="M890" i="3"/>
  <c r="M889" i="3"/>
  <c r="M888" i="3"/>
  <c r="M887" i="3"/>
  <c r="M886" i="3"/>
  <c r="M885" i="3"/>
  <c r="M884" i="3"/>
  <c r="M883" i="3"/>
  <c r="M882" i="3"/>
  <c r="M881" i="3"/>
  <c r="M880" i="3"/>
  <c r="M879" i="3"/>
  <c r="M878" i="3"/>
  <c r="M877" i="3"/>
  <c r="M876" i="3"/>
  <c r="M875" i="3"/>
  <c r="M874" i="3"/>
  <c r="M873" i="3"/>
  <c r="M872" i="3"/>
  <c r="M871" i="3"/>
  <c r="M870" i="3"/>
  <c r="M869" i="3"/>
  <c r="M868" i="3"/>
  <c r="M867" i="3"/>
  <c r="M866" i="3"/>
  <c r="M865" i="3"/>
  <c r="M864" i="3"/>
  <c r="M863" i="3"/>
  <c r="M862" i="3"/>
  <c r="M861" i="3"/>
  <c r="M860" i="3"/>
  <c r="M859" i="3"/>
  <c r="M858" i="3"/>
  <c r="M857" i="3"/>
  <c r="M856" i="3"/>
  <c r="M855" i="3"/>
  <c r="M854" i="3"/>
  <c r="M853" i="3"/>
  <c r="M852" i="3"/>
  <c r="M851" i="3"/>
  <c r="M850" i="3"/>
  <c r="M849" i="3"/>
  <c r="M848" i="3"/>
  <c r="M847" i="3"/>
  <c r="M846" i="3"/>
  <c r="M845" i="3"/>
  <c r="M844" i="3"/>
  <c r="M843" i="3"/>
  <c r="M842" i="3"/>
  <c r="M841" i="3"/>
  <c r="M840" i="3"/>
  <c r="M839" i="3"/>
  <c r="M838" i="3"/>
  <c r="M837" i="3"/>
  <c r="M836" i="3"/>
  <c r="M835" i="3"/>
  <c r="M834" i="3"/>
  <c r="M833" i="3"/>
  <c r="M832" i="3"/>
  <c r="M831" i="3"/>
  <c r="M830" i="3"/>
  <c r="M829" i="3"/>
  <c r="M828" i="3"/>
  <c r="M827" i="3"/>
  <c r="M826" i="3"/>
  <c r="M825" i="3"/>
  <c r="M824" i="3"/>
  <c r="M823" i="3"/>
  <c r="M822" i="3"/>
  <c r="M821" i="3"/>
  <c r="M820" i="3"/>
  <c r="M819" i="3"/>
  <c r="M818" i="3"/>
  <c r="M817" i="3"/>
  <c r="M816" i="3"/>
  <c r="M815" i="3"/>
  <c r="M814" i="3"/>
  <c r="M813" i="3"/>
  <c r="M812" i="3"/>
  <c r="M811" i="3"/>
  <c r="M810" i="3"/>
  <c r="M809" i="3"/>
  <c r="M808" i="3"/>
  <c r="M807" i="3"/>
  <c r="M806" i="3"/>
  <c r="M805" i="3"/>
  <c r="M804" i="3"/>
  <c r="M803" i="3"/>
  <c r="M802" i="3"/>
  <c r="M801" i="3"/>
  <c r="M800" i="3"/>
  <c r="M799" i="3"/>
  <c r="M798" i="3"/>
  <c r="M797" i="3"/>
  <c r="M796" i="3"/>
  <c r="M795" i="3"/>
  <c r="M794" i="3"/>
  <c r="M793" i="3"/>
  <c r="M792" i="3"/>
  <c r="M791" i="3"/>
  <c r="M790" i="3"/>
  <c r="M789" i="3"/>
  <c r="M788" i="3"/>
  <c r="M787" i="3"/>
  <c r="M786" i="3"/>
  <c r="M785" i="3"/>
  <c r="M784" i="3"/>
  <c r="M783" i="3"/>
  <c r="M782" i="3"/>
  <c r="M781" i="3"/>
  <c r="M780" i="3"/>
  <c r="M779" i="3"/>
  <c r="M778" i="3"/>
  <c r="M777" i="3"/>
  <c r="M776" i="3"/>
  <c r="M775" i="3"/>
  <c r="M774" i="3"/>
  <c r="M773" i="3"/>
  <c r="M772" i="3"/>
  <c r="M771" i="3"/>
  <c r="M770" i="3"/>
  <c r="M769" i="3"/>
  <c r="M768" i="3"/>
  <c r="M767" i="3"/>
  <c r="M766" i="3"/>
  <c r="M765" i="3"/>
  <c r="M764" i="3"/>
  <c r="M763" i="3"/>
  <c r="M762" i="3"/>
  <c r="M761" i="3"/>
  <c r="M760" i="3"/>
  <c r="M759" i="3"/>
  <c r="M758" i="3"/>
  <c r="M757" i="3"/>
  <c r="M756" i="3"/>
  <c r="M755" i="3"/>
  <c r="M754" i="3"/>
  <c r="M753" i="3"/>
  <c r="M752" i="3"/>
  <c r="M751" i="3"/>
  <c r="M750" i="3"/>
  <c r="M749" i="3"/>
  <c r="M748" i="3"/>
  <c r="M747" i="3"/>
  <c r="M746" i="3"/>
  <c r="M745" i="3"/>
  <c r="M744" i="3"/>
  <c r="M743" i="3"/>
  <c r="M742" i="3"/>
  <c r="M741" i="3"/>
  <c r="M740" i="3"/>
  <c r="M739" i="3"/>
  <c r="M738" i="3"/>
  <c r="M737" i="3"/>
  <c r="M736" i="3"/>
  <c r="M735" i="3"/>
  <c r="M734" i="3"/>
  <c r="M733" i="3"/>
  <c r="M732" i="3"/>
  <c r="M731" i="3"/>
  <c r="M730" i="3"/>
  <c r="M729" i="3"/>
  <c r="M728" i="3"/>
  <c r="M727" i="3"/>
  <c r="M726" i="3"/>
  <c r="M725" i="3"/>
  <c r="M724" i="3"/>
  <c r="M723" i="3"/>
  <c r="M722" i="3"/>
  <c r="M721" i="3"/>
  <c r="M720" i="3"/>
  <c r="M719" i="3"/>
  <c r="M718" i="3"/>
  <c r="M717" i="3"/>
  <c r="M716" i="3"/>
  <c r="M715" i="3"/>
  <c r="M714" i="3"/>
  <c r="M713" i="3"/>
  <c r="M712" i="3"/>
  <c r="M711" i="3"/>
  <c r="M710" i="3"/>
  <c r="M709" i="3"/>
  <c r="M708" i="3"/>
  <c r="M707" i="3"/>
  <c r="M706" i="3"/>
  <c r="M705" i="3"/>
  <c r="M704" i="3"/>
  <c r="M703" i="3"/>
  <c r="M702" i="3"/>
  <c r="M701" i="3"/>
  <c r="M700" i="3"/>
  <c r="M699" i="3"/>
  <c r="M698" i="3"/>
  <c r="M697" i="3"/>
  <c r="M696" i="3"/>
  <c r="M695" i="3"/>
  <c r="M694" i="3"/>
  <c r="M693" i="3"/>
  <c r="M692" i="3"/>
  <c r="M691" i="3"/>
  <c r="M690" i="3"/>
  <c r="M689" i="3"/>
  <c r="M688" i="3"/>
  <c r="M687" i="3"/>
  <c r="M686" i="3"/>
  <c r="M685" i="3"/>
  <c r="M684" i="3"/>
  <c r="M683" i="3"/>
  <c r="M682" i="3"/>
  <c r="M681" i="3"/>
  <c r="M680" i="3"/>
  <c r="M679" i="3"/>
  <c r="M678" i="3"/>
  <c r="M677" i="3"/>
  <c r="M676" i="3"/>
  <c r="M675" i="3"/>
  <c r="M674" i="3"/>
  <c r="M673" i="3"/>
  <c r="M672" i="3"/>
  <c r="M671" i="3"/>
  <c r="M670" i="3"/>
  <c r="M669" i="3"/>
  <c r="M668" i="3"/>
  <c r="M667" i="3"/>
  <c r="M666" i="3"/>
  <c r="M665" i="3"/>
  <c r="M664" i="3"/>
  <c r="M663" i="3"/>
  <c r="M662" i="3"/>
  <c r="M661" i="3"/>
  <c r="M660" i="3"/>
  <c r="M659" i="3"/>
  <c r="M658" i="3"/>
  <c r="M657" i="3"/>
  <c r="M656" i="3"/>
  <c r="M655" i="3"/>
  <c r="M654" i="3"/>
  <c r="M653" i="3"/>
  <c r="M652" i="3"/>
  <c r="M651" i="3"/>
  <c r="M650" i="3"/>
  <c r="M649" i="3"/>
  <c r="M648" i="3"/>
  <c r="M647" i="3"/>
  <c r="M646" i="3"/>
  <c r="M645" i="3"/>
  <c r="M644" i="3"/>
  <c r="M643" i="3"/>
  <c r="M642" i="3"/>
  <c r="M641" i="3"/>
  <c r="M640" i="3"/>
  <c r="M639" i="3"/>
  <c r="M638" i="3"/>
  <c r="M637" i="3"/>
  <c r="M636" i="3"/>
  <c r="M635" i="3"/>
  <c r="M634" i="3"/>
  <c r="M633" i="3"/>
  <c r="M632" i="3"/>
  <c r="M631" i="3"/>
  <c r="M630" i="3"/>
  <c r="M629" i="3"/>
  <c r="M628" i="3"/>
  <c r="M627" i="3"/>
  <c r="M626" i="3"/>
  <c r="M625" i="3"/>
  <c r="M624" i="3"/>
  <c r="M623" i="3"/>
  <c r="M622" i="3"/>
  <c r="M621" i="3"/>
  <c r="M620" i="3"/>
  <c r="M619" i="3"/>
  <c r="M618" i="3"/>
  <c r="M617" i="3"/>
  <c r="M616" i="3"/>
  <c r="M615" i="3"/>
  <c r="M614" i="3"/>
  <c r="M613" i="3"/>
  <c r="M612" i="3"/>
  <c r="M611" i="3"/>
  <c r="M610" i="3"/>
  <c r="M609" i="3"/>
  <c r="M608" i="3"/>
  <c r="M607" i="3"/>
  <c r="M606" i="3"/>
  <c r="M605" i="3"/>
  <c r="M604" i="3"/>
  <c r="M603" i="3"/>
  <c r="M602" i="3"/>
  <c r="M601" i="3"/>
  <c r="M600" i="3"/>
  <c r="M599" i="3"/>
  <c r="M598" i="3"/>
  <c r="M597" i="3"/>
  <c r="M596" i="3"/>
  <c r="M595" i="3"/>
  <c r="M594" i="3"/>
  <c r="M593" i="3"/>
  <c r="M592" i="3"/>
  <c r="M591" i="3"/>
  <c r="M590" i="3"/>
  <c r="M589" i="3"/>
  <c r="M588" i="3"/>
  <c r="M587" i="3"/>
  <c r="M586" i="3"/>
  <c r="M585" i="3"/>
  <c r="M584" i="3"/>
  <c r="M583" i="3"/>
  <c r="M582" i="3"/>
  <c r="M581" i="3"/>
  <c r="M580" i="3"/>
  <c r="M579" i="3"/>
  <c r="M578" i="3"/>
  <c r="M577" i="3"/>
  <c r="M576" i="3"/>
  <c r="M575" i="3"/>
  <c r="M574" i="3"/>
  <c r="M573" i="3"/>
  <c r="M572" i="3"/>
  <c r="M571" i="3"/>
  <c r="M570" i="3"/>
  <c r="M569" i="3"/>
  <c r="M568" i="3"/>
  <c r="M567" i="3"/>
  <c r="M566" i="3"/>
  <c r="M565" i="3"/>
  <c r="M564" i="3"/>
  <c r="M563" i="3"/>
  <c r="M562" i="3"/>
  <c r="M561" i="3"/>
  <c r="M560" i="3"/>
  <c r="M559" i="3"/>
  <c r="M558" i="3"/>
  <c r="M557" i="3"/>
  <c r="M556" i="3"/>
  <c r="M555" i="3"/>
  <c r="M554" i="3"/>
  <c r="M553" i="3"/>
  <c r="M552" i="3"/>
  <c r="M551" i="3"/>
  <c r="M550" i="3"/>
  <c r="M549" i="3"/>
  <c r="M548" i="3"/>
  <c r="M547" i="3"/>
  <c r="M546" i="3"/>
  <c r="M545" i="3"/>
  <c r="M544" i="3"/>
  <c r="M543" i="3"/>
  <c r="M542" i="3"/>
  <c r="M541" i="3"/>
  <c r="M540" i="3"/>
  <c r="M539" i="3"/>
  <c r="M538" i="3"/>
  <c r="M537" i="3"/>
  <c r="M536" i="3"/>
  <c r="M535" i="3"/>
  <c r="M534" i="3"/>
  <c r="M533" i="3"/>
  <c r="M532" i="3"/>
  <c r="M531" i="3"/>
  <c r="M530" i="3"/>
  <c r="M529" i="3"/>
  <c r="M528" i="3"/>
  <c r="M527" i="3"/>
  <c r="M526" i="3"/>
  <c r="M525" i="3"/>
  <c r="M524" i="3"/>
  <c r="M523" i="3"/>
  <c r="M522" i="3"/>
  <c r="M521" i="3"/>
  <c r="M520" i="3"/>
  <c r="M519" i="3"/>
  <c r="M518" i="3"/>
  <c r="M517" i="3"/>
  <c r="M516" i="3"/>
  <c r="M515" i="3"/>
  <c r="M514" i="3"/>
  <c r="M513" i="3"/>
  <c r="M512" i="3"/>
  <c r="M511" i="3"/>
  <c r="M510" i="3"/>
  <c r="M509" i="3"/>
  <c r="M508" i="3"/>
  <c r="M507" i="3"/>
  <c r="M506" i="3"/>
  <c r="M505" i="3"/>
  <c r="M504" i="3"/>
  <c r="M503" i="3"/>
  <c r="M502" i="3"/>
  <c r="M501" i="3"/>
  <c r="M500" i="3"/>
  <c r="M499" i="3"/>
  <c r="M498" i="3"/>
  <c r="M497" i="3"/>
  <c r="M496" i="3"/>
  <c r="M495" i="3"/>
  <c r="M494" i="3"/>
  <c r="M493" i="3"/>
  <c r="M492" i="3"/>
  <c r="M491" i="3"/>
  <c r="M490" i="3"/>
  <c r="M489" i="3"/>
  <c r="M488" i="3"/>
  <c r="M487" i="3"/>
  <c r="M486" i="3"/>
  <c r="M485" i="3"/>
  <c r="M484" i="3"/>
  <c r="M483" i="3"/>
  <c r="M482" i="3"/>
  <c r="M481" i="3"/>
  <c r="M480" i="3"/>
  <c r="M479" i="3"/>
  <c r="M478" i="3"/>
  <c r="M477" i="3"/>
  <c r="M476" i="3"/>
  <c r="M475" i="3"/>
  <c r="M474" i="3"/>
  <c r="M473" i="3"/>
  <c r="M472" i="3"/>
  <c r="M471" i="3"/>
  <c r="M470" i="3"/>
  <c r="M469" i="3"/>
  <c r="M468" i="3"/>
  <c r="M467" i="3"/>
  <c r="M466" i="3"/>
  <c r="M465" i="3"/>
  <c r="M464" i="3"/>
  <c r="M463" i="3"/>
  <c r="M462" i="3"/>
  <c r="M461" i="3"/>
  <c r="M460" i="3"/>
  <c r="M459" i="3"/>
  <c r="M458" i="3"/>
  <c r="M457" i="3"/>
  <c r="M456" i="3"/>
  <c r="M455" i="3"/>
  <c r="M454" i="3"/>
  <c r="M453" i="3"/>
  <c r="M452" i="3"/>
  <c r="M451" i="3"/>
  <c r="M450" i="3"/>
  <c r="M449" i="3"/>
  <c r="M448" i="3"/>
  <c r="M447" i="3"/>
  <c r="M446" i="3"/>
  <c r="M445" i="3"/>
  <c r="M444" i="3"/>
  <c r="M443" i="3"/>
  <c r="M442" i="3"/>
  <c r="M441" i="3"/>
  <c r="M440" i="3"/>
  <c r="M439" i="3"/>
  <c r="M438" i="3"/>
  <c r="M437" i="3"/>
  <c r="M436" i="3"/>
  <c r="M435" i="3"/>
  <c r="M434" i="3"/>
  <c r="M433" i="3"/>
  <c r="M432" i="3"/>
  <c r="M431" i="3"/>
  <c r="M430" i="3"/>
  <c r="M429" i="3"/>
  <c r="M428" i="3"/>
  <c r="M427" i="3"/>
  <c r="M426" i="3"/>
  <c r="M425" i="3"/>
  <c r="M424" i="3"/>
  <c r="M423" i="3"/>
  <c r="M422" i="3"/>
  <c r="M421" i="3"/>
  <c r="M420" i="3"/>
  <c r="M419" i="3"/>
  <c r="M418" i="3"/>
  <c r="M417" i="3"/>
  <c r="M416" i="3"/>
  <c r="M415" i="3"/>
  <c r="M414" i="3"/>
  <c r="M413" i="3"/>
  <c r="M412" i="3"/>
  <c r="M411" i="3"/>
  <c r="M410" i="3"/>
  <c r="M409" i="3"/>
  <c r="M408" i="3"/>
  <c r="M407" i="3"/>
  <c r="M406" i="3"/>
  <c r="M405" i="3"/>
  <c r="M404" i="3"/>
  <c r="M403" i="3"/>
  <c r="M402" i="3"/>
  <c r="M401" i="3"/>
  <c r="M400" i="3"/>
  <c r="M399" i="3"/>
  <c r="M398" i="3"/>
  <c r="M397" i="3"/>
  <c r="M396" i="3"/>
  <c r="M395" i="3"/>
  <c r="M394" i="3"/>
  <c r="M393" i="3"/>
  <c r="M392" i="3"/>
  <c r="M391" i="3"/>
  <c r="M390" i="3"/>
  <c r="M389" i="3"/>
  <c r="M388" i="3"/>
  <c r="M387" i="3"/>
  <c r="M386" i="3"/>
  <c r="M385" i="3"/>
  <c r="M384" i="3"/>
  <c r="M383" i="3"/>
  <c r="M382" i="3"/>
  <c r="M381" i="3"/>
  <c r="M380" i="3"/>
  <c r="M379" i="3"/>
  <c r="M378" i="3"/>
  <c r="M377" i="3"/>
  <c r="M376" i="3"/>
  <c r="M375" i="3"/>
  <c r="M374" i="3"/>
  <c r="M373" i="3"/>
  <c r="M372" i="3"/>
  <c r="M371" i="3"/>
  <c r="M370" i="3"/>
  <c r="M369" i="3"/>
  <c r="M368" i="3"/>
  <c r="M367" i="3"/>
  <c r="M366" i="3"/>
  <c r="M365" i="3"/>
  <c r="M364" i="3"/>
  <c r="M363" i="3"/>
  <c r="M362" i="3"/>
  <c r="M361" i="3"/>
  <c r="M360" i="3"/>
  <c r="M359" i="3"/>
  <c r="M358" i="3"/>
  <c r="M357" i="3"/>
  <c r="M356" i="3"/>
  <c r="M355" i="3"/>
  <c r="M354" i="3"/>
  <c r="M353" i="3"/>
  <c r="M352" i="3"/>
  <c r="M351" i="3"/>
  <c r="M350" i="3"/>
  <c r="M349" i="3"/>
  <c r="M348" i="3"/>
  <c r="M347" i="3"/>
  <c r="M346" i="3"/>
  <c r="M345" i="3"/>
  <c r="M344" i="3"/>
  <c r="M343" i="3"/>
  <c r="M342" i="3"/>
  <c r="M341" i="3"/>
  <c r="M340" i="3"/>
  <c r="M339" i="3"/>
  <c r="M338" i="3"/>
  <c r="M337" i="3"/>
  <c r="M336" i="3"/>
  <c r="M335" i="3"/>
  <c r="M334" i="3"/>
  <c r="M333" i="3"/>
  <c r="M332" i="3"/>
  <c r="M331" i="3"/>
  <c r="M330" i="3"/>
  <c r="M329" i="3"/>
  <c r="M328" i="3"/>
  <c r="M327" i="3"/>
  <c r="M326" i="3"/>
  <c r="M325" i="3"/>
  <c r="M324" i="3"/>
  <c r="M323" i="3"/>
  <c r="M322" i="3"/>
  <c r="M321" i="3"/>
  <c r="M320" i="3"/>
  <c r="M319" i="3"/>
  <c r="M318" i="3"/>
  <c r="M317" i="3"/>
  <c r="M316" i="3"/>
  <c r="M315" i="3"/>
  <c r="M314" i="3"/>
  <c r="M313" i="3"/>
  <c r="M312" i="3"/>
  <c r="M311" i="3"/>
  <c r="M310" i="3"/>
  <c r="M309" i="3"/>
  <c r="M308" i="3"/>
  <c r="M307" i="3"/>
  <c r="M306" i="3"/>
  <c r="M305" i="3"/>
  <c r="M304" i="3"/>
  <c r="M303" i="3"/>
  <c r="M302" i="3"/>
  <c r="M301" i="3"/>
  <c r="M300" i="3"/>
  <c r="M299" i="3"/>
  <c r="M298" i="3"/>
  <c r="M297" i="3"/>
  <c r="M296" i="3"/>
  <c r="M295" i="3"/>
  <c r="M294" i="3"/>
  <c r="M293" i="3"/>
  <c r="M292" i="3"/>
  <c r="M291" i="3"/>
  <c r="M290" i="3"/>
  <c r="M289" i="3"/>
  <c r="M288" i="3"/>
  <c r="M287" i="3"/>
  <c r="M286" i="3"/>
  <c r="M285" i="3"/>
  <c r="M284" i="3"/>
  <c r="M283" i="3"/>
  <c r="M282" i="3"/>
  <c r="M281" i="3"/>
  <c r="M280" i="3"/>
  <c r="M279" i="3"/>
  <c r="M278" i="3"/>
  <c r="M277" i="3"/>
  <c r="M276" i="3"/>
  <c r="M275" i="3"/>
  <c r="M274" i="3"/>
  <c r="M273" i="3"/>
  <c r="M272" i="3"/>
  <c r="M271" i="3"/>
  <c r="M270" i="3"/>
  <c r="M269" i="3"/>
  <c r="M268" i="3"/>
  <c r="M267" i="3"/>
  <c r="M266" i="3"/>
  <c r="M265" i="3"/>
  <c r="M264" i="3"/>
  <c r="M263" i="3"/>
  <c r="M262" i="3"/>
  <c r="M261" i="3"/>
  <c r="M260" i="3"/>
  <c r="M259" i="3"/>
  <c r="M258" i="3"/>
  <c r="M257" i="3"/>
  <c r="M256" i="3"/>
  <c r="M255" i="3"/>
  <c r="M254" i="3"/>
  <c r="M253" i="3"/>
  <c r="M252" i="3"/>
  <c r="M251" i="3"/>
  <c r="M250" i="3"/>
  <c r="M249" i="3"/>
  <c r="M248" i="3"/>
  <c r="M247" i="3"/>
  <c r="M246" i="3"/>
  <c r="M245" i="3"/>
  <c r="M244" i="3"/>
  <c r="M243" i="3"/>
  <c r="M242" i="3"/>
  <c r="M241" i="3"/>
  <c r="M240" i="3"/>
  <c r="M239" i="3"/>
  <c r="M238" i="3"/>
  <c r="M237" i="3"/>
  <c r="M236" i="3"/>
  <c r="M235" i="3"/>
  <c r="M234" i="3"/>
  <c r="M233" i="3"/>
  <c r="M232" i="3"/>
  <c r="M231" i="3"/>
  <c r="M230" i="3"/>
  <c r="M229" i="3"/>
  <c r="M228" i="3"/>
  <c r="M227" i="3"/>
  <c r="M226" i="3"/>
  <c r="M225" i="3"/>
  <c r="M224" i="3"/>
  <c r="M223" i="3"/>
  <c r="M222" i="3"/>
  <c r="M221" i="3"/>
  <c r="M220" i="3"/>
  <c r="M219" i="3"/>
  <c r="M218" i="3"/>
  <c r="M217" i="3"/>
  <c r="M216" i="3"/>
  <c r="M215" i="3"/>
  <c r="M214" i="3"/>
  <c r="M213" i="3"/>
  <c r="M212" i="3"/>
  <c r="M211" i="3"/>
  <c r="M210" i="3"/>
  <c r="M209" i="3"/>
  <c r="M208" i="3"/>
  <c r="M207" i="3"/>
  <c r="M206" i="3"/>
  <c r="M205" i="3"/>
  <c r="M204" i="3"/>
  <c r="M203" i="3"/>
  <c r="M202" i="3"/>
  <c r="M201" i="3"/>
  <c r="M200" i="3"/>
  <c r="M199" i="3"/>
  <c r="M198" i="3"/>
  <c r="M197" i="3"/>
  <c r="M196" i="3"/>
  <c r="M195" i="3"/>
  <c r="M194" i="3"/>
  <c r="M193" i="3"/>
  <c r="M192" i="3"/>
  <c r="M191" i="3"/>
  <c r="M190" i="3"/>
  <c r="M189" i="3"/>
  <c r="M188" i="3"/>
  <c r="M187" i="3"/>
  <c r="M186" i="3"/>
  <c r="M185" i="3"/>
  <c r="M184" i="3"/>
  <c r="M183" i="3"/>
  <c r="M182" i="3"/>
  <c r="M181" i="3"/>
  <c r="M180" i="3"/>
  <c r="M179" i="3"/>
  <c r="M178" i="3"/>
  <c r="M177" i="3"/>
  <c r="M176" i="3"/>
  <c r="M175" i="3"/>
  <c r="M174" i="3"/>
  <c r="M173" i="3"/>
  <c r="M172" i="3"/>
  <c r="M171" i="3"/>
  <c r="M170" i="3"/>
  <c r="M169" i="3"/>
  <c r="M168" i="3"/>
  <c r="M167" i="3"/>
  <c r="M166" i="3"/>
  <c r="M165" i="3"/>
  <c r="M164" i="3"/>
  <c r="M163" i="3"/>
  <c r="M162" i="3"/>
  <c r="M161" i="3"/>
  <c r="M160" i="3"/>
  <c r="M159" i="3"/>
  <c r="M158" i="3"/>
  <c r="M157" i="3"/>
  <c r="M156" i="3"/>
  <c r="M155" i="3"/>
  <c r="M154" i="3"/>
  <c r="M153" i="3"/>
  <c r="M152" i="3"/>
  <c r="M151" i="3"/>
  <c r="M150" i="3"/>
  <c r="M149" i="3"/>
  <c r="M148" i="3"/>
  <c r="M147" i="3"/>
  <c r="M146" i="3"/>
  <c r="M145" i="3"/>
  <c r="M144" i="3"/>
  <c r="M143" i="3"/>
  <c r="M142" i="3"/>
  <c r="M141" i="3"/>
  <c r="M140" i="3"/>
  <c r="M139" i="3"/>
  <c r="M138" i="3"/>
  <c r="M137" i="3"/>
  <c r="M136" i="3"/>
  <c r="M135" i="3"/>
  <c r="M134" i="3"/>
  <c r="M133" i="3"/>
  <c r="M132" i="3"/>
  <c r="M131" i="3"/>
  <c r="M130" i="3"/>
  <c r="M129" i="3"/>
  <c r="M128" i="3"/>
  <c r="M127" i="3"/>
  <c r="M126" i="3"/>
  <c r="M125" i="3"/>
  <c r="M124" i="3"/>
  <c r="M123" i="3"/>
  <c r="M122" i="3"/>
  <c r="M121" i="3"/>
  <c r="M120" i="3"/>
  <c r="M119" i="3"/>
  <c r="M118" i="3"/>
  <c r="M117" i="3"/>
  <c r="M116" i="3"/>
  <c r="M115" i="3"/>
  <c r="M114" i="3"/>
  <c r="M113" i="3"/>
  <c r="M112" i="3"/>
  <c r="M111" i="3"/>
  <c r="M110" i="3"/>
  <c r="M109" i="3"/>
  <c r="M108" i="3"/>
  <c r="M107" i="3"/>
  <c r="M106" i="3"/>
  <c r="M105" i="3"/>
  <c r="M104" i="3"/>
  <c r="M103" i="3"/>
  <c r="M102" i="3"/>
  <c r="M101" i="3"/>
  <c r="M100" i="3"/>
  <c r="M99" i="3"/>
  <c r="M98" i="3"/>
  <c r="M97" i="3"/>
  <c r="M96" i="3"/>
  <c r="M95" i="3"/>
  <c r="M94" i="3"/>
  <c r="M93" i="3"/>
  <c r="M92" i="3"/>
  <c r="M91" i="3"/>
  <c r="M90" i="3"/>
  <c r="M89" i="3"/>
  <c r="M88" i="3"/>
  <c r="M87" i="3"/>
  <c r="M86" i="3"/>
  <c r="M85" i="3"/>
  <c r="M84" i="3"/>
  <c r="M83" i="3"/>
  <c r="M82" i="3"/>
  <c r="M81" i="3"/>
  <c r="M80" i="3"/>
  <c r="M79" i="3"/>
  <c r="M78" i="3"/>
  <c r="M77" i="3"/>
  <c r="M76" i="3"/>
  <c r="M75" i="3"/>
  <c r="M74" i="3"/>
  <c r="M73" i="3"/>
  <c r="M72" i="3"/>
  <c r="M71" i="3"/>
  <c r="M70" i="3"/>
  <c r="M69" i="3"/>
  <c r="M68" i="3"/>
  <c r="M67" i="3"/>
  <c r="M66" i="3"/>
  <c r="M65" i="3"/>
  <c r="M64" i="3"/>
  <c r="M63" i="3"/>
  <c r="M62" i="3"/>
  <c r="M61" i="3"/>
  <c r="M60" i="3"/>
  <c r="M59" i="3"/>
  <c r="M58" i="3"/>
  <c r="M57" i="3"/>
  <c r="M56" i="3"/>
  <c r="M55" i="3"/>
  <c r="M54" i="3"/>
  <c r="M53" i="3"/>
  <c r="M52" i="3"/>
  <c r="M51" i="3"/>
  <c r="M50" i="3"/>
  <c r="M49" i="3"/>
  <c r="M48" i="3"/>
  <c r="M47" i="3"/>
  <c r="M46" i="3"/>
  <c r="M45" i="3"/>
  <c r="M44" i="3"/>
  <c r="M43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3"/>
  <c r="M3" i="3"/>
  <c r="M2" i="3"/>
  <c r="E2" i="3"/>
  <c r="F2" i="3" s="1"/>
  <c r="J536" i="3"/>
  <c r="J533" i="3"/>
  <c r="J531" i="3"/>
  <c r="J530" i="3"/>
  <c r="J529" i="3"/>
  <c r="J528" i="3"/>
  <c r="J526" i="3"/>
  <c r="J525" i="3"/>
  <c r="J523" i="3"/>
  <c r="J522" i="3"/>
  <c r="J520" i="3"/>
  <c r="J517" i="3"/>
  <c r="J515" i="3"/>
  <c r="J514" i="3"/>
  <c r="J512" i="3"/>
  <c r="J510" i="3"/>
  <c r="J509" i="3"/>
  <c r="J508" i="3"/>
  <c r="J507" i="3"/>
  <c r="J506" i="3"/>
  <c r="J505" i="3"/>
  <c r="J504" i="3"/>
  <c r="J501" i="3"/>
  <c r="J499" i="3"/>
  <c r="J498" i="3"/>
  <c r="J496" i="3"/>
  <c r="J493" i="3"/>
  <c r="J492" i="3"/>
  <c r="J491" i="3"/>
  <c r="J490" i="3"/>
  <c r="J488" i="3"/>
  <c r="J485" i="3"/>
  <c r="J483" i="3"/>
  <c r="J482" i="3"/>
  <c r="J481" i="3"/>
  <c r="J480" i="3"/>
  <c r="J477" i="3"/>
  <c r="J475" i="3"/>
  <c r="J474" i="3"/>
  <c r="J473" i="3"/>
  <c r="J472" i="3"/>
  <c r="J469" i="3"/>
  <c r="J467" i="3"/>
  <c r="J466" i="3"/>
  <c r="J465" i="3"/>
  <c r="J464" i="3"/>
  <c r="J462" i="3"/>
  <c r="J461" i="3"/>
  <c r="J459" i="3"/>
  <c r="J458" i="3"/>
  <c r="J456" i="3"/>
  <c r="J453" i="3"/>
  <c r="J451" i="3"/>
  <c r="J450" i="3"/>
  <c r="J448" i="3"/>
  <c r="J446" i="3"/>
  <c r="J445" i="3"/>
  <c r="J444" i="3"/>
  <c r="J443" i="3"/>
  <c r="J442" i="3"/>
  <c r="J441" i="3"/>
  <c r="J440" i="3"/>
  <c r="J437" i="3"/>
  <c r="J435" i="3"/>
  <c r="J434" i="3"/>
  <c r="J432" i="3"/>
  <c r="J429" i="3"/>
  <c r="J428" i="3"/>
  <c r="J427" i="3"/>
  <c r="J426" i="3"/>
  <c r="J424" i="3"/>
  <c r="J421" i="3"/>
  <c r="J419" i="3"/>
  <c r="J418" i="3"/>
  <c r="J417" i="3"/>
  <c r="J416" i="3"/>
  <c r="J413" i="3"/>
  <c r="J411" i="3"/>
  <c r="J410" i="3"/>
  <c r="J409" i="3"/>
  <c r="J408" i="3"/>
  <c r="J405" i="3"/>
  <c r="J403" i="3"/>
  <c r="J402" i="3"/>
  <c r="J401" i="3"/>
  <c r="J400" i="3"/>
  <c r="J398" i="3"/>
  <c r="J397" i="3"/>
  <c r="J395" i="3"/>
  <c r="J394" i="3"/>
  <c r="J392" i="3"/>
  <c r="J389" i="3"/>
  <c r="J387" i="3"/>
  <c r="J386" i="3"/>
  <c r="J384" i="3"/>
  <c r="J382" i="3"/>
  <c r="J381" i="3"/>
  <c r="J380" i="3"/>
  <c r="J379" i="3"/>
  <c r="J378" i="3"/>
  <c r="J377" i="3"/>
  <c r="J376" i="3"/>
  <c r="J373" i="3"/>
  <c r="J371" i="3"/>
  <c r="J370" i="3"/>
  <c r="J368" i="3"/>
  <c r="J365" i="3"/>
  <c r="J364" i="3"/>
  <c r="J363" i="3"/>
  <c r="J362" i="3"/>
  <c r="J360" i="3"/>
  <c r="J357" i="3"/>
  <c r="J355" i="3"/>
  <c r="J354" i="3"/>
  <c r="J353" i="3"/>
  <c r="J352" i="3"/>
  <c r="J349" i="3"/>
  <c r="J347" i="3"/>
  <c r="J346" i="3"/>
  <c r="J344" i="3"/>
  <c r="J341" i="3"/>
  <c r="J339" i="3"/>
  <c r="J338" i="3"/>
  <c r="J337" i="3"/>
  <c r="J336" i="3"/>
  <c r="J334" i="3"/>
  <c r="J333" i="3"/>
  <c r="J331" i="3"/>
  <c r="J330" i="3"/>
  <c r="J328" i="3"/>
  <c r="J325" i="3"/>
  <c r="J323" i="3"/>
  <c r="J322" i="3"/>
  <c r="J320" i="3"/>
  <c r="J318" i="3"/>
  <c r="J317" i="3"/>
  <c r="J316" i="3"/>
  <c r="J315" i="3"/>
  <c r="J314" i="3"/>
  <c r="J313" i="3"/>
  <c r="J312" i="3"/>
  <c r="J309" i="3"/>
  <c r="J307" i="3"/>
  <c r="J306" i="3"/>
  <c r="J304" i="3"/>
  <c r="J301" i="3"/>
  <c r="J300" i="3"/>
  <c r="J299" i="3"/>
  <c r="J298" i="3"/>
  <c r="J296" i="3"/>
  <c r="J293" i="3"/>
  <c r="J291" i="3"/>
  <c r="J290" i="3"/>
  <c r="J289" i="3"/>
  <c r="J288" i="3"/>
  <c r="J285" i="3"/>
  <c r="J283" i="3"/>
  <c r="J282" i="3"/>
  <c r="J280" i="3"/>
  <c r="J277" i="3"/>
  <c r="J275" i="3"/>
  <c r="J274" i="3"/>
  <c r="J273" i="3"/>
  <c r="J272" i="3"/>
  <c r="J270" i="3"/>
  <c r="J269" i="3"/>
  <c r="J267" i="3"/>
  <c r="J266" i="3"/>
  <c r="J264" i="3"/>
  <c r="J261" i="3"/>
  <c r="J259" i="3"/>
  <c r="J258" i="3"/>
  <c r="J256" i="3"/>
  <c r="J254" i="3"/>
  <c r="J253" i="3"/>
  <c r="J252" i="3"/>
  <c r="J251" i="3"/>
  <c r="J250" i="3"/>
  <c r="J249" i="3"/>
  <c r="J248" i="3"/>
  <c r="J245" i="3"/>
  <c r="J243" i="3"/>
  <c r="J242" i="3"/>
  <c r="J240" i="3"/>
  <c r="J237" i="3"/>
  <c r="J236" i="3"/>
  <c r="J235" i="3"/>
  <c r="J234" i="3"/>
  <c r="J232" i="3"/>
  <c r="J229" i="3"/>
  <c r="J227" i="3"/>
  <c r="J226" i="3"/>
  <c r="J225" i="3"/>
  <c r="J224" i="3"/>
  <c r="J221" i="3"/>
  <c r="J219" i="3"/>
  <c r="J218" i="3"/>
  <c r="J216" i="3"/>
  <c r="J213" i="3"/>
  <c r="J211" i="3"/>
  <c r="J210" i="3"/>
  <c r="J209" i="3"/>
  <c r="J208" i="3"/>
  <c r="J206" i="3"/>
  <c r="J205" i="3"/>
  <c r="J203" i="3"/>
  <c r="J202" i="3"/>
  <c r="J200" i="3"/>
  <c r="J197" i="3"/>
  <c r="J195" i="3"/>
  <c r="J194" i="3"/>
  <c r="J192" i="3"/>
  <c r="J190" i="3"/>
  <c r="J189" i="3"/>
  <c r="J188" i="3"/>
  <c r="J187" i="3"/>
  <c r="J186" i="3"/>
  <c r="J185" i="3"/>
  <c r="J184" i="3"/>
  <c r="J181" i="3"/>
  <c r="J179" i="3"/>
  <c r="J178" i="3"/>
  <c r="J176" i="3"/>
  <c r="J173" i="3"/>
  <c r="J172" i="3"/>
  <c r="J171" i="3"/>
  <c r="J170" i="3"/>
  <c r="J168" i="3"/>
  <c r="J165" i="3"/>
  <c r="J163" i="3"/>
  <c r="J162" i="3"/>
  <c r="J161" i="3"/>
  <c r="J160" i="3"/>
  <c r="J157" i="3"/>
  <c r="J155" i="3"/>
  <c r="J154" i="3"/>
  <c r="J152" i="3"/>
  <c r="J149" i="3"/>
  <c r="J147" i="3"/>
  <c r="J146" i="3"/>
  <c r="J145" i="3"/>
  <c r="J144" i="3"/>
  <c r="J142" i="3"/>
  <c r="J141" i="3"/>
  <c r="J139" i="3"/>
  <c r="J138" i="3"/>
  <c r="J136" i="3"/>
  <c r="J133" i="3"/>
  <c r="J131" i="3"/>
  <c r="J130" i="3"/>
  <c r="J128" i="3"/>
  <c r="J126" i="3"/>
  <c r="J125" i="3"/>
  <c r="J124" i="3"/>
  <c r="J123" i="3"/>
  <c r="J122" i="3"/>
  <c r="J121" i="3"/>
  <c r="J120" i="3"/>
  <c r="J117" i="3"/>
  <c r="J115" i="3"/>
  <c r="J114" i="3"/>
  <c r="J112" i="3"/>
  <c r="J109" i="3"/>
  <c r="J108" i="3"/>
  <c r="J107" i="3"/>
  <c r="J106" i="3"/>
  <c r="J104" i="3"/>
  <c r="J101" i="3"/>
  <c r="J99" i="3"/>
  <c r="J98" i="3"/>
  <c r="J97" i="3"/>
  <c r="J96" i="3"/>
  <c r="J93" i="3"/>
  <c r="J91" i="3"/>
  <c r="J90" i="3"/>
  <c r="J88" i="3"/>
  <c r="J85" i="3"/>
  <c r="J83" i="3"/>
  <c r="J82" i="3"/>
  <c r="J81" i="3"/>
  <c r="J80" i="3"/>
  <c r="J78" i="3"/>
  <c r="J77" i="3"/>
  <c r="J75" i="3"/>
  <c r="J74" i="3"/>
  <c r="J72" i="3"/>
  <c r="J69" i="3"/>
  <c r="J67" i="3"/>
  <c r="J66" i="3"/>
  <c r="J64" i="3"/>
  <c r="J62" i="3"/>
  <c r="J61" i="3"/>
  <c r="J60" i="3"/>
  <c r="J59" i="3"/>
  <c r="J58" i="3"/>
  <c r="J57" i="3"/>
  <c r="J56" i="3"/>
  <c r="J53" i="3"/>
  <c r="J51" i="3"/>
  <c r="J50" i="3"/>
  <c r="J48" i="3"/>
  <c r="J44" i="3"/>
  <c r="J43" i="3"/>
  <c r="J42" i="3"/>
  <c r="J40" i="3"/>
  <c r="J35" i="3"/>
  <c r="J34" i="3"/>
  <c r="J33" i="3"/>
  <c r="J32" i="3"/>
  <c r="J29" i="3"/>
  <c r="J27" i="3"/>
  <c r="J26" i="3"/>
  <c r="J24" i="3"/>
  <c r="J21" i="3"/>
  <c r="J19" i="3"/>
  <c r="J18" i="3"/>
  <c r="J17" i="3"/>
  <c r="J16" i="3"/>
  <c r="J14" i="3"/>
  <c r="J11" i="3"/>
  <c r="J10" i="3"/>
  <c r="J8" i="3"/>
  <c r="J5" i="3"/>
  <c r="J3" i="3"/>
  <c r="J2" i="3"/>
  <c r="B2" i="3"/>
  <c r="C2" i="3" s="1"/>
  <c r="D2" i="3" s="1"/>
  <c r="A2" i="3" s="1"/>
  <c r="G2" i="3" l="1"/>
</calcChain>
</file>

<file path=xl/sharedStrings.xml><?xml version="1.0" encoding="utf-8"?>
<sst xmlns="http://schemas.openxmlformats.org/spreadsheetml/2006/main" count="2815" uniqueCount="2751">
  <si>
    <t>자가 소비를 위한 가사 서비스 활동</t>
  </si>
  <si>
    <t>자가 소비를 위한 가사 생산 활동</t>
  </si>
  <si>
    <t>가구내 고용활동</t>
  </si>
  <si>
    <t>노동조합</t>
  </si>
  <si>
    <t>공중 보건 의료업</t>
  </si>
  <si>
    <t>일반 교습 학원</t>
  </si>
  <si>
    <t>사회보장 행정</t>
  </si>
  <si>
    <t>고용알선 및 인력공급업</t>
  </si>
  <si>
    <t>조경 관리 및 유지 서비스업</t>
  </si>
  <si>
    <t>건물·산업설비 청소 및 방제 서비스업</t>
  </si>
  <si>
    <t>사업시설 유지관리 서비스업</t>
  </si>
  <si>
    <t>그외 기타 전문, 과학 및 기술 서비스업</t>
  </si>
  <si>
    <t>수의업</t>
  </si>
  <si>
    <t>기타 전문 서비스업</t>
  </si>
  <si>
    <t>시장조사 및 여론조사업</t>
  </si>
  <si>
    <t>광고업</t>
  </si>
  <si>
    <t>자연과학 및 공학 연구개발업</t>
  </si>
  <si>
    <t>무형재산권 임대업</t>
  </si>
  <si>
    <t>부동산 임대 및 공급업</t>
  </si>
  <si>
    <t>재 보험업</t>
  </si>
  <si>
    <t>기타 금융업</t>
  </si>
  <si>
    <t>신탁업 및 집합투자업</t>
  </si>
  <si>
    <t>전기통신업</t>
  </si>
  <si>
    <t>공영 우편업</t>
  </si>
  <si>
    <t>텔레비전 방송업</t>
  </si>
  <si>
    <t>라디오 방송업</t>
  </si>
  <si>
    <t>영화, 비디오물, 방송프로그램 제작 및 배급업</t>
  </si>
  <si>
    <t>소프트웨어 개발 및 공급업</t>
  </si>
  <si>
    <t>일반 및 생활 숙박시설 운영업</t>
  </si>
  <si>
    <t>항공 화물 운송업</t>
  </si>
  <si>
    <t>항공 여객 운송업</t>
  </si>
  <si>
    <t>파이프라인 운송업</t>
  </si>
  <si>
    <t>소화물 전문 운송업</t>
  </si>
  <si>
    <t>도로 화물 운송업</t>
  </si>
  <si>
    <t>철도운송업</t>
  </si>
  <si>
    <t>섬유, 의복, 신발 및 가죽제품 소매업</t>
  </si>
  <si>
    <t>가전제품 및 정보통신장비 소매업</t>
  </si>
  <si>
    <t>상품 종합 도매업</t>
  </si>
  <si>
    <t>기타 전문 도매업</t>
  </si>
  <si>
    <t>기계장비 및 관련 물품 도매업</t>
  </si>
  <si>
    <t>음·식료품 및 담배 도매업</t>
  </si>
  <si>
    <t>산업용 농축산물 및 산동물 도매업</t>
  </si>
  <si>
    <t>상품 중개업</t>
  </si>
  <si>
    <t>도매 및 상품중개업</t>
  </si>
  <si>
    <t>자동차 부품 및 내장품 판매업</t>
  </si>
  <si>
    <t>자동차 판매업</t>
  </si>
  <si>
    <t>건설장비 운영업</t>
  </si>
  <si>
    <t>실내건축 및 건축마무리 공사업</t>
  </si>
  <si>
    <t>건물설비 설치 공사업</t>
  </si>
  <si>
    <t>토목 건설업</t>
  </si>
  <si>
    <t>건물 건설업</t>
  </si>
  <si>
    <t>종합 건설업</t>
  </si>
  <si>
    <t>증기, 냉온수 및 공기조절 공급업</t>
  </si>
  <si>
    <t>연료용 가스 제조 및 배관공급업</t>
  </si>
  <si>
    <t>전기업</t>
  </si>
  <si>
    <t>그외 기타 제품 제조업</t>
  </si>
  <si>
    <t>선박 및 보트 건조업</t>
  </si>
  <si>
    <t>자동차 재제조 부품 제조업</t>
  </si>
  <si>
    <t>자동차 차체 및 트레일러 제조업</t>
  </si>
  <si>
    <t>시계 및 시계부품 제조업</t>
  </si>
  <si>
    <t>마그네틱 및 광학 매체 제조업</t>
  </si>
  <si>
    <t>통신 및 방송 장비 제조업</t>
  </si>
  <si>
    <t>컴퓨터 및 주변장치 제조업</t>
  </si>
  <si>
    <t>전자부품 제조업</t>
  </si>
  <si>
    <t>반도체 제조업</t>
  </si>
  <si>
    <t>무기 및 총포탄 제조업</t>
  </si>
  <si>
    <t>1차 철강 제조업</t>
  </si>
  <si>
    <t>의료용품 및 기타 의약관련제품 제조업</t>
  </si>
  <si>
    <t>의약품 제조업</t>
  </si>
  <si>
    <t>기초 의약물질 및 생물학적 제제 제조업</t>
  </si>
  <si>
    <t>화학섬유 제조업</t>
  </si>
  <si>
    <t>비료, 농약 및 살균, 살충제 제조업</t>
  </si>
  <si>
    <t>기초화학물질 제조업</t>
  </si>
  <si>
    <t>석유 정제품 제조업</t>
  </si>
  <si>
    <t>기록매체 복제업</t>
  </si>
  <si>
    <t>펄프, 종이 및 판지 제조업</t>
  </si>
  <si>
    <t>편조의복 제조업</t>
  </si>
  <si>
    <t>모피제품 제조업</t>
  </si>
  <si>
    <t>봉제의복 제조업</t>
  </si>
  <si>
    <t>편조원단 및 편조제품 제조업</t>
  </si>
  <si>
    <t>담배 제조업</t>
  </si>
  <si>
    <t>동물용 사료 및 조제식품 제조업</t>
  </si>
  <si>
    <t>철 광업</t>
  </si>
  <si>
    <t>원유 및 천연가스 채굴업</t>
  </si>
  <si>
    <t>석탄 광업</t>
  </si>
  <si>
    <t>수렵 및 관련 서비스업</t>
  </si>
  <si>
    <t>작물재배 및 축산 복합농업</t>
  </si>
  <si>
    <t>lv3_name</t>
    <phoneticPr fontId="1" type="noConversion"/>
  </si>
  <si>
    <t>lv3_code</t>
    <phoneticPr fontId="1" type="noConversion"/>
  </si>
  <si>
    <t>lv2_header</t>
    <phoneticPr fontId="1" type="noConversion"/>
  </si>
  <si>
    <t>lv2_name</t>
    <phoneticPr fontId="1" type="noConversion"/>
  </si>
  <si>
    <t>lv2_code</t>
    <phoneticPr fontId="1" type="noConversion"/>
  </si>
  <si>
    <t>lv1_header</t>
    <phoneticPr fontId="1" type="noConversion"/>
  </si>
  <si>
    <t>국제 및 외국기관 (99)</t>
  </si>
  <si>
    <t>U: 국제 및 외국기관(99)</t>
  </si>
  <si>
    <t>달리 분류되지 않은 자가소비를 위한 가구의 재화 및 서비스 생산활동 (98)</t>
  </si>
  <si>
    <t>T: 가구 내 고용활동 및 달리 분류되지 않은 자가소비 생산활동(97~98)</t>
  </si>
  <si>
    <t>가구내 고용활동 (97)</t>
  </si>
  <si>
    <t>기타 개인 서비스업 (96)</t>
  </si>
  <si>
    <t>S: 협회 및 단체, 수리 및 기타 개인 서비스업(94~96)</t>
  </si>
  <si>
    <t>수리업 (95)</t>
  </si>
  <si>
    <t>협회 및 단체 (94)</t>
  </si>
  <si>
    <t>스포츠 및 오락관련 서비스업 (91)</t>
  </si>
  <si>
    <t>R: 예술, 스포츠 및 여가관련 서비스업(90~91)</t>
  </si>
  <si>
    <t>창작, 예술 및 여가관련 서비스업 (90)</t>
  </si>
  <si>
    <t>사회복지 서비스업 (87)</t>
  </si>
  <si>
    <t>Q: 보건업 및 사회복지 서비스업(86~87)</t>
  </si>
  <si>
    <t>보건업 (86)</t>
  </si>
  <si>
    <t>교육 서비스업 (85)</t>
  </si>
  <si>
    <t>P: 교육 서비스업(85)</t>
  </si>
  <si>
    <t>공공행정, 국방 및 사회보장 행정 (84)</t>
  </si>
  <si>
    <t>O: 공공행정, 국방 및 사회보장 행정(84)</t>
  </si>
  <si>
    <t>임대업;부동산 제외 (76)</t>
  </si>
  <si>
    <t>N: 사업시설 관리, 사업 지원 및 임대 서비스업(74~76)</t>
  </si>
  <si>
    <t>사업지원 서비스업 (75)</t>
  </si>
  <si>
    <t>사업시설 관리 및 조경 서비스업 (74)</t>
  </si>
  <si>
    <t>기타 전문, 과학 및 기술 서비스업 (73)</t>
  </si>
  <si>
    <t>M: 전문, 과학 및 기술 서비스업(70~73)</t>
  </si>
  <si>
    <t>건축기술, 엔지니어링 및 기타 과학기술 서비스업 (72)</t>
  </si>
  <si>
    <t>전문서비스업 (71)</t>
  </si>
  <si>
    <t>연구개발업 (70)</t>
  </si>
  <si>
    <t>임대업;부동산 제외 (69)</t>
  </si>
  <si>
    <t>부동산업 (68)</t>
  </si>
  <si>
    <t>L: 부동산업(68)</t>
  </si>
  <si>
    <t>금융 및 보험 관련 서비스업 (66)</t>
  </si>
  <si>
    <t>K: 금융 및 보험업(64~66)</t>
  </si>
  <si>
    <t>보험 및 연금업 (65)</t>
  </si>
  <si>
    <t>금융업 (64)</t>
  </si>
  <si>
    <t>정보서비스업 (63)</t>
  </si>
  <si>
    <t>J: 정보통신업(58~63)</t>
  </si>
  <si>
    <t>컴퓨터 프로그래밍, 시스템 통합 및 관리업 (62)</t>
  </si>
  <si>
    <t>우편 및 통신업 (61)</t>
  </si>
  <si>
    <t>방송업 (60)</t>
  </si>
  <si>
    <t>영상·오디오 기록물 제작 및 배급업 (59)</t>
  </si>
  <si>
    <t>출판업 (58)</t>
  </si>
  <si>
    <t>음식점 및 주점업 (56)</t>
  </si>
  <si>
    <t>I: 숙박 및 음식점업(55~56)</t>
  </si>
  <si>
    <t>숙박업 (55)</t>
  </si>
  <si>
    <t>창고 및 운송관련 서비스업 (52)</t>
  </si>
  <si>
    <t>H: 운수 및 창고업(49~52)</t>
  </si>
  <si>
    <t>항공 운송업 (51)</t>
  </si>
  <si>
    <t>수상 운송업 (50)</t>
  </si>
  <si>
    <t>육상운송 및 파이프라인 운송업 (49)</t>
  </si>
  <si>
    <t>소매업; 자동차 제외 (47)</t>
  </si>
  <si>
    <t>도매 및 상품중개업 (46)</t>
  </si>
  <si>
    <t>자동차 및 부품 판매업 (45)</t>
  </si>
  <si>
    <t>전문직별 공사업 (42)</t>
  </si>
  <si>
    <t>F: 건설업(41~42)</t>
  </si>
  <si>
    <t>종합 건설업 (41)</t>
  </si>
  <si>
    <t>환경 정화 및 복원업 (39)</t>
  </si>
  <si>
    <t>E: 수도, 하수 및 폐기물 처리, 원료 재생업(36~39)</t>
  </si>
  <si>
    <t>폐기물 수집운반, 처리 및 원료재생업 (38)</t>
  </si>
  <si>
    <t>하수, 폐수 및 분뇨 처리업 (37)</t>
  </si>
  <si>
    <t>수도사업 (36)</t>
  </si>
  <si>
    <t>전기, 가스, 증기 및 공기조절 공급업 (35)</t>
  </si>
  <si>
    <t>D: 전기, 가스, 증기 및 공기조절 공급업(35)</t>
  </si>
  <si>
    <t>기타 제품 제조업 (33)</t>
  </si>
  <si>
    <t>C: 제조업(10~34)</t>
  </si>
  <si>
    <t>가구 제조업 (32)</t>
  </si>
  <si>
    <t>기타 운송장비 제조업 (31)</t>
  </si>
  <si>
    <t>자동차 및 트레일러 제조업 (30)</t>
  </si>
  <si>
    <t>기타 기계 및 장비 제조업 (29)</t>
  </si>
  <si>
    <t>전기장비 제조업 (28)</t>
  </si>
  <si>
    <t>의료, 정밀, 광학기기 및 시계 제조업 (27)</t>
  </si>
  <si>
    <t>전자부품, 컴퓨터, 영상, 음향 및 통신장비 제조업 (26)</t>
  </si>
  <si>
    <t>금속가공제품 제조업;기계 및 가구 제외 (25)</t>
  </si>
  <si>
    <t>1차 금속 제조업 (24)</t>
  </si>
  <si>
    <t>비금속 광물제품 제조업 (23)</t>
  </si>
  <si>
    <t>고무제품 및 플라스틱제품 제조업 (22)</t>
  </si>
  <si>
    <t>의료용 물질 및 의약품 제조업 (21)</t>
  </si>
  <si>
    <t>화학물질 및 화학제품 제조업;의약품 제외 (20)</t>
  </si>
  <si>
    <t>코크스, 연탄 및 석유정제품 제조업 (19)</t>
  </si>
  <si>
    <t>인쇄 및 기록매체 복제업 (18)</t>
  </si>
  <si>
    <t>펄프, 종이 및 종이제품 제조업 (17)</t>
  </si>
  <si>
    <t>목재 및 나무제품 제조업;가구제외 (16)</t>
  </si>
  <si>
    <t>가죽, 가방 및 신발 제조업 (15)</t>
  </si>
  <si>
    <t>의복, 의복액세서리 및 모피제품 제조업 (14)</t>
  </si>
  <si>
    <t>섬유제품 제조업; 의복제외 (13)</t>
  </si>
  <si>
    <t>담배 제조업 (12)</t>
  </si>
  <si>
    <t>음료 제조업 (11)</t>
  </si>
  <si>
    <t>식료품 제조업 (10)</t>
  </si>
  <si>
    <t>광업 지원 서비스업 (08)</t>
  </si>
  <si>
    <t>B: 광업(05~08)</t>
  </si>
  <si>
    <t>비금속광물 광업;연료용 제외 (07)</t>
  </si>
  <si>
    <t>금속 광업 (06)</t>
  </si>
  <si>
    <t>석탄, 원유 및 천연가스 광업 (05)</t>
  </si>
  <si>
    <t>어업 (03)</t>
  </si>
  <si>
    <t>A: 농업, 임업 및 어업(01~03)</t>
  </si>
  <si>
    <t>임업 (02)</t>
  </si>
  <si>
    <t>농업 (01)</t>
  </si>
  <si>
    <t>lv3_header</t>
  </si>
  <si>
    <t>lv4_code</t>
    <phoneticPr fontId="1" type="noConversion"/>
  </si>
  <si>
    <t>lv4_name</t>
    <phoneticPr fontId="1" type="noConversion"/>
  </si>
  <si>
    <t>lv4_header</t>
    <phoneticPr fontId="1" type="noConversion"/>
  </si>
  <si>
    <t>곡물 및 기타 식량작물 재배업</t>
  </si>
  <si>
    <t>기타 작물 재배업</t>
  </si>
  <si>
    <t>양돈업</t>
  </si>
  <si>
    <t>가금류 및 조류 사육업</t>
  </si>
  <si>
    <t>축산 관련 서비스업</t>
  </si>
  <si>
    <t>벌목업</t>
  </si>
  <si>
    <t>임산물 채취업</t>
  </si>
  <si>
    <t>임업 관련 서비스업</t>
  </si>
  <si>
    <t>내수면 어업</t>
  </si>
  <si>
    <t>어업 관련 서비스업</t>
  </si>
  <si>
    <t>우라늄 및 토륨 광업</t>
  </si>
  <si>
    <t>석회석 및 점토 광업</t>
  </si>
  <si>
    <t>화학용 및 비료원료용 광물 광업</t>
  </si>
  <si>
    <t>소금 채취업</t>
  </si>
  <si>
    <t>그외 기타 비금속광물 광업</t>
  </si>
  <si>
    <t>원유 및 천연가스 채굴관련 서비스업</t>
  </si>
  <si>
    <t>기타 광업 지원 서비스업</t>
  </si>
  <si>
    <t>도축업</t>
  </si>
  <si>
    <t>육류 가공 및 저장 처리업</t>
  </si>
  <si>
    <t>수산동물 가공 및 저장 처리업</t>
  </si>
  <si>
    <t>수산식물 가공 및 저장 처리업</t>
  </si>
  <si>
    <t>전분제품 및 당류 제조업</t>
  </si>
  <si>
    <t>떡, 빵 및 과자류 제조업</t>
  </si>
  <si>
    <t>설탕 제조업</t>
  </si>
  <si>
    <t>면류, 마카로니 및 유사식품 제조업</t>
  </si>
  <si>
    <t>편조원단 제조업</t>
  </si>
  <si>
    <t>편조제품 제조업</t>
  </si>
  <si>
    <t>카펫, 마루덮개 및 유사제품 제조업</t>
  </si>
  <si>
    <t>그외 기타 섬유제품 제조업</t>
  </si>
  <si>
    <t>속옷 및 잠옷 제조업</t>
  </si>
  <si>
    <t>한복 제조업</t>
  </si>
  <si>
    <t>기타 봉제의복 제조업</t>
  </si>
  <si>
    <t>모피 및 가죽 제조업</t>
  </si>
  <si>
    <t>기타 가죽제품 제조업</t>
  </si>
  <si>
    <t>신발부분품 제조업</t>
  </si>
  <si>
    <t>펄프 제조업</t>
  </si>
  <si>
    <t>골판지 및 골판지상자 제조업</t>
  </si>
  <si>
    <t>원유 정제처리업</t>
  </si>
  <si>
    <t>기초 무기화학물질 제조업</t>
  </si>
  <si>
    <t>잉크, 페인트, 코팅제 및 유사제품 제조업</t>
  </si>
  <si>
    <t>완제 의약품 제조업</t>
  </si>
  <si>
    <t>한의약품 제조업</t>
  </si>
  <si>
    <t>동물용 의약품 제조업</t>
  </si>
  <si>
    <t>포장용 플라스틱제품 제조업</t>
  </si>
  <si>
    <t>기계장비 조립용 플라스틱제품 제조업</t>
  </si>
  <si>
    <t>플라스틱 발포 성형제품 제조업</t>
  </si>
  <si>
    <t>판유리 제조업</t>
  </si>
  <si>
    <t>콘크리트, 레미콘 및 기타 시멘트 및 플라스터 제품 제조업</t>
  </si>
  <si>
    <t>그외 기타 비금속 광물제품 제조업</t>
  </si>
  <si>
    <t>비철금속 제련, 정련 및 합금 제조업</t>
  </si>
  <si>
    <t>기타 1차 비철금속 제조업</t>
  </si>
  <si>
    <t>구조용 금속제품 제조업</t>
  </si>
  <si>
    <t>핵반응기 및 증기발생기 제조업</t>
  </si>
  <si>
    <t>그외 기타 금속가공제품 제조업</t>
  </si>
  <si>
    <t>전자집적회로 제조업</t>
  </si>
  <si>
    <t>다이오드, 트랜지스터 및 유사 반도체소자 제조업</t>
  </si>
  <si>
    <t>인쇄회로기판 및 전자부품 실장기판 제조업</t>
  </si>
  <si>
    <t>기타 전자부품 제조업</t>
  </si>
  <si>
    <t>컴퓨터 제조업</t>
  </si>
  <si>
    <t>유선 통신장비 제조업</t>
  </si>
  <si>
    <t>방송 및 무선 통신장비 제조업</t>
  </si>
  <si>
    <t>기타 의료용 기기 제조업</t>
  </si>
  <si>
    <t>측정, 시험, 항해, 제어 및 기타 정밀기기 제조업</t>
  </si>
  <si>
    <t>전구 및 램프 제조업</t>
  </si>
  <si>
    <t>가정용 비전기식 조리 및 난방 기구 제조업</t>
  </si>
  <si>
    <t>유압기기 제조업</t>
  </si>
  <si>
    <t>베어링, 기어 및 동력전달장치 제조업</t>
  </si>
  <si>
    <t>산업용 오븐, 노 및 노용 버너 제조업</t>
  </si>
  <si>
    <t>사무용 기계 및 장비 제조업</t>
  </si>
  <si>
    <t>기타 일반 목적용 기계 제조업</t>
  </si>
  <si>
    <t>농업 및 임업용 기계 제조업</t>
  </si>
  <si>
    <t>가공공작기계 제조업</t>
  </si>
  <si>
    <t>건설 및 광업용 기계장비 제조업</t>
  </si>
  <si>
    <t>음·식료품 및 담배 가공기계 제조업</t>
  </si>
  <si>
    <t>반도체 및 디스플레이 제조용 기계 제조업</t>
  </si>
  <si>
    <t>산업용 로봇 제조업</t>
  </si>
  <si>
    <t>자동차용 엔진 제조업</t>
  </si>
  <si>
    <t>자동차 제조업</t>
  </si>
  <si>
    <t>자동차 엔진용 신품 부품 제조업</t>
  </si>
  <si>
    <t>자동차 차체용 신품 부품 제조업</t>
  </si>
  <si>
    <t>자동차용 기타 신품 부품 제조업</t>
  </si>
  <si>
    <t>선박 및 수상 부유 구조물 건조업</t>
  </si>
  <si>
    <t>오락 및 스포츠용 보트 건조업</t>
  </si>
  <si>
    <t>항공기,우주선 및 보조장치 제조업</t>
  </si>
  <si>
    <t>전투용 차량 제조업</t>
  </si>
  <si>
    <t>모터사이클 제조업</t>
  </si>
  <si>
    <t>그외 기타 분류안된 운송장비 제조업</t>
  </si>
  <si>
    <t>침대 및 내장가구 제조업</t>
  </si>
  <si>
    <t>귀금속 및 관련제품 제조업</t>
  </si>
  <si>
    <t>모조 귀금속 및 모조 장신용품 제조업</t>
  </si>
  <si>
    <t>간판 및 광고물 제조업</t>
  </si>
  <si>
    <t>사무 및 회화용품 제조업</t>
  </si>
  <si>
    <t>송전 및 배전업</t>
  </si>
  <si>
    <t>생활용수 공급업</t>
  </si>
  <si>
    <t>산업용수 공급업</t>
  </si>
  <si>
    <t>지정외 폐기물 수집운반업</t>
  </si>
  <si>
    <t>지정 폐기물 수집운반업</t>
  </si>
  <si>
    <t>건설 폐기물 수집운반업</t>
  </si>
  <si>
    <t>지정외 폐기물 처리업</t>
  </si>
  <si>
    <t>지정 폐기물 처리업</t>
  </si>
  <si>
    <t>건설 폐기물 처리업</t>
  </si>
  <si>
    <t>방사성 폐기물 수집운반 및 처리업</t>
  </si>
  <si>
    <t>주거용 건물 건설업</t>
  </si>
  <si>
    <t>비주거용 건물 건설업</t>
  </si>
  <si>
    <t>지반조성 건설업</t>
  </si>
  <si>
    <t>토목시설물 건설업</t>
  </si>
  <si>
    <t>건물 및 구축물 해체 공사업</t>
  </si>
  <si>
    <t>시설물 축조 관련 전문공사업</t>
  </si>
  <si>
    <t>도장, 도배 및 내장 공사업</t>
  </si>
  <si>
    <t>유리 및 창호 공사업</t>
  </si>
  <si>
    <t>자동차 신품 판매업</t>
  </si>
  <si>
    <t>중고 자동차 판매업</t>
  </si>
  <si>
    <t>자동차신품 부품 및 내장품 판매업</t>
  </si>
  <si>
    <t>자동차중고 부품 및 내장품 판매업</t>
  </si>
  <si>
    <t>가공식품 도매업</t>
  </si>
  <si>
    <t>신발 도매업</t>
  </si>
  <si>
    <t>의약품, 의료용품 및 화장품 도매업</t>
  </si>
  <si>
    <t>컴퓨터 및 주변장치, 소프트웨어 도매업</t>
  </si>
  <si>
    <t>가전제품, 통신장비 및 부품 도매업</t>
  </si>
  <si>
    <t>기타 기계 및 장비 도매업</t>
  </si>
  <si>
    <t>화학물질 및 화학제품 도매업</t>
  </si>
  <si>
    <t>종이 원지, 판지, 종이상자 도매업</t>
  </si>
  <si>
    <t>재생용 재료 및 기타 상품 전문 도매업</t>
  </si>
  <si>
    <t>면세점</t>
  </si>
  <si>
    <t>그외 기타 종합 소매업</t>
  </si>
  <si>
    <t>가전제품 소매업</t>
  </si>
  <si>
    <t>의복소매업</t>
  </si>
  <si>
    <t>섬유, 직물 및 의복액세서리 소매업</t>
  </si>
  <si>
    <t>신발 소매업</t>
  </si>
  <si>
    <t>가방 및 기타 가죽제품 소매업</t>
  </si>
  <si>
    <t>가구 소매업</t>
  </si>
  <si>
    <t>그외 기타 가정용품 소매업</t>
  </si>
  <si>
    <t>음반 및 비디오물 소매업</t>
  </si>
  <si>
    <t>게임용구, 인형 및 장난감 소매업</t>
  </si>
  <si>
    <t>시계 및 귀금속 소매업</t>
  </si>
  <si>
    <t>통신 판매업</t>
  </si>
  <si>
    <t>노점 및 유사이동 소매업</t>
  </si>
  <si>
    <t>시외버스 운송업</t>
  </si>
  <si>
    <t>기타 해상 운송업</t>
  </si>
  <si>
    <t>한식 음식점업</t>
  </si>
  <si>
    <t>기관구내식당업</t>
  </si>
  <si>
    <t>기타 음식점업</t>
  </si>
  <si>
    <t>비알콜 음료점업</t>
  </si>
  <si>
    <t>기타 인쇄물 출판업</t>
  </si>
  <si>
    <t>게임 소프트웨어 개발 및 공급업</t>
  </si>
  <si>
    <t>영화, 비디오물 및 방송프로그램 제작업</t>
  </si>
  <si>
    <t>영화, 비디오물 및 방송프로그램 제작 관련 서비스업</t>
  </si>
  <si>
    <t>영화, 비디오물 및 방송프로그램 배급업</t>
  </si>
  <si>
    <t>지상파 방송업</t>
  </si>
  <si>
    <t>유선통신업</t>
  </si>
  <si>
    <t>무선 및 위성 통신업</t>
  </si>
  <si>
    <t>기타 전기통신업</t>
  </si>
  <si>
    <t>컴퓨터 프로그래밍 서비스업</t>
  </si>
  <si>
    <t>컴퓨터시스템 통합 자문, 구축 및 관리업</t>
  </si>
  <si>
    <t>기타 정보기술 및 컴퓨터운영 관련 서비스업</t>
  </si>
  <si>
    <t>자료처리, 호스팅 및 관련 서비스업</t>
  </si>
  <si>
    <t>포털 및 기타 인터넷 정보매개 서비스업</t>
  </si>
  <si>
    <t>뉴스 제공업</t>
  </si>
  <si>
    <t>그외 기타 정보 서비스업</t>
  </si>
  <si>
    <t>중앙은행</t>
  </si>
  <si>
    <t>여신금융업</t>
  </si>
  <si>
    <t>그외 기타 금융업</t>
  </si>
  <si>
    <t>생명 보험업</t>
  </si>
  <si>
    <t>금융시장 관리업</t>
  </si>
  <si>
    <t>기타 금융지원 서비스업</t>
  </si>
  <si>
    <t>부동산 임대업</t>
  </si>
  <si>
    <t>부동산 개발 및 공급업</t>
  </si>
  <si>
    <t>부동산 중개 및 감정평가업</t>
  </si>
  <si>
    <t>자동차 임대업</t>
  </si>
  <si>
    <t>기타 운송장비 임대업</t>
  </si>
  <si>
    <t>스포츠 및 레크레이션 용품 임대업</t>
  </si>
  <si>
    <t>음반 및 비디오물 임대업</t>
  </si>
  <si>
    <t>기타 개인 및 가정용품 임대업</t>
  </si>
  <si>
    <t>건설 및 토목공사용 기계장비 임대업</t>
  </si>
  <si>
    <t>컴퓨터 및 사무용 기계장비 임대업</t>
  </si>
  <si>
    <t>기타 산업용 기계 및 장비 임대업</t>
  </si>
  <si>
    <t>자연과학 및 공학 융합 연구개발업</t>
  </si>
  <si>
    <t>광고 대행업</t>
  </si>
  <si>
    <t>비금융 지주회사</t>
  </si>
  <si>
    <t>건물 및 산업설비 청소업</t>
  </si>
  <si>
    <t>소독, 구충 및 방제 서비스업</t>
  </si>
  <si>
    <t>고용알선업</t>
  </si>
  <si>
    <t>인력공급업</t>
  </si>
  <si>
    <t>여행사업</t>
  </si>
  <si>
    <t>기타 여행보조 및 예약 서비스업</t>
  </si>
  <si>
    <t>경비 및 경호 서비스업</t>
  </si>
  <si>
    <t>보안시스템 서비스업</t>
  </si>
  <si>
    <t>탐정 및 조사 서비스업</t>
  </si>
  <si>
    <t>스포츠 및 레크리에이션 용품 임대업</t>
  </si>
  <si>
    <t>컴퓨터 및 사무용 기계ㆍ장비 임대업</t>
  </si>
  <si>
    <t>정부기관 일반 보조 행정</t>
  </si>
  <si>
    <t>외무 행정</t>
  </si>
  <si>
    <t>국방 행정</t>
  </si>
  <si>
    <t>유아 교육기관</t>
  </si>
  <si>
    <t>초등학교</t>
  </si>
  <si>
    <t>특수학교</t>
  </si>
  <si>
    <t>외국인 학교</t>
  </si>
  <si>
    <t>대안학교</t>
  </si>
  <si>
    <t>예술 학원</t>
  </si>
  <si>
    <t>외국어학원 및 기타 교습학원</t>
  </si>
  <si>
    <t>직원훈련기관</t>
  </si>
  <si>
    <t>기술 및 직업훈련학원</t>
  </si>
  <si>
    <t>보육시설 운영업</t>
  </si>
  <si>
    <t>공연시설 운영업</t>
  </si>
  <si>
    <t>기타 도서관, 사적지 및 유사 여가관련 서비스업</t>
  </si>
  <si>
    <t>유원지 및 테마파크 운영업</t>
  </si>
  <si>
    <t>산업 단체</t>
  </si>
  <si>
    <t>전문가 단체</t>
  </si>
  <si>
    <t>정치 단체</t>
  </si>
  <si>
    <t>그외 기타 협회 및 단체</t>
  </si>
  <si>
    <t>전기, 전자, 통신 및 정밀기기 수리업</t>
  </si>
  <si>
    <t>모터사이클 수리업</t>
  </si>
  <si>
    <t>가전제품 수리업</t>
  </si>
  <si>
    <t>lv5_code</t>
    <phoneticPr fontId="1" type="noConversion"/>
  </si>
  <si>
    <t>lv5_name</t>
    <phoneticPr fontId="1" type="noConversion"/>
  </si>
  <si>
    <t>lv5_header</t>
    <phoneticPr fontId="1" type="noConversion"/>
  </si>
  <si>
    <t>01110</t>
  </si>
  <si>
    <t>01121</t>
  </si>
  <si>
    <t>01122</t>
  </si>
  <si>
    <t>01123</t>
  </si>
  <si>
    <t>01131</t>
  </si>
  <si>
    <t>01132</t>
  </si>
  <si>
    <t>01140</t>
  </si>
  <si>
    <t>01151</t>
  </si>
  <si>
    <t>01152</t>
  </si>
  <si>
    <t>01159</t>
  </si>
  <si>
    <t>01211</t>
  </si>
  <si>
    <t>01212</t>
  </si>
  <si>
    <t>01220</t>
  </si>
  <si>
    <t>01230</t>
  </si>
  <si>
    <t>01231</t>
  </si>
  <si>
    <t>01239</t>
  </si>
  <si>
    <t>01291</t>
  </si>
  <si>
    <t>01299</t>
  </si>
  <si>
    <t>01300</t>
  </si>
  <si>
    <t>01411</t>
  </si>
  <si>
    <t>01412</t>
  </si>
  <si>
    <t>01420</t>
  </si>
  <si>
    <t>01500</t>
  </si>
  <si>
    <t>02011</t>
  </si>
  <si>
    <t>02012</t>
  </si>
  <si>
    <t>02020</t>
  </si>
  <si>
    <t>02030</t>
  </si>
  <si>
    <t>02040</t>
  </si>
  <si>
    <t>03111</t>
  </si>
  <si>
    <t>03112</t>
  </si>
  <si>
    <t>03120</t>
  </si>
  <si>
    <t>03211</t>
  </si>
  <si>
    <t>03212</t>
  </si>
  <si>
    <t>03213</t>
  </si>
  <si>
    <t>03220</t>
  </si>
  <si>
    <t>05100</t>
  </si>
  <si>
    <t>05200</t>
  </si>
  <si>
    <t>06100</t>
  </si>
  <si>
    <t>06210</t>
  </si>
  <si>
    <t>06291</t>
  </si>
  <si>
    <t>06292</t>
  </si>
  <si>
    <t>06299</t>
  </si>
  <si>
    <t>07110</t>
  </si>
  <si>
    <t>07111</t>
  </si>
  <si>
    <t>07112</t>
  </si>
  <si>
    <t>07121</t>
  </si>
  <si>
    <t>07122</t>
  </si>
  <si>
    <t>07123</t>
  </si>
  <si>
    <t>07210</t>
  </si>
  <si>
    <t>07220</t>
  </si>
  <si>
    <t>07290</t>
  </si>
  <si>
    <t>08010</t>
  </si>
  <si>
    <t>08090</t>
  </si>
  <si>
    <t>10110</t>
  </si>
  <si>
    <t>10111</t>
  </si>
  <si>
    <t>10112</t>
  </si>
  <si>
    <t>10120</t>
  </si>
  <si>
    <t>10121</t>
  </si>
  <si>
    <t>10122</t>
  </si>
  <si>
    <t>10129</t>
  </si>
  <si>
    <t>10210</t>
  </si>
  <si>
    <t>10211</t>
  </si>
  <si>
    <t>10212</t>
  </si>
  <si>
    <t>10213</t>
  </si>
  <si>
    <t>10219</t>
  </si>
  <si>
    <t>10220</t>
  </si>
  <si>
    <t>10301</t>
  </si>
  <si>
    <t>10302</t>
  </si>
  <si>
    <t>10309</t>
  </si>
  <si>
    <t>10401</t>
  </si>
  <si>
    <t>10402</t>
  </si>
  <si>
    <t>10403</t>
  </si>
  <si>
    <t>10501</t>
  </si>
  <si>
    <t>10502</t>
  </si>
  <si>
    <t>10611</t>
  </si>
  <si>
    <t>10612</t>
  </si>
  <si>
    <t>10613</t>
  </si>
  <si>
    <t>10619</t>
  </si>
  <si>
    <t>10620</t>
  </si>
  <si>
    <t>10710</t>
  </si>
  <si>
    <t>10711</t>
  </si>
  <si>
    <t>10712</t>
  </si>
  <si>
    <t>10713</t>
  </si>
  <si>
    <t>10720</t>
  </si>
  <si>
    <t>10730</t>
  </si>
  <si>
    <t>10741</t>
  </si>
  <si>
    <t>10742</t>
  </si>
  <si>
    <t>10743</t>
  </si>
  <si>
    <t>10749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</si>
  <si>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</si>
  <si>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</si>
  <si>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</si>
  <si>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</si>
  <si>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</si>
  <si>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</si>
  <si>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</si>
  <si>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</si>
  <si>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</si>
  <si>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</si>
  <si>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</si>
  <si>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</si>
  <si>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11111</t>
  </si>
  <si>
    <t>11112</t>
  </si>
  <si>
    <t>11119</t>
  </si>
  <si>
    <t>11121</t>
  </si>
  <si>
    <t>11122</t>
  </si>
  <si>
    <t>11129</t>
  </si>
  <si>
    <t>11201</t>
  </si>
  <si>
    <t>11202</t>
  </si>
  <si>
    <t>11209</t>
  </si>
  <si>
    <t>12000</t>
  </si>
  <si>
    <t>12001</t>
  </si>
  <si>
    <t>12002</t>
  </si>
  <si>
    <t>13101</t>
  </si>
  <si>
    <t>13102</t>
  </si>
  <si>
    <t>13103</t>
  </si>
  <si>
    <t>13104</t>
  </si>
  <si>
    <t>13109</t>
  </si>
  <si>
    <t>13211</t>
  </si>
  <si>
    <t>13212</t>
  </si>
  <si>
    <t>13213</t>
  </si>
  <si>
    <t>13214</t>
  </si>
  <si>
    <t>13219</t>
  </si>
  <si>
    <t>13221</t>
  </si>
  <si>
    <t>13222</t>
  </si>
  <si>
    <t>13223</t>
  </si>
  <si>
    <t>13224</t>
  </si>
  <si>
    <t>13225</t>
  </si>
  <si>
    <t>13229</t>
  </si>
  <si>
    <t>13300</t>
  </si>
  <si>
    <t>13310</t>
  </si>
  <si>
    <t>13320</t>
  </si>
  <si>
    <t>13401</t>
  </si>
  <si>
    <t>13402</t>
  </si>
  <si>
    <t>13403</t>
  </si>
  <si>
    <t>13404</t>
  </si>
  <si>
    <t>13409</t>
  </si>
  <si>
    <t>13910</t>
  </si>
  <si>
    <t>13921</t>
  </si>
  <si>
    <t>13922</t>
  </si>
  <si>
    <t>13990</t>
  </si>
  <si>
    <t>13991</t>
  </si>
  <si>
    <t>13992</t>
  </si>
  <si>
    <t>13993</t>
  </si>
  <si>
    <t>13994</t>
  </si>
  <si>
    <t>13999</t>
  </si>
  <si>
    <t>14100</t>
  </si>
  <si>
    <t>14111</t>
  </si>
  <si>
    <t>14112</t>
  </si>
  <si>
    <t>14120</t>
  </si>
  <si>
    <t>14130</t>
  </si>
  <si>
    <t>14190</t>
  </si>
  <si>
    <t>14191</t>
  </si>
  <si>
    <t>14192</t>
  </si>
  <si>
    <t>14193</t>
  </si>
  <si>
    <t>14194</t>
  </si>
  <si>
    <t>14199</t>
  </si>
  <si>
    <t>14200</t>
  </si>
  <si>
    <t>14201</t>
  </si>
  <si>
    <t>14202</t>
  </si>
  <si>
    <t>14203</t>
  </si>
  <si>
    <t>14300</t>
  </si>
  <si>
    <t>14411</t>
  </si>
  <si>
    <t>14419</t>
  </si>
  <si>
    <t>14491</t>
  </si>
  <si>
    <t>14499</t>
  </si>
  <si>
    <t>15110</t>
  </si>
  <si>
    <t>15121</t>
  </si>
  <si>
    <t>15129</t>
  </si>
  <si>
    <t>15190</t>
  </si>
  <si>
    <t>15211</t>
  </si>
  <si>
    <t>15219</t>
  </si>
  <si>
    <t>15220</t>
  </si>
  <si>
    <t>16101</t>
  </si>
  <si>
    <t>16102</t>
  </si>
  <si>
    <t>16103</t>
  </si>
  <si>
    <t>16211</t>
  </si>
  <si>
    <t>16212</t>
  </si>
  <si>
    <t>16221</t>
  </si>
  <si>
    <t>16229</t>
  </si>
  <si>
    <t>16231</t>
  </si>
  <si>
    <t>16232</t>
  </si>
  <si>
    <t>16291</t>
  </si>
  <si>
    <t>16292</t>
  </si>
  <si>
    <t>16293</t>
  </si>
  <si>
    <t>16299</t>
  </si>
  <si>
    <t>16301</t>
  </si>
  <si>
    <t>16302</t>
  </si>
  <si>
    <t>17100</t>
  </si>
  <si>
    <t>17110</t>
  </si>
  <si>
    <t>17121</t>
  </si>
  <si>
    <t>17122</t>
  </si>
  <si>
    <t>17123</t>
  </si>
  <si>
    <t>17124</t>
  </si>
  <si>
    <t>17129</t>
  </si>
  <si>
    <t>17210</t>
  </si>
  <si>
    <t>17211</t>
  </si>
  <si>
    <t>17221</t>
  </si>
  <si>
    <t>17222</t>
  </si>
  <si>
    <t>17223</t>
  </si>
  <si>
    <t>17229</t>
  </si>
  <si>
    <t>17901</t>
  </si>
  <si>
    <t>17902</t>
  </si>
  <si>
    <t>17903</t>
  </si>
  <si>
    <t>17909</t>
  </si>
  <si>
    <t>18111</t>
  </si>
  <si>
    <t>18112</t>
  </si>
  <si>
    <t>18119</t>
  </si>
  <si>
    <t>18121</t>
  </si>
  <si>
    <t>18122</t>
  </si>
  <si>
    <t>18129</t>
  </si>
  <si>
    <t>18200</t>
  </si>
  <si>
    <t>19101</t>
  </si>
  <si>
    <t>19102</t>
  </si>
  <si>
    <t>19200</t>
  </si>
  <si>
    <t>19210</t>
  </si>
  <si>
    <t>19221</t>
  </si>
  <si>
    <t>19229</t>
  </si>
  <si>
    <t>20100</t>
  </si>
  <si>
    <t>20110</t>
  </si>
  <si>
    <t>20111</t>
  </si>
  <si>
    <t>20112</t>
  </si>
  <si>
    <t>20119</t>
  </si>
  <si>
    <t>20120</t>
  </si>
  <si>
    <t>20121</t>
  </si>
  <si>
    <t>20129</t>
  </si>
  <si>
    <t>20131</t>
  </si>
  <si>
    <t>20132</t>
  </si>
  <si>
    <t>20201</t>
  </si>
  <si>
    <t>20202</t>
  </si>
  <si>
    <t>20203</t>
  </si>
  <si>
    <t>20300</t>
  </si>
  <si>
    <t>20311</t>
  </si>
  <si>
    <t>20312</t>
  </si>
  <si>
    <t>20313</t>
  </si>
  <si>
    <t>20321</t>
  </si>
  <si>
    <t>20322</t>
  </si>
  <si>
    <t>20410</t>
  </si>
  <si>
    <t>20411</t>
  </si>
  <si>
    <t>20412</t>
  </si>
  <si>
    <t>20413</t>
  </si>
  <si>
    <t>20421</t>
  </si>
  <si>
    <t>20422</t>
  </si>
  <si>
    <t>20423</t>
  </si>
  <si>
    <t>20424</t>
  </si>
  <si>
    <t>20490</t>
  </si>
  <si>
    <t>20491</t>
  </si>
  <si>
    <t>20492</t>
  </si>
  <si>
    <t>20493</t>
  </si>
  <si>
    <t>20494</t>
  </si>
  <si>
    <t>20495</t>
  </si>
  <si>
    <t>20499</t>
  </si>
  <si>
    <t>20500</t>
  </si>
  <si>
    <t>20501</t>
  </si>
  <si>
    <t>20502</t>
  </si>
  <si>
    <t>21100</t>
  </si>
  <si>
    <t>21101</t>
  </si>
  <si>
    <t>21102</t>
  </si>
  <si>
    <t>21200</t>
  </si>
  <si>
    <t>21210</t>
  </si>
  <si>
    <t>21220</t>
  </si>
  <si>
    <t>21230</t>
  </si>
  <si>
    <t>21300</t>
  </si>
  <si>
    <t>22111</t>
  </si>
  <si>
    <t>22112</t>
  </si>
  <si>
    <t>22191</t>
  </si>
  <si>
    <t>22192</t>
  </si>
  <si>
    <t>22193</t>
  </si>
  <si>
    <t>22199</t>
  </si>
  <si>
    <t>22211</t>
  </si>
  <si>
    <t>22212</t>
  </si>
  <si>
    <t>22213</t>
  </si>
  <si>
    <t>22214</t>
  </si>
  <si>
    <t>22221</t>
  </si>
  <si>
    <t>22222</t>
  </si>
  <si>
    <t>22223</t>
  </si>
  <si>
    <t>22229</t>
  </si>
  <si>
    <t>22230</t>
  </si>
  <si>
    <t>22231</t>
  </si>
  <si>
    <t>22232</t>
  </si>
  <si>
    <t>22240</t>
  </si>
  <si>
    <t>22241</t>
  </si>
  <si>
    <t>22250</t>
  </si>
  <si>
    <t>22251</t>
  </si>
  <si>
    <t>22259</t>
  </si>
  <si>
    <t>22291</t>
  </si>
  <si>
    <t>22292</t>
  </si>
  <si>
    <t>22299</t>
  </si>
  <si>
    <t>23110</t>
  </si>
  <si>
    <t>23119</t>
  </si>
  <si>
    <t>23121</t>
  </si>
  <si>
    <t>23122</t>
  </si>
  <si>
    <t>23129</t>
  </si>
  <si>
    <t>23191</t>
  </si>
  <si>
    <t>23192</t>
  </si>
  <si>
    <t>23199</t>
  </si>
  <si>
    <t>23211</t>
  </si>
  <si>
    <t>23212</t>
  </si>
  <si>
    <t>23221</t>
  </si>
  <si>
    <t>23222</t>
  </si>
  <si>
    <t>23229</t>
  </si>
  <si>
    <t>23231</t>
  </si>
  <si>
    <t>23232</t>
  </si>
  <si>
    <t>23239</t>
  </si>
  <si>
    <t>23311</t>
  </si>
  <si>
    <t>23312</t>
  </si>
  <si>
    <t>23320</t>
  </si>
  <si>
    <t>23321</t>
  </si>
  <si>
    <t>23322</t>
  </si>
  <si>
    <t>23323</t>
  </si>
  <si>
    <t>23324</t>
  </si>
  <si>
    <t>23325</t>
  </si>
  <si>
    <t>23329</t>
  </si>
  <si>
    <t>23911</t>
  </si>
  <si>
    <t>23919</t>
  </si>
  <si>
    <t>23990</t>
  </si>
  <si>
    <t>23991</t>
  </si>
  <si>
    <t>23992</t>
  </si>
  <si>
    <t>23993</t>
  </si>
  <si>
    <t>23994</t>
  </si>
  <si>
    <t>23999</t>
  </si>
  <si>
    <t>24100</t>
  </si>
  <si>
    <t>24111</t>
  </si>
  <si>
    <t>24112</t>
  </si>
  <si>
    <t>24113</t>
  </si>
  <si>
    <t>24119</t>
  </si>
  <si>
    <t>24121</t>
  </si>
  <si>
    <t>24122</t>
  </si>
  <si>
    <t>24123</t>
  </si>
  <si>
    <t>24131</t>
  </si>
  <si>
    <t>24132</t>
  </si>
  <si>
    <t>24133</t>
  </si>
  <si>
    <t>24191</t>
  </si>
  <si>
    <t>24199</t>
  </si>
  <si>
    <t>24210</t>
  </si>
  <si>
    <t>24211</t>
  </si>
  <si>
    <t>24212</t>
  </si>
  <si>
    <t>24213</t>
  </si>
  <si>
    <t>24219</t>
  </si>
  <si>
    <t>24221</t>
  </si>
  <si>
    <t>24222</t>
  </si>
  <si>
    <t>24229</t>
  </si>
  <si>
    <t>24290</t>
  </si>
  <si>
    <t>24311</t>
  </si>
  <si>
    <t>24312</t>
  </si>
  <si>
    <t>24321</t>
  </si>
  <si>
    <t>24322</t>
  </si>
  <si>
    <t>24329</t>
  </si>
  <si>
    <t>25110</t>
  </si>
  <si>
    <t>25111</t>
  </si>
  <si>
    <t>25112</t>
  </si>
  <si>
    <t>25113</t>
  </si>
  <si>
    <t>25114</t>
  </si>
  <si>
    <t>25119</t>
  </si>
  <si>
    <t>25121</t>
  </si>
  <si>
    <t>25122</t>
  </si>
  <si>
    <t>25123</t>
  </si>
  <si>
    <t>25130</t>
  </si>
  <si>
    <t>25200</t>
  </si>
  <si>
    <t>25911</t>
  </si>
  <si>
    <t>25912</t>
  </si>
  <si>
    <t>25913</t>
  </si>
  <si>
    <t>25921</t>
  </si>
  <si>
    <t>25922</t>
  </si>
  <si>
    <t>25923</t>
  </si>
  <si>
    <t>25924</t>
  </si>
  <si>
    <t>25929</t>
  </si>
  <si>
    <t>25931</t>
  </si>
  <si>
    <t>25932</t>
  </si>
  <si>
    <t>25933</t>
  </si>
  <si>
    <t>25934</t>
  </si>
  <si>
    <t>25941</t>
  </si>
  <si>
    <t>25942</t>
  </si>
  <si>
    <t>25943</t>
  </si>
  <si>
    <t>25944</t>
  </si>
  <si>
    <t>25990</t>
  </si>
  <si>
    <t>25991</t>
  </si>
  <si>
    <t>25992</t>
  </si>
  <si>
    <t>25993</t>
  </si>
  <si>
    <t>25994</t>
  </si>
  <si>
    <t>25995</t>
  </si>
  <si>
    <t>25999</t>
  </si>
  <si>
    <t>26100</t>
  </si>
  <si>
    <t>26110</t>
  </si>
  <si>
    <t>26111</t>
  </si>
  <si>
    <t>26112</t>
  </si>
  <si>
    <t>26120</t>
  </si>
  <si>
    <t>26121</t>
  </si>
  <si>
    <t>26129</t>
  </si>
  <si>
    <t>2620</t>
  </si>
  <si>
    <t>26200</t>
  </si>
  <si>
    <t>26211</t>
  </si>
  <si>
    <t>26212</t>
  </si>
  <si>
    <t>26219</t>
  </si>
  <si>
    <t>26220</t>
  </si>
  <si>
    <t>26221</t>
  </si>
  <si>
    <t>26222</t>
  </si>
  <si>
    <t>26223</t>
  </si>
  <si>
    <t>26224</t>
  </si>
  <si>
    <t>26290</t>
  </si>
  <si>
    <t>26291</t>
  </si>
  <si>
    <t>26292</t>
  </si>
  <si>
    <t>26293</t>
  </si>
  <si>
    <t>26294</t>
  </si>
  <si>
    <t>26295</t>
  </si>
  <si>
    <t>26299</t>
  </si>
  <si>
    <t>26300</t>
  </si>
  <si>
    <t>26310</t>
  </si>
  <si>
    <t>26321</t>
  </si>
  <si>
    <t>26322</t>
  </si>
  <si>
    <t>26323</t>
  </si>
  <si>
    <t>26329</t>
  </si>
  <si>
    <t>26400</t>
  </si>
  <si>
    <t>26410</t>
  </si>
  <si>
    <t>26420</t>
  </si>
  <si>
    <t>26421</t>
  </si>
  <si>
    <t>26422</t>
  </si>
  <si>
    <t>26429</t>
  </si>
  <si>
    <t>26511</t>
  </si>
  <si>
    <t>26519</t>
  </si>
  <si>
    <t>26521</t>
  </si>
  <si>
    <t>26529</t>
  </si>
  <si>
    <t>26600</t>
  </si>
  <si>
    <t>27111</t>
  </si>
  <si>
    <t>27112</t>
  </si>
  <si>
    <t>27190</t>
  </si>
  <si>
    <t>27191</t>
  </si>
  <si>
    <t>27192</t>
  </si>
  <si>
    <t>27193</t>
  </si>
  <si>
    <t>27194</t>
  </si>
  <si>
    <t>27199</t>
  </si>
  <si>
    <t>27210</t>
  </si>
  <si>
    <t>27211</t>
  </si>
  <si>
    <t>27212</t>
  </si>
  <si>
    <t>27213</t>
  </si>
  <si>
    <t>27214</t>
  </si>
  <si>
    <t>27215</t>
  </si>
  <si>
    <t>27216</t>
  </si>
  <si>
    <t>27219</t>
  </si>
  <si>
    <t>27301</t>
  </si>
  <si>
    <t>27302</t>
  </si>
  <si>
    <t>27309</t>
  </si>
  <si>
    <t>27400</t>
  </si>
  <si>
    <t>28111</t>
  </si>
  <si>
    <t>28112</t>
  </si>
  <si>
    <t>28113</t>
  </si>
  <si>
    <t>28114</t>
  </si>
  <si>
    <t>28119</t>
  </si>
  <si>
    <t>28121</t>
  </si>
  <si>
    <t>28122</t>
  </si>
  <si>
    <t>28123</t>
  </si>
  <si>
    <t>28201</t>
  </si>
  <si>
    <t>28202</t>
  </si>
  <si>
    <t>28301</t>
  </si>
  <si>
    <t>28302</t>
  </si>
  <si>
    <t>28303</t>
  </si>
  <si>
    <t>28410</t>
  </si>
  <si>
    <t>28421</t>
  </si>
  <si>
    <t>28422</t>
  </si>
  <si>
    <t>28423</t>
  </si>
  <si>
    <t>28429</t>
  </si>
  <si>
    <t>28511</t>
  </si>
  <si>
    <t>28512</t>
  </si>
  <si>
    <t>28519</t>
  </si>
  <si>
    <t>28520</t>
  </si>
  <si>
    <t>28901</t>
  </si>
  <si>
    <t>28902</t>
  </si>
  <si>
    <t>28903</t>
  </si>
  <si>
    <t>28909</t>
  </si>
  <si>
    <t>29111</t>
  </si>
  <si>
    <t>29119</t>
  </si>
  <si>
    <t>29120</t>
  </si>
  <si>
    <t>29131</t>
  </si>
  <si>
    <t>29132</t>
  </si>
  <si>
    <t>29133</t>
  </si>
  <si>
    <t>29140</t>
  </si>
  <si>
    <t>29141</t>
  </si>
  <si>
    <t>29142</t>
  </si>
  <si>
    <t>29150</t>
  </si>
  <si>
    <t>29161</t>
  </si>
  <si>
    <t>29162</t>
  </si>
  <si>
    <t>29163</t>
  </si>
  <si>
    <t>29169</t>
  </si>
  <si>
    <t>29171</t>
  </si>
  <si>
    <t>29172</t>
  </si>
  <si>
    <t>29173</t>
  </si>
  <si>
    <t>29174</t>
  </si>
  <si>
    <t>29175</t>
  </si>
  <si>
    <t>29176</t>
  </si>
  <si>
    <t>29180</t>
  </si>
  <si>
    <t>29190</t>
  </si>
  <si>
    <t>29191</t>
  </si>
  <si>
    <t>29192</t>
  </si>
  <si>
    <t>29193</t>
  </si>
  <si>
    <t>29194</t>
  </si>
  <si>
    <t>29199</t>
  </si>
  <si>
    <t>29210</t>
  </si>
  <si>
    <t>29220</t>
  </si>
  <si>
    <t>29221</t>
  </si>
  <si>
    <t>29222</t>
  </si>
  <si>
    <t>29223</t>
  </si>
  <si>
    <t>29224</t>
  </si>
  <si>
    <t>29229</t>
  </si>
  <si>
    <t>29230</t>
  </si>
  <si>
    <t>29240</t>
  </si>
  <si>
    <t>29241</t>
  </si>
  <si>
    <t>29242</t>
  </si>
  <si>
    <t>29250</t>
  </si>
  <si>
    <t>29261</t>
  </si>
  <si>
    <t>29269</t>
  </si>
  <si>
    <t>29270</t>
  </si>
  <si>
    <t>29271</t>
  </si>
  <si>
    <t>29272</t>
  </si>
  <si>
    <t>29280</t>
  </si>
  <si>
    <t>29291</t>
  </si>
  <si>
    <t>29292</t>
  </si>
  <si>
    <t>29293</t>
  </si>
  <si>
    <t>29294</t>
  </si>
  <si>
    <t>29299</t>
  </si>
  <si>
    <t>30110</t>
  </si>
  <si>
    <t>30120</t>
  </si>
  <si>
    <t>30121</t>
  </si>
  <si>
    <t>30122</t>
  </si>
  <si>
    <t>30200</t>
  </si>
  <si>
    <t>30201</t>
  </si>
  <si>
    <t>30202</t>
  </si>
  <si>
    <t>30203</t>
  </si>
  <si>
    <t>30310</t>
  </si>
  <si>
    <t>30320</t>
  </si>
  <si>
    <t>30331</t>
  </si>
  <si>
    <t>30332</t>
  </si>
  <si>
    <t>30390</t>
  </si>
  <si>
    <t>30391</t>
  </si>
  <si>
    <t>30392</t>
  </si>
  <si>
    <t>30393</t>
  </si>
  <si>
    <t>30399</t>
  </si>
  <si>
    <t>30400</t>
  </si>
  <si>
    <t>31100</t>
  </si>
  <si>
    <t>31110</t>
  </si>
  <si>
    <t>31111</t>
  </si>
  <si>
    <t>31112</t>
  </si>
  <si>
    <t>31113</t>
  </si>
  <si>
    <t>31114</t>
  </si>
  <si>
    <t>31120</t>
  </si>
  <si>
    <t>31201</t>
  </si>
  <si>
    <t>31202</t>
  </si>
  <si>
    <t>31310</t>
  </si>
  <si>
    <t>31311</t>
  </si>
  <si>
    <t>31321</t>
  </si>
  <si>
    <t>31322</t>
  </si>
  <si>
    <t>31910</t>
  </si>
  <si>
    <t>31920</t>
  </si>
  <si>
    <t>31990</t>
  </si>
  <si>
    <t>31991</t>
  </si>
  <si>
    <t>31999</t>
  </si>
  <si>
    <t>32010</t>
  </si>
  <si>
    <t>32011</t>
  </si>
  <si>
    <t>32019</t>
  </si>
  <si>
    <t>32021</t>
  </si>
  <si>
    <t>32022</t>
  </si>
  <si>
    <t>32029</t>
  </si>
  <si>
    <t>32091</t>
  </si>
  <si>
    <t>32099</t>
  </si>
  <si>
    <t>33110</t>
  </si>
  <si>
    <t>33120</t>
  </si>
  <si>
    <t>33201</t>
  </si>
  <si>
    <t>33202</t>
  </si>
  <si>
    <t>33209</t>
  </si>
  <si>
    <t>33301</t>
  </si>
  <si>
    <t>33302</t>
  </si>
  <si>
    <t>33303</t>
  </si>
  <si>
    <t>33309</t>
  </si>
  <si>
    <t>33401</t>
  </si>
  <si>
    <t>33402</t>
  </si>
  <si>
    <t>33409</t>
  </si>
  <si>
    <t>33900</t>
  </si>
  <si>
    <t>33910</t>
  </si>
  <si>
    <t>33920</t>
  </si>
  <si>
    <t>33931</t>
  </si>
  <si>
    <t>33932</t>
  </si>
  <si>
    <t>33933</t>
  </si>
  <si>
    <t>33934</t>
  </si>
  <si>
    <t>33991</t>
  </si>
  <si>
    <t>33992</t>
  </si>
  <si>
    <t>33993</t>
  </si>
  <si>
    <t>33999</t>
  </si>
  <si>
    <t>35100</t>
  </si>
  <si>
    <t>35111</t>
  </si>
  <si>
    <t>35112</t>
  </si>
  <si>
    <t>35113</t>
  </si>
  <si>
    <t>35119</t>
  </si>
  <si>
    <t>35120</t>
  </si>
  <si>
    <t>35200</t>
  </si>
  <si>
    <t>35300</t>
  </si>
  <si>
    <t>36010</t>
  </si>
  <si>
    <t>36020</t>
  </si>
  <si>
    <t>37011</t>
  </si>
  <si>
    <t>37012</t>
  </si>
  <si>
    <t>37021</t>
  </si>
  <si>
    <t>37022</t>
  </si>
  <si>
    <t>38110</t>
  </si>
  <si>
    <t>38120</t>
  </si>
  <si>
    <t>38130</t>
  </si>
  <si>
    <t>38210</t>
  </si>
  <si>
    <t>38220</t>
  </si>
  <si>
    <t>38230</t>
  </si>
  <si>
    <t>38240</t>
  </si>
  <si>
    <t>38311</t>
  </si>
  <si>
    <t>38312</t>
  </si>
  <si>
    <t>38321</t>
  </si>
  <si>
    <t>38322</t>
  </si>
  <si>
    <t>39001</t>
  </si>
  <si>
    <t>39009</t>
  </si>
  <si>
    <t>41000</t>
  </si>
  <si>
    <t>41100</t>
  </si>
  <si>
    <t>41110</t>
  </si>
  <si>
    <t>41111</t>
  </si>
  <si>
    <t>41112</t>
  </si>
  <si>
    <t>41120</t>
  </si>
  <si>
    <t>41121</t>
  </si>
  <si>
    <t>41122</t>
  </si>
  <si>
    <t>41129</t>
  </si>
  <si>
    <t>41200</t>
  </si>
  <si>
    <t>41210</t>
  </si>
  <si>
    <t>41220</t>
  </si>
  <si>
    <t>41221</t>
  </si>
  <si>
    <t>41222</t>
  </si>
  <si>
    <t>41223</t>
  </si>
  <si>
    <t>41224</t>
  </si>
  <si>
    <t>41225</t>
  </si>
  <si>
    <t>41226</t>
  </si>
  <si>
    <t>41229</t>
  </si>
  <si>
    <t>42110</t>
  </si>
  <si>
    <t>42121</t>
  </si>
  <si>
    <t>42122</t>
  </si>
  <si>
    <t>42123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</si>
  <si>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</si>
  <si>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</si>
  <si>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</si>
  <si>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</si>
  <si>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</si>
  <si>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</si>
  <si>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</si>
  <si>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</si>
  <si>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</si>
  <si>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42139</t>
  </si>
  <si>
    <t>42200</t>
  </si>
  <si>
    <t>42201</t>
  </si>
  <si>
    <t>42202</t>
  </si>
  <si>
    <t>42203</t>
  </si>
  <si>
    <t>42204</t>
  </si>
  <si>
    <t>42209</t>
  </si>
  <si>
    <t>42311</t>
  </si>
  <si>
    <t>42312</t>
  </si>
  <si>
    <t>42321</t>
  </si>
  <si>
    <t>42322</t>
  </si>
  <si>
    <t>42400</t>
  </si>
  <si>
    <t>42410</t>
  </si>
  <si>
    <t>42411</t>
  </si>
  <si>
    <t>42412</t>
  </si>
  <si>
    <t>42420</t>
  </si>
  <si>
    <t>42491</t>
  </si>
  <si>
    <t>42492</t>
  </si>
  <si>
    <t>42499</t>
  </si>
  <si>
    <t>42500</t>
  </si>
  <si>
    <t>45100</t>
  </si>
  <si>
    <t>45110</t>
  </si>
  <si>
    <t>45120</t>
  </si>
  <si>
    <t>45200</t>
  </si>
  <si>
    <t>45210</t>
  </si>
  <si>
    <t>45211</t>
  </si>
  <si>
    <t>45212</t>
  </si>
  <si>
    <t>45213</t>
  </si>
  <si>
    <t>45219</t>
  </si>
  <si>
    <t>45220</t>
  </si>
  <si>
    <t>45301</t>
  </si>
  <si>
    <t>45302</t>
  </si>
  <si>
    <t>46000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</si>
  <si>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</si>
  <si>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</si>
  <si>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</si>
  <si>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</si>
  <si>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</si>
  <si>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</si>
  <si>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</si>
  <si>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</si>
  <si>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46109</t>
  </si>
  <si>
    <t>46200</t>
  </si>
  <si>
    <t>46201</t>
  </si>
  <si>
    <t>46202</t>
  </si>
  <si>
    <t>46203</t>
  </si>
  <si>
    <t>46204</t>
  </si>
  <si>
    <t>46205</t>
  </si>
  <si>
    <t>46209</t>
  </si>
  <si>
    <t>46300</t>
  </si>
  <si>
    <t>46311</t>
  </si>
  <si>
    <t>46312</t>
  </si>
  <si>
    <t>46313</t>
  </si>
  <si>
    <t>46314</t>
  </si>
  <si>
    <t>46315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</si>
  <si>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</si>
  <si>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</si>
  <si>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</si>
  <si>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</si>
  <si>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</si>
  <si>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</si>
  <si>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</si>
  <si>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</si>
  <si>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46329</t>
  </si>
  <si>
    <t>46331</t>
  </si>
  <si>
    <t>46332</t>
  </si>
  <si>
    <t>46333</t>
  </si>
  <si>
    <t>46411</t>
  </si>
  <si>
    <t>46412</t>
  </si>
  <si>
    <t>46413</t>
  </si>
  <si>
    <t>46414</t>
  </si>
  <si>
    <t>46415</t>
  </si>
  <si>
    <t>46416</t>
  </si>
  <si>
    <t>46417</t>
  </si>
  <si>
    <t>46419</t>
  </si>
  <si>
    <t>46420</t>
  </si>
  <si>
    <t>46431</t>
  </si>
  <si>
    <t>46432</t>
  </si>
  <si>
    <t>46433</t>
  </si>
  <si>
    <t>46439</t>
  </si>
  <si>
    <t>46440</t>
  </si>
  <si>
    <t>46441</t>
  </si>
  <si>
    <t>46442</t>
  </si>
  <si>
    <t>46443</t>
  </si>
  <si>
    <t>46444</t>
  </si>
  <si>
    <t>46451</t>
  </si>
  <si>
    <t>46452</t>
  </si>
  <si>
    <t>46453</t>
  </si>
  <si>
    <t>46461</t>
  </si>
  <si>
    <t>46462</t>
  </si>
  <si>
    <t>46463</t>
  </si>
  <si>
    <t>46464</t>
  </si>
  <si>
    <t>46465</t>
  </si>
  <si>
    <t>46491</t>
  </si>
  <si>
    <t>46492</t>
  </si>
  <si>
    <t>46493</t>
  </si>
  <si>
    <t>46499</t>
  </si>
  <si>
    <t>46500</t>
  </si>
  <si>
    <t>46510</t>
  </si>
  <si>
    <t>46520</t>
  </si>
  <si>
    <t>46521</t>
  </si>
  <si>
    <t>46522</t>
  </si>
  <si>
    <t>46531</t>
  </si>
  <si>
    <t>46532</t>
  </si>
  <si>
    <t>46533</t>
  </si>
  <si>
    <t>46539</t>
  </si>
  <si>
    <t>46590</t>
  </si>
  <si>
    <t>46591</t>
  </si>
  <si>
    <t>46592</t>
  </si>
  <si>
    <t>46593</t>
  </si>
  <si>
    <t>46594</t>
  </si>
  <si>
    <t>46595</t>
  </si>
  <si>
    <t>46596</t>
  </si>
  <si>
    <t>46599</t>
  </si>
  <si>
    <t>46611</t>
  </si>
  <si>
    <t>46612</t>
  </si>
  <si>
    <t>46613</t>
  </si>
  <si>
    <t>46621</t>
  </si>
  <si>
    <t>46622</t>
  </si>
  <si>
    <t>46691</t>
  </si>
  <si>
    <t>46692</t>
  </si>
  <si>
    <t>46699</t>
  </si>
  <si>
    <t>46700</t>
  </si>
  <si>
    <t>46711</t>
  </si>
  <si>
    <t>46712</t>
  </si>
  <si>
    <t>46713</t>
  </si>
  <si>
    <t>46721</t>
  </si>
  <si>
    <t>46722</t>
  </si>
  <si>
    <t>46730</t>
  </si>
  <si>
    <t>46731</t>
  </si>
  <si>
    <t>46732</t>
  </si>
  <si>
    <t>46733</t>
  </si>
  <si>
    <t>46739</t>
  </si>
  <si>
    <t>46750</t>
  </si>
  <si>
    <t>46741</t>
  </si>
  <si>
    <t>46742</t>
  </si>
  <si>
    <t>46790</t>
  </si>
  <si>
    <t>46791</t>
  </si>
  <si>
    <t>46799</t>
  </si>
  <si>
    <t>46800</t>
  </si>
  <si>
    <t>47111</t>
  </si>
  <si>
    <t>47112</t>
  </si>
  <si>
    <t>47119</t>
  </si>
  <si>
    <t>47121</t>
  </si>
  <si>
    <t>47122</t>
  </si>
  <si>
    <t>47129</t>
  </si>
  <si>
    <t>47130</t>
  </si>
  <si>
    <t>47190</t>
  </si>
  <si>
    <t>47211</t>
  </si>
  <si>
    <t>47212</t>
  </si>
  <si>
    <t>47213</t>
  </si>
  <si>
    <t>47214</t>
  </si>
  <si>
    <t>47215</t>
  </si>
  <si>
    <t>47216</t>
  </si>
  <si>
    <t>47219</t>
  </si>
  <si>
    <t>47221</t>
  </si>
  <si>
    <t>47222</t>
  </si>
  <si>
    <t>47300</t>
  </si>
  <si>
    <t>47311</t>
  </si>
  <si>
    <t>47312</t>
  </si>
  <si>
    <t>47320</t>
  </si>
  <si>
    <t>47400</t>
  </si>
  <si>
    <t>47410</t>
  </si>
  <si>
    <t>47411</t>
  </si>
  <si>
    <t>47412</t>
  </si>
  <si>
    <t>47413</t>
  </si>
  <si>
    <t>47414</t>
  </si>
  <si>
    <t>47415</t>
  </si>
  <si>
    <t>47416</t>
  </si>
  <si>
    <t>47417</t>
  </si>
  <si>
    <t>47419</t>
  </si>
  <si>
    <t>47420</t>
  </si>
  <si>
    <t>47421</t>
  </si>
  <si>
    <t>47422</t>
  </si>
  <si>
    <t>47429</t>
  </si>
  <si>
    <t>47430</t>
  </si>
  <si>
    <t>47440</t>
  </si>
  <si>
    <t>47511</t>
  </si>
  <si>
    <t>47512</t>
  </si>
  <si>
    <t>47513</t>
  </si>
  <si>
    <t>47519</t>
  </si>
  <si>
    <t>47520</t>
  </si>
  <si>
    <t>47590</t>
  </si>
  <si>
    <t>47591</t>
  </si>
  <si>
    <t>47592</t>
  </si>
  <si>
    <t>47593</t>
  </si>
  <si>
    <t>47599</t>
  </si>
  <si>
    <t>47611</t>
  </si>
  <si>
    <t>47612</t>
  </si>
  <si>
    <t>47620</t>
  </si>
  <si>
    <t>47631</t>
  </si>
  <si>
    <t>47632</t>
  </si>
  <si>
    <t>47640</t>
  </si>
  <si>
    <t>47711</t>
  </si>
  <si>
    <t>47712</t>
  </si>
  <si>
    <t>47721</t>
  </si>
  <si>
    <t>47722</t>
  </si>
  <si>
    <t>47723</t>
  </si>
  <si>
    <t>47811</t>
  </si>
  <si>
    <t>47812</t>
  </si>
  <si>
    <t>47813</t>
  </si>
  <si>
    <t>47821</t>
  </si>
  <si>
    <t>47822</t>
  </si>
  <si>
    <t>47823</t>
  </si>
  <si>
    <t>47829</t>
  </si>
  <si>
    <t>47830</t>
  </si>
  <si>
    <t>47841</t>
  </si>
  <si>
    <t>47842</t>
  </si>
  <si>
    <t>47851</t>
  </si>
  <si>
    <t>47852</t>
  </si>
  <si>
    <t>47859</t>
  </si>
  <si>
    <t>47861</t>
  </si>
  <si>
    <t>47862</t>
  </si>
  <si>
    <t>47869</t>
  </si>
  <si>
    <t>47910</t>
  </si>
  <si>
    <t>47911</t>
  </si>
  <si>
    <t>47912</t>
  </si>
  <si>
    <t>47919</t>
  </si>
  <si>
    <t>47920</t>
  </si>
  <si>
    <t>47991</t>
  </si>
  <si>
    <t>47992</t>
  </si>
  <si>
    <t>47993</t>
  </si>
  <si>
    <t>47999</t>
  </si>
  <si>
    <t>49100</t>
  </si>
  <si>
    <t>49211</t>
  </si>
  <si>
    <t>49212</t>
  </si>
  <si>
    <t>49219</t>
  </si>
  <si>
    <t>49220</t>
  </si>
  <si>
    <t>49231</t>
  </si>
  <si>
    <t>49232</t>
  </si>
  <si>
    <t>49233</t>
  </si>
  <si>
    <t>49239</t>
  </si>
  <si>
    <t>49300</t>
  </si>
  <si>
    <t>49301</t>
  </si>
  <si>
    <t>49302</t>
  </si>
  <si>
    <t>49303</t>
  </si>
  <si>
    <t>49309</t>
  </si>
  <si>
    <t>49400</t>
  </si>
  <si>
    <t>49401</t>
  </si>
  <si>
    <t>49402</t>
  </si>
  <si>
    <t>49500</t>
  </si>
  <si>
    <t>50111</t>
  </si>
  <si>
    <t>50112</t>
  </si>
  <si>
    <t>50121</t>
  </si>
  <si>
    <t>50122</t>
  </si>
  <si>
    <t>50130</t>
  </si>
  <si>
    <t>50201</t>
  </si>
  <si>
    <t>50202</t>
  </si>
  <si>
    <t>50203</t>
  </si>
  <si>
    <t>50209</t>
  </si>
  <si>
    <t>51100</t>
  </si>
  <si>
    <t>51200</t>
  </si>
  <si>
    <t>52101</t>
  </si>
  <si>
    <t>52102</t>
  </si>
  <si>
    <t>52103</t>
  </si>
  <si>
    <t>52104</t>
  </si>
  <si>
    <t>52109</t>
  </si>
  <si>
    <t>52911</t>
  </si>
  <si>
    <t>52912</t>
  </si>
  <si>
    <t>52913</t>
  </si>
  <si>
    <t>52914</t>
  </si>
  <si>
    <t>52915</t>
  </si>
  <si>
    <t>52919</t>
  </si>
  <si>
    <t>52921</t>
  </si>
  <si>
    <t>52929</t>
  </si>
  <si>
    <t>52931</t>
  </si>
  <si>
    <t>52939</t>
  </si>
  <si>
    <t>52941</t>
  </si>
  <si>
    <t>52942</t>
  </si>
  <si>
    <t>52990</t>
  </si>
  <si>
    <t>52991</t>
  </si>
  <si>
    <t>52992</t>
  </si>
  <si>
    <t>52993</t>
  </si>
  <si>
    <t>52999</t>
  </si>
  <si>
    <t>55100</t>
  </si>
  <si>
    <t>55101</t>
  </si>
  <si>
    <t>55102</t>
  </si>
  <si>
    <t>55103</t>
  </si>
  <si>
    <t>55104</t>
  </si>
  <si>
    <t>55109</t>
  </si>
  <si>
    <t>55901</t>
  </si>
  <si>
    <t>55909</t>
  </si>
  <si>
    <t>56110</t>
  </si>
  <si>
    <t>56111</t>
  </si>
  <si>
    <t>56112</t>
  </si>
  <si>
    <t>56113</t>
  </si>
  <si>
    <t>56114</t>
  </si>
  <si>
    <t>56119</t>
  </si>
  <si>
    <t>56130</t>
  </si>
  <si>
    <t>56141</t>
  </si>
  <si>
    <t>56142</t>
  </si>
  <si>
    <t>56190</t>
  </si>
  <si>
    <t>56191</t>
  </si>
  <si>
    <t>56192</t>
  </si>
  <si>
    <t>56193</t>
  </si>
  <si>
    <t>56194</t>
  </si>
  <si>
    <t>56199</t>
  </si>
  <si>
    <t>56211</t>
  </si>
  <si>
    <t>56212</t>
  </si>
  <si>
    <t>56219</t>
  </si>
  <si>
    <t>56220</t>
  </si>
  <si>
    <t>58111</t>
  </si>
  <si>
    <t>58112</t>
  </si>
  <si>
    <t>58113</t>
  </si>
  <si>
    <t>58119</t>
  </si>
  <si>
    <t>58121</t>
  </si>
  <si>
    <t>58122</t>
  </si>
  <si>
    <t>58123</t>
  </si>
  <si>
    <t>58190</t>
  </si>
  <si>
    <t>58200</t>
  </si>
  <si>
    <t>58210</t>
  </si>
  <si>
    <t>58211</t>
  </si>
  <si>
    <t>58212</t>
  </si>
  <si>
    <t>58219</t>
  </si>
  <si>
    <t>58221</t>
  </si>
  <si>
    <t>58222</t>
  </si>
  <si>
    <t>59100</t>
  </si>
  <si>
    <t>59110</t>
  </si>
  <si>
    <t>59111</t>
  </si>
  <si>
    <t>59112</t>
  </si>
  <si>
    <t>59113</t>
  </si>
  <si>
    <t>59114</t>
  </si>
  <si>
    <t>59120</t>
  </si>
  <si>
    <t>59130</t>
  </si>
  <si>
    <t>59141</t>
  </si>
  <si>
    <t>59142</t>
  </si>
  <si>
    <t>59201</t>
  </si>
  <si>
    <t>59202</t>
  </si>
  <si>
    <t>60100</t>
  </si>
  <si>
    <t>60200</t>
  </si>
  <si>
    <t>60210</t>
  </si>
  <si>
    <t>60221</t>
  </si>
  <si>
    <t>60222</t>
  </si>
  <si>
    <t>60229</t>
  </si>
  <si>
    <t>61100</t>
  </si>
  <si>
    <t>61200</t>
  </si>
  <si>
    <t>61210</t>
  </si>
  <si>
    <t>61220</t>
  </si>
  <si>
    <t>61290</t>
  </si>
  <si>
    <t>61291</t>
  </si>
  <si>
    <t>61299</t>
  </si>
  <si>
    <t>62010</t>
  </si>
  <si>
    <t>62020</t>
  </si>
  <si>
    <t>62021</t>
  </si>
  <si>
    <t>62022</t>
  </si>
  <si>
    <t>62090</t>
  </si>
  <si>
    <t>63110</t>
  </si>
  <si>
    <t>63111</t>
  </si>
  <si>
    <t>63112</t>
  </si>
  <si>
    <t>63120</t>
  </si>
  <si>
    <t>63910</t>
  </si>
  <si>
    <t>63991</t>
  </si>
  <si>
    <t>63999</t>
  </si>
  <si>
    <t>64110</t>
  </si>
  <si>
    <t>64121</t>
  </si>
  <si>
    <t>64122</t>
  </si>
  <si>
    <t>64131</t>
  </si>
  <si>
    <t>64132</t>
  </si>
  <si>
    <t>64139</t>
  </si>
  <si>
    <t>64201</t>
  </si>
  <si>
    <t>64209</t>
  </si>
  <si>
    <t>64900</t>
  </si>
  <si>
    <t>64910</t>
  </si>
  <si>
    <t>64911</t>
  </si>
  <si>
    <t>64912</t>
  </si>
  <si>
    <t>64913</t>
  </si>
  <si>
    <t>64919</t>
  </si>
  <si>
    <t>64990</t>
  </si>
  <si>
    <t>64991</t>
  </si>
  <si>
    <t>64992</t>
  </si>
  <si>
    <t>64999</t>
  </si>
  <si>
    <t>65110</t>
  </si>
  <si>
    <t>65121</t>
  </si>
  <si>
    <t>65122</t>
  </si>
  <si>
    <t>65131</t>
  </si>
  <si>
    <t>65139</t>
  </si>
  <si>
    <t>65200</t>
  </si>
  <si>
    <t>65301</t>
  </si>
  <si>
    <t>65302</t>
  </si>
  <si>
    <t>65303</t>
  </si>
  <si>
    <t>66110</t>
  </si>
  <si>
    <t>66121</t>
  </si>
  <si>
    <t>66122</t>
  </si>
  <si>
    <t>66190</t>
  </si>
  <si>
    <t>66191</t>
  </si>
  <si>
    <t>66192</t>
  </si>
  <si>
    <t>66199</t>
  </si>
  <si>
    <t>66201</t>
  </si>
  <si>
    <t>66202</t>
  </si>
  <si>
    <t>66209</t>
  </si>
  <si>
    <t>68100</t>
  </si>
  <si>
    <t>68110</t>
  </si>
  <si>
    <t>68111</t>
  </si>
  <si>
    <t>68112</t>
  </si>
  <si>
    <t>68119</t>
  </si>
  <si>
    <t>68120</t>
  </si>
  <si>
    <t>68121</t>
  </si>
  <si>
    <t>68122</t>
  </si>
  <si>
    <t>68129</t>
  </si>
  <si>
    <t>68211</t>
  </si>
  <si>
    <t>68212</t>
  </si>
  <si>
    <t>68220</t>
  </si>
  <si>
    <t>68221</t>
  </si>
  <si>
    <t>68222</t>
  </si>
  <si>
    <t>69110</t>
  </si>
  <si>
    <t>69190</t>
  </si>
  <si>
    <t>69210</t>
  </si>
  <si>
    <t>69220</t>
  </si>
  <si>
    <t>69291</t>
  </si>
  <si>
    <t>69292</t>
  </si>
  <si>
    <t>69299</t>
  </si>
  <si>
    <t>69310</t>
  </si>
  <si>
    <t>69320</t>
  </si>
  <si>
    <t>69390</t>
  </si>
  <si>
    <t>69400</t>
  </si>
  <si>
    <t>70100</t>
  </si>
  <si>
    <t>70111</t>
  </si>
  <si>
    <t>70112</t>
  </si>
  <si>
    <t>70113</t>
  </si>
  <si>
    <t>70119</t>
  </si>
  <si>
    <t>70121</t>
  </si>
  <si>
    <t>70129</t>
  </si>
  <si>
    <t>70130</t>
  </si>
  <si>
    <t>70201</t>
  </si>
  <si>
    <t>70209</t>
  </si>
  <si>
    <t>71101</t>
  </si>
  <si>
    <t>71102</t>
  </si>
  <si>
    <t>71103</t>
  </si>
  <si>
    <t>71109</t>
  </si>
  <si>
    <t>71201</t>
  </si>
  <si>
    <t>71202</t>
  </si>
  <si>
    <t>71209</t>
  </si>
  <si>
    <t>71300</t>
  </si>
  <si>
    <t>71310</t>
  </si>
  <si>
    <t>71391</t>
  </si>
  <si>
    <t>71392</t>
  </si>
  <si>
    <t>71393</t>
  </si>
  <si>
    <t>71399</t>
  </si>
  <si>
    <t>71400</t>
  </si>
  <si>
    <t>71511</t>
  </si>
  <si>
    <t>71519</t>
  </si>
  <si>
    <t>71520</t>
  </si>
  <si>
    <t>71531</t>
  </si>
  <si>
    <t>71532</t>
  </si>
  <si>
    <t>71600</t>
  </si>
  <si>
    <t>72111</t>
  </si>
  <si>
    <t>72112</t>
  </si>
  <si>
    <t>72121</t>
  </si>
  <si>
    <t>72122</t>
  </si>
  <si>
    <t>72129</t>
  </si>
  <si>
    <t>72911</t>
  </si>
  <si>
    <t>72919</t>
  </si>
  <si>
    <t>72921</t>
  </si>
  <si>
    <t>72922</t>
  </si>
  <si>
    <t>72923</t>
  </si>
  <si>
    <t>72924</t>
  </si>
  <si>
    <t>73100</t>
  </si>
  <si>
    <t>73201</t>
  </si>
  <si>
    <t>73202</t>
  </si>
  <si>
    <t>73203</t>
  </si>
  <si>
    <t>73209</t>
  </si>
  <si>
    <t>73301</t>
  </si>
  <si>
    <t>73302</t>
  </si>
  <si>
    <t>73303</t>
  </si>
  <si>
    <t>73900</t>
  </si>
  <si>
    <t>73901</t>
  </si>
  <si>
    <t>73902</t>
  </si>
  <si>
    <t>73903</t>
  </si>
  <si>
    <t>73904</t>
  </si>
  <si>
    <t>73909</t>
  </si>
  <si>
    <t>74100</t>
  </si>
  <si>
    <t>74200</t>
  </si>
  <si>
    <t>74210</t>
  </si>
  <si>
    <t>74211</t>
  </si>
  <si>
    <t>74212</t>
  </si>
  <si>
    <t>74220</t>
  </si>
  <si>
    <t>74300</t>
  </si>
  <si>
    <t>75100</t>
  </si>
  <si>
    <t>75110</t>
  </si>
  <si>
    <t>75120</t>
  </si>
  <si>
    <t>75210</t>
  </si>
  <si>
    <t>75211</t>
  </si>
  <si>
    <t>75212</t>
  </si>
  <si>
    <t>75290</t>
  </si>
  <si>
    <t>75310</t>
  </si>
  <si>
    <t>75320</t>
  </si>
  <si>
    <t>75330</t>
  </si>
  <si>
    <t>75911</t>
  </si>
  <si>
    <t>75912</t>
  </si>
  <si>
    <t>75919</t>
  </si>
  <si>
    <t>75991</t>
  </si>
  <si>
    <t>75992</t>
  </si>
  <si>
    <t>75993</t>
  </si>
  <si>
    <t>75994</t>
  </si>
  <si>
    <t>75999</t>
  </si>
  <si>
    <t>76110</t>
  </si>
  <si>
    <t>76190</t>
  </si>
  <si>
    <t>76210</t>
  </si>
  <si>
    <t>76220</t>
  </si>
  <si>
    <t>76299</t>
  </si>
  <si>
    <t>76320</t>
  </si>
  <si>
    <t>84111</t>
  </si>
  <si>
    <t>84112</t>
  </si>
  <si>
    <t>84113</t>
  </si>
  <si>
    <t>84114</t>
  </si>
  <si>
    <t>84119</t>
  </si>
  <si>
    <t>84120</t>
  </si>
  <si>
    <t>84211</t>
  </si>
  <si>
    <t>84212</t>
  </si>
  <si>
    <t>84213</t>
  </si>
  <si>
    <t>84214</t>
  </si>
  <si>
    <t>84219</t>
  </si>
  <si>
    <t>84221</t>
  </si>
  <si>
    <t>84222</t>
  </si>
  <si>
    <t>84223</t>
  </si>
  <si>
    <t>84224</t>
  </si>
  <si>
    <t>84229</t>
  </si>
  <si>
    <t>84310</t>
  </si>
  <si>
    <t>84320</t>
  </si>
  <si>
    <t>84401</t>
  </si>
  <si>
    <t>84402</t>
  </si>
  <si>
    <t>84403</t>
  </si>
  <si>
    <t>84404</t>
  </si>
  <si>
    <t>84405</t>
  </si>
  <si>
    <t>84409</t>
  </si>
  <si>
    <t>84500</t>
  </si>
  <si>
    <t>85110</t>
  </si>
  <si>
    <t>85120</t>
  </si>
  <si>
    <t>85211</t>
  </si>
  <si>
    <t>85212</t>
  </si>
  <si>
    <t>85221</t>
  </si>
  <si>
    <t>85222</t>
  </si>
  <si>
    <t>85229</t>
  </si>
  <si>
    <t>85301</t>
  </si>
  <si>
    <t>85302</t>
  </si>
  <si>
    <t>85303</t>
  </si>
  <si>
    <t>85410</t>
  </si>
  <si>
    <t>85420</t>
  </si>
  <si>
    <t>85430</t>
  </si>
  <si>
    <t>85500</t>
  </si>
  <si>
    <t>85501</t>
  </si>
  <si>
    <t>85502</t>
  </si>
  <si>
    <t>85503</t>
  </si>
  <si>
    <t>85509</t>
  </si>
  <si>
    <t>85611</t>
  </si>
  <si>
    <t>85612</t>
  </si>
  <si>
    <t>85613</t>
  </si>
  <si>
    <t>85614</t>
  </si>
  <si>
    <t>85620</t>
  </si>
  <si>
    <t>85621</t>
  </si>
  <si>
    <t>85622</t>
  </si>
  <si>
    <t>85629</t>
  </si>
  <si>
    <t>85630</t>
  </si>
  <si>
    <t>85631</t>
  </si>
  <si>
    <t>85632</t>
  </si>
  <si>
    <t>85640</t>
  </si>
  <si>
    <t>85650</t>
  </si>
  <si>
    <t>85651</t>
  </si>
  <si>
    <t>85659</t>
  </si>
  <si>
    <t>85691</t>
  </si>
  <si>
    <t>85699</t>
  </si>
  <si>
    <t>85701</t>
  </si>
  <si>
    <t>85709</t>
  </si>
  <si>
    <t>86101</t>
  </si>
  <si>
    <t>86102</t>
  </si>
  <si>
    <t>86103</t>
  </si>
  <si>
    <t>86104</t>
  </si>
  <si>
    <t>86201</t>
  </si>
  <si>
    <t>86202</t>
  </si>
  <si>
    <t>86203</t>
  </si>
  <si>
    <t>86204</t>
  </si>
  <si>
    <t>86300</t>
  </si>
  <si>
    <t>86901</t>
  </si>
  <si>
    <t>86902</t>
  </si>
  <si>
    <t>86909</t>
  </si>
  <si>
    <t>87111</t>
  </si>
  <si>
    <t>87112</t>
  </si>
  <si>
    <t>87121</t>
  </si>
  <si>
    <t>87122</t>
  </si>
  <si>
    <t>87131</t>
  </si>
  <si>
    <t>87139</t>
  </si>
  <si>
    <t>87210</t>
  </si>
  <si>
    <t>87291</t>
  </si>
  <si>
    <t>87299</t>
  </si>
  <si>
    <t>90110</t>
  </si>
  <si>
    <t>90121</t>
  </si>
  <si>
    <t>90122</t>
  </si>
  <si>
    <t>90123</t>
  </si>
  <si>
    <t>90131</t>
  </si>
  <si>
    <t>90132</t>
  </si>
  <si>
    <t>90191</t>
  </si>
  <si>
    <t>90192</t>
  </si>
  <si>
    <t>90199</t>
  </si>
  <si>
    <t>90211</t>
  </si>
  <si>
    <t>90212</t>
  </si>
  <si>
    <t>90221</t>
  </si>
  <si>
    <t>90222</t>
  </si>
  <si>
    <t>90231</t>
  </si>
  <si>
    <t>90232</t>
  </si>
  <si>
    <t>90290</t>
  </si>
  <si>
    <t>91111</t>
  </si>
  <si>
    <t>91112</t>
  </si>
  <si>
    <t>91113</t>
  </si>
  <si>
    <t>91121</t>
  </si>
  <si>
    <t>91122</t>
  </si>
  <si>
    <t>91131</t>
  </si>
  <si>
    <t>91132</t>
  </si>
  <si>
    <t>91133</t>
  </si>
  <si>
    <t>91134</t>
  </si>
  <si>
    <t>91135</t>
  </si>
  <si>
    <t>91136</t>
  </si>
  <si>
    <t>91139</t>
  </si>
  <si>
    <t>91191</t>
  </si>
  <si>
    <t>91199</t>
  </si>
  <si>
    <t>91210</t>
  </si>
  <si>
    <t>91221</t>
  </si>
  <si>
    <t>91222</t>
  </si>
  <si>
    <t>91223</t>
  </si>
  <si>
    <t>91229</t>
  </si>
  <si>
    <t>91231</t>
  </si>
  <si>
    <t>91239</t>
  </si>
  <si>
    <t>91241</t>
  </si>
  <si>
    <t>91249</t>
  </si>
  <si>
    <t>91291</t>
  </si>
  <si>
    <t>91292</t>
  </si>
  <si>
    <t>91293</t>
  </si>
  <si>
    <t>91299</t>
  </si>
  <si>
    <t>94110</t>
  </si>
  <si>
    <t>94120</t>
  </si>
  <si>
    <t>94200</t>
  </si>
  <si>
    <t>94911</t>
  </si>
  <si>
    <t>94912</t>
  </si>
  <si>
    <t>94913</t>
  </si>
  <si>
    <t>94914</t>
  </si>
  <si>
    <t>94919</t>
  </si>
  <si>
    <t>94920</t>
  </si>
  <si>
    <t>94931</t>
  </si>
  <si>
    <t>94939</t>
  </si>
  <si>
    <t>94990</t>
  </si>
  <si>
    <t>95111</t>
  </si>
  <si>
    <t>95119</t>
  </si>
  <si>
    <t>95120</t>
  </si>
  <si>
    <t>95121</t>
  </si>
  <si>
    <t>95122</t>
  </si>
  <si>
    <t>95123</t>
  </si>
  <si>
    <t>95211</t>
  </si>
  <si>
    <t>95212</t>
  </si>
  <si>
    <t>95213</t>
  </si>
  <si>
    <t>95220</t>
  </si>
  <si>
    <t>95310</t>
  </si>
  <si>
    <t>95391</t>
  </si>
  <si>
    <t>95392</t>
  </si>
  <si>
    <t>95399</t>
  </si>
  <si>
    <t>96111</t>
  </si>
  <si>
    <t>96112</t>
  </si>
  <si>
    <t>96113</t>
  </si>
  <si>
    <t>96119</t>
  </si>
  <si>
    <t>96121</t>
  </si>
  <si>
    <t>96122</t>
  </si>
  <si>
    <t>96129</t>
  </si>
  <si>
    <t>96911</t>
  </si>
  <si>
    <t>96912</t>
  </si>
  <si>
    <t>96913</t>
  </si>
  <si>
    <t>96921</t>
  </si>
  <si>
    <t>96922</t>
  </si>
  <si>
    <t>96991</t>
  </si>
  <si>
    <t>96992</t>
  </si>
  <si>
    <t>96993</t>
  </si>
  <si>
    <t>96994</t>
  </si>
  <si>
    <t>96995</t>
  </si>
  <si>
    <t>96999</t>
  </si>
  <si>
    <t>97000</t>
  </si>
  <si>
    <t>98100</t>
  </si>
  <si>
    <t>98200</t>
  </si>
  <si>
    <t>99001</t>
  </si>
  <si>
    <t>99009</t>
  </si>
  <si>
    <t>채소작물 재배업</t>
  </si>
  <si>
    <t>화훼작물 재배업</t>
  </si>
  <si>
    <t>종자 및 묘목 생산업</t>
  </si>
  <si>
    <t>과실작물 재배업</t>
  </si>
  <si>
    <t>음료용 및 향신용 작물 재배업</t>
  </si>
  <si>
    <t>콩나물 재배업</t>
  </si>
  <si>
    <t>채소, 화훼 및 과실작물 시설 재배업</t>
  </si>
  <si>
    <t>기타 시설작물 재배업</t>
  </si>
  <si>
    <t>젖소 사육업</t>
  </si>
  <si>
    <t>육우 사육업</t>
  </si>
  <si>
    <t>양계업</t>
  </si>
  <si>
    <t>기타 가금류 및 조류 사육업</t>
  </si>
  <si>
    <t>말 및 양 사육업</t>
  </si>
  <si>
    <t>그외 기타 축산업</t>
  </si>
  <si>
    <t>작물재배 지원 서비스업</t>
  </si>
  <si>
    <t>농산물 건조, 선별 및 기타 수확후 서비스업</t>
  </si>
  <si>
    <t>임업용 종묘 생산업</t>
  </si>
  <si>
    <t>육림업</t>
  </si>
  <si>
    <t>원양 어업</t>
  </si>
  <si>
    <t>연근해 어업</t>
  </si>
  <si>
    <t>해면 양식 어업</t>
  </si>
  <si>
    <t>내수면 양식 어업</t>
  </si>
  <si>
    <t>수산물 부화 및 종묘 생산업</t>
  </si>
  <si>
    <t>금·은 및 백금 광업</t>
  </si>
  <si>
    <t>연 및 아연 광업</t>
  </si>
  <si>
    <t>그외 기타 비철금속 광업</t>
  </si>
  <si>
    <t>석회석 광업</t>
  </si>
  <si>
    <t>고령토 및 기타 점토 광업</t>
  </si>
  <si>
    <t>건설용 석재 채굴업</t>
  </si>
  <si>
    <t>건설용 쇄석 생산업</t>
  </si>
  <si>
    <t>모래 및 자갈 채취업</t>
  </si>
  <si>
    <t>육류 도축업(가금류 제외)</t>
  </si>
  <si>
    <t>가금류 도축업</t>
  </si>
  <si>
    <t>가금류 가공 및 저장 처리업</t>
  </si>
  <si>
    <t>육류 포장육 및 냉동육 가공업 (가금류 제외)</t>
  </si>
  <si>
    <t>육류 기타 가공 및 저장처리업 (가금류 제외)</t>
  </si>
  <si>
    <t>수산동물 훈제, 조리 및 유사 조제식품 제조업</t>
  </si>
  <si>
    <t>수산동물 건조 및 염장품 제조업</t>
  </si>
  <si>
    <t>수산동물 냉동품 제조업</t>
  </si>
  <si>
    <t>기타 수산동물 가공 및 저장처리업</t>
  </si>
  <si>
    <t>김치류 제조업</t>
  </si>
  <si>
    <t>과실 및 그 외 채소 절임식품 제조업</t>
  </si>
  <si>
    <t>기타 과실·채소 가공 및 저장처리업</t>
  </si>
  <si>
    <t>동물성 유지 제조업</t>
  </si>
  <si>
    <t>식물성 유지 제조업</t>
  </si>
  <si>
    <t>식용 정제유 및 가공유 제조업</t>
  </si>
  <si>
    <t>액상시유 및 기타 낙농제품 제조업</t>
  </si>
  <si>
    <t>아이스크림 및 기타 식용빙과류 제조업</t>
  </si>
  <si>
    <t>곡물 도정업</t>
  </si>
  <si>
    <t>곡물 제분업</t>
  </si>
  <si>
    <t>제과용 혼합분말 및 반죽 제조업</t>
  </si>
  <si>
    <t>기타 곡물가공품 제조업</t>
  </si>
  <si>
    <t>떡류 제조업</t>
  </si>
  <si>
    <t>빵류 제조업</t>
  </si>
  <si>
    <t>코코아 제품 및 과자류 제조업</t>
  </si>
  <si>
    <t>식초, 발효 및 화학 조미료 제조업</t>
  </si>
  <si>
    <t>천연 및 혼합조제 조미료 제조업</t>
  </si>
  <si>
    <t>장류 제조업</t>
  </si>
  <si>
    <t>기타 식품 첨가물 제조업</t>
  </si>
  <si>
    <t>커피 가공업</t>
  </si>
  <si>
    <t>차류 가공업</t>
  </si>
  <si>
    <t>수프 및 균질화식품 제조업</t>
  </si>
  <si>
    <t>두부 및 유사식품 제조업</t>
  </si>
  <si>
    <t>인삼식품 제조업</t>
  </si>
  <si>
    <t>건강보조용 액화식품 제조업</t>
  </si>
  <si>
    <t>건강기능식품 제조업</t>
  </si>
  <si>
    <t>도시락 및 식사용 조리식품 제조업</t>
  </si>
  <si>
    <t>그외 기타 식료품 제조업</t>
  </si>
  <si>
    <t>배합 사료 제조업</t>
  </si>
  <si>
    <t>단미 사료 및 기타 사료 제조업</t>
  </si>
  <si>
    <t>탁주 및 약주 제조업</t>
  </si>
  <si>
    <t>맥아 및 맥주 제조업</t>
  </si>
  <si>
    <t>기타 발효주 제조업</t>
  </si>
  <si>
    <t>주정 제조업</t>
  </si>
  <si>
    <t>소주 제조업</t>
  </si>
  <si>
    <t>기타 증류주 및 합성주 제조업</t>
  </si>
  <si>
    <t>얼음 제조업</t>
  </si>
  <si>
    <t>생수 생산업</t>
  </si>
  <si>
    <t>기타 비알콜음료 제조업</t>
  </si>
  <si>
    <t>담배 재건조업</t>
  </si>
  <si>
    <t>담배제품 제조업</t>
  </si>
  <si>
    <t>면 방적업</t>
  </si>
  <si>
    <t>모 방적업</t>
  </si>
  <si>
    <t>화학섬유 방적업</t>
  </si>
  <si>
    <t>연사 및 가공사 제조업</t>
  </si>
  <si>
    <t>기타 방적업</t>
  </si>
  <si>
    <t>면직물 직조업</t>
  </si>
  <si>
    <t>모직물 직조업</t>
  </si>
  <si>
    <t>화학섬유직물 직조업</t>
  </si>
  <si>
    <t>견직물 직조업</t>
  </si>
  <si>
    <t>특수직물 및 기타직물 직조업</t>
  </si>
  <si>
    <t>침구 및 관련제품 제조업</t>
  </si>
  <si>
    <t>자수제품 및 자수용재료 제조업</t>
  </si>
  <si>
    <t>커튼 및 유사제품 제조업</t>
  </si>
  <si>
    <t>천막 및 기타 캔버스 제품 제조업</t>
  </si>
  <si>
    <t>직물포대 제조업</t>
  </si>
  <si>
    <t>기타 직물제품 제조업</t>
  </si>
  <si>
    <t>솜 및 실 염색가공업</t>
  </si>
  <si>
    <t>직물 및 편조원단 염색 가공업</t>
  </si>
  <si>
    <t>날염 가공업</t>
  </si>
  <si>
    <t>섬유사 및 직물 호부처리업</t>
  </si>
  <si>
    <t>기타 섬유제품 염색, 정리 및 마무리 가공업</t>
  </si>
  <si>
    <t>끈 및 로프 제조업</t>
  </si>
  <si>
    <t>어망 및 기타 끈가공품 제조업</t>
  </si>
  <si>
    <t>세폭직물 제조업</t>
  </si>
  <si>
    <t>부직포 및 펠트 제조업</t>
  </si>
  <si>
    <t>특수사 및 코드직물 제조업</t>
  </si>
  <si>
    <t>적층 및 표면처리 직물 제조업</t>
  </si>
  <si>
    <t>그외 기타 분류안된 섬유제품 제조업</t>
  </si>
  <si>
    <t>남자용 겉옷 제조업</t>
  </si>
  <si>
    <t>여자용 겉옷 제조업</t>
  </si>
  <si>
    <t>셔츠 및 체육복 제조업</t>
  </si>
  <si>
    <t>근무복, 작업복 및 유사의복 제조업</t>
  </si>
  <si>
    <t>가죽의복 제조업</t>
  </si>
  <si>
    <t>유아용 의복 제조업</t>
  </si>
  <si>
    <t>그외 기타 봉제의복 제조업</t>
  </si>
  <si>
    <t>원모피 가공업</t>
  </si>
  <si>
    <t>천연모피제품 제조업</t>
  </si>
  <si>
    <t>인조모피 및 인조모피 제품 제조업</t>
  </si>
  <si>
    <t>스타킹 및 기타양말 제조업</t>
  </si>
  <si>
    <t>기타 편조의복 액세서리 제조업</t>
  </si>
  <si>
    <t>모자 제조업</t>
  </si>
  <si>
    <t>그외 기타 의복액세서리 제조업</t>
  </si>
  <si>
    <t>핸드백 및 지갑 제조업</t>
  </si>
  <si>
    <t>가방 및 기타 보호용 케이스 제조업</t>
  </si>
  <si>
    <t>구두류 제조업</t>
  </si>
  <si>
    <t>기타 신발 제조업</t>
  </si>
  <si>
    <t>일반 제재업</t>
  </si>
  <si>
    <t>표면가공목재 및 특정 목적용 제재목 제조업</t>
  </si>
  <si>
    <t>목재 보존, 방부처리, 도장 및 유사 처리업</t>
  </si>
  <si>
    <t>박판, 합판 및 유사적층판 제조업</t>
  </si>
  <si>
    <t>강화 및 재생 목재 제조업</t>
  </si>
  <si>
    <t>목재문 및 관련제품 제조업</t>
  </si>
  <si>
    <t>기타 건축용 나무제품 제조업</t>
  </si>
  <si>
    <t>목재 깔판류 및 기타 적재판 제조업</t>
  </si>
  <si>
    <t>목재 포장용 상자, 드럼 및 유사용기 제조업</t>
  </si>
  <si>
    <t>목재 도구 및 기구 제조업</t>
  </si>
  <si>
    <t>주방용 및 식탁용 목제품 제조업</t>
  </si>
  <si>
    <t>장식용 목제품 제조업</t>
  </si>
  <si>
    <t>그외 기타 나무제품 제조업</t>
  </si>
  <si>
    <t>코르크 제품 제조업</t>
  </si>
  <si>
    <t>돗자리 및 기타 조물제품 제조업</t>
  </si>
  <si>
    <t>신문용지 제조업</t>
  </si>
  <si>
    <t>인쇄용 및 필기용 원지 제조업</t>
  </si>
  <si>
    <t>크라프트지 및 상자용 판지 제조업</t>
  </si>
  <si>
    <t>적층, 합성 및 특수표면처리 종이 제조업</t>
  </si>
  <si>
    <t>기타 종이 및 판지 제조업</t>
  </si>
  <si>
    <t>골판지 제조업</t>
  </si>
  <si>
    <t>종이 포대 및 가방 제조업</t>
  </si>
  <si>
    <t>판지 상자 및 용기 제조업</t>
  </si>
  <si>
    <t>식품 위생용 종이 상자 및 용기 제조업</t>
  </si>
  <si>
    <t>기타 종이 상자 및 용기 제조업</t>
  </si>
  <si>
    <t>문구용 종이제품 제조업</t>
  </si>
  <si>
    <t>위생용 종이제품 제조업</t>
  </si>
  <si>
    <t>벽지 및 장판지 제조업</t>
  </si>
  <si>
    <t>그외 기타 종이 및 판지 제품 제조업</t>
  </si>
  <si>
    <t>경 인쇄업</t>
  </si>
  <si>
    <t>스크린 인쇄업</t>
  </si>
  <si>
    <t>기타 인쇄업</t>
  </si>
  <si>
    <t>제판 및 조판업</t>
  </si>
  <si>
    <t>제책업</t>
  </si>
  <si>
    <t>기타 인쇄관련 산업</t>
  </si>
  <si>
    <t>코크스 및 관련제품 제조업</t>
  </si>
  <si>
    <t>연탄 및 기타 석탄 가공품 제조업</t>
  </si>
  <si>
    <t>윤활유 및 그리스 제조업</t>
  </si>
  <si>
    <t>기타 석유정제물 재처리업</t>
  </si>
  <si>
    <t>기초 유기 화학물질 제조업</t>
  </si>
  <si>
    <t>석유화학계 기초화학물질 제조업</t>
  </si>
  <si>
    <t>천연수지 및 나무화학물질 제조업</t>
  </si>
  <si>
    <t>석탄화학계 화합물 및 기타 기초 유기 화학물질 제조업</t>
  </si>
  <si>
    <t>산업용 가스 제조업</t>
  </si>
  <si>
    <t>기타 기초무기화학물질 제조업</t>
  </si>
  <si>
    <t>무기안료 및 기타금속산화물 제조업</t>
  </si>
  <si>
    <t>합성염료, 유연제 및 기타착색제 제조업</t>
  </si>
  <si>
    <t>합성고무 제조업</t>
  </si>
  <si>
    <t>합성수지 및 기타 플라스틱물질 제조업</t>
  </si>
  <si>
    <t>혼성 및 재생 플라스틱 소재 물질 제조업</t>
  </si>
  <si>
    <t>질소화합물, 질소, 인산 및 칼리질 화합비료 제조업</t>
  </si>
  <si>
    <t>복합비료 및 기타 화학비료 제조업</t>
  </si>
  <si>
    <t>유기질 비료 및 상토 제조업</t>
  </si>
  <si>
    <t>화학 살균ㆍ살충제 및 농업용 약제 제조업</t>
  </si>
  <si>
    <t>생물 살균ㆍ살충제 및 식물보호제 제조업</t>
  </si>
  <si>
    <t>일반용 도료 및 관련제품 제조업</t>
  </si>
  <si>
    <t>요업용 도포제 및 관련제품 제조업</t>
  </si>
  <si>
    <t>인쇄잉크 및 화학용 물감 제조업</t>
  </si>
  <si>
    <t>계면활성제 제조업</t>
  </si>
  <si>
    <t>치약, 비누 및 기타 세제 제조업</t>
  </si>
  <si>
    <t>화장품 제조업</t>
  </si>
  <si>
    <t>표면광택제 및 실내가향제 제조업</t>
  </si>
  <si>
    <t>그 외 기타 화학제품 제조업</t>
  </si>
  <si>
    <t>감광재료 및 관련 화학제품 제조업</t>
  </si>
  <si>
    <t>가공 및 정제염 제조업</t>
  </si>
  <si>
    <t>접착제 및 젤라틴 제조업</t>
  </si>
  <si>
    <t>화약 및 불꽃제품 제조업</t>
  </si>
  <si>
    <t>바이오 연료 및 혼합물 제조업</t>
  </si>
  <si>
    <t>그외 기타 분류안된 화학제품 제조업</t>
  </si>
  <si>
    <t>합성섬유 제조업</t>
  </si>
  <si>
    <t>재생섬유 제조업</t>
  </si>
  <si>
    <t>의약용 화합물 및 항생물질 제조업</t>
  </si>
  <si>
    <t>생물학적 제제 제조업</t>
  </si>
  <si>
    <t>타이어 및 튜브 제조업</t>
  </si>
  <si>
    <t>타이어 재생업</t>
  </si>
  <si>
    <t>고무패킹류 제조업</t>
  </si>
  <si>
    <t>산업용 그 외 비경화 고무제품 제조업</t>
  </si>
  <si>
    <t>고무 의류 및 기타 위생용 비경화 고무제품 제조업</t>
  </si>
  <si>
    <t>그외 기타 고무제품 제조업</t>
  </si>
  <si>
    <t>플라스틱 선, 봉, 관 및 호스 제조업</t>
  </si>
  <si>
    <t>플라스틱 필름 제조업</t>
  </si>
  <si>
    <t>플라스틱 시트 및 판 제조업</t>
  </si>
  <si>
    <t>플라스틱 합성피혁 제조업</t>
  </si>
  <si>
    <t>벽 및 바닥 피복용 플라스틱제품 제조업</t>
  </si>
  <si>
    <t>설치용 및 위생용 플라스틱제품 제조업</t>
  </si>
  <si>
    <t>플라스틱 창호 제조업</t>
  </si>
  <si>
    <t>기타 건축용 플라스틱 조립제품 제조업</t>
  </si>
  <si>
    <t>플라스틱 포대, 봉투 및 유사제품 제조업</t>
  </si>
  <si>
    <t>포장용 플라스틱 성형용기 제조업</t>
  </si>
  <si>
    <t>기타 기계,장비 조립용 플라스틱 제품 제조</t>
  </si>
  <si>
    <t>폴리스티렌 발포 성형제품 제조업</t>
  </si>
  <si>
    <t>기타 플라스틱 발포 성형제품 제조업</t>
  </si>
  <si>
    <t>플라스틱 접착처리 제품 제조업</t>
  </si>
  <si>
    <t>플라스틱 적층, 도포 및 기타 표면처리 제품 제조업</t>
  </si>
  <si>
    <t>그외 기타 플라스틱 제품 제조업</t>
  </si>
  <si>
    <t>기타 판유리 가공품 제조업</t>
  </si>
  <si>
    <t>유리섬유 및 광학용 유리 제조업</t>
  </si>
  <si>
    <t>판유리 가공품 제조업</t>
  </si>
  <si>
    <t>기타 산업용 유리제품 제조업</t>
  </si>
  <si>
    <t>가정용 유리제품 제조업</t>
  </si>
  <si>
    <t>포장용 유리용기 제조업</t>
  </si>
  <si>
    <t>그외 기타 유리제품 제조업</t>
  </si>
  <si>
    <t>정형 내화 요업제품 제조업</t>
  </si>
  <si>
    <t>부정형 내화 요업제품 제조업</t>
  </si>
  <si>
    <t>가정용 및 장식용 도자기 제조업</t>
  </si>
  <si>
    <t>위생용 및 산업용 도자기 제조업</t>
  </si>
  <si>
    <t>기타 일반 도자기 제조업</t>
  </si>
  <si>
    <t>점토 벽돌, 블록 및 유사 비내화 요업제품 제조업</t>
  </si>
  <si>
    <t>타일 및 유사 비내화 요업제품 제조업</t>
  </si>
  <si>
    <t>기타 건축용 비내화 요업제품 제조업</t>
  </si>
  <si>
    <t>시멘트 제조업</t>
  </si>
  <si>
    <t>석회 및 플라스터 제조업</t>
  </si>
  <si>
    <t>비내화 모르타르 제조업</t>
  </si>
  <si>
    <t>레미콘 제조업</t>
  </si>
  <si>
    <t>플라스터 혼합제품 제조업</t>
  </si>
  <si>
    <t>콘크리트 타일, 기와, 벽돌 및 블록 제조업</t>
  </si>
  <si>
    <t>콘크리트 관 및 기타 구조용 콘크리트 제품 제조업</t>
  </si>
  <si>
    <t>그 외 기타 콘크리트 제품 및 유사제품 제조업</t>
  </si>
  <si>
    <t>건설용 석제품 제조업</t>
  </si>
  <si>
    <t>기타 석제품 제조업</t>
  </si>
  <si>
    <t>아스콘 제조업</t>
  </si>
  <si>
    <t>연마재 제조업</t>
  </si>
  <si>
    <t>비금속광물 분쇄물 생산업</t>
  </si>
  <si>
    <t>석면, 암면 및 유사제품 제조업</t>
  </si>
  <si>
    <t>그외 기타 분류안된 비금속 광물제품 제조업</t>
  </si>
  <si>
    <t>제철업</t>
  </si>
  <si>
    <t>제강업</t>
  </si>
  <si>
    <t>합금철 제조업</t>
  </si>
  <si>
    <t>기타 제철 및 제강업</t>
  </si>
  <si>
    <t>열간 압연 및 압출 제품 제조업</t>
  </si>
  <si>
    <t>냉간 압연 및 압출 제품 제조업</t>
  </si>
  <si>
    <t>철강선 제조업</t>
  </si>
  <si>
    <t>주철관 제조업</t>
  </si>
  <si>
    <t>강관 제조업</t>
  </si>
  <si>
    <t>강관 가공품 및 관 연결구류 제조업</t>
  </si>
  <si>
    <t>도금, 착색 및 기타 표면처리강재 제조업</t>
  </si>
  <si>
    <t>그외 기타 1차 철강 제조업</t>
  </si>
  <si>
    <t>동 제련, 정련 및 합금 제조업</t>
  </si>
  <si>
    <t>알루미늄 제련, 정련 및 합금 제조업</t>
  </si>
  <si>
    <t>연 및 아연 제련, 정련 및 합금 제조업</t>
  </si>
  <si>
    <t>기타 비철금속 제련, 정련 및 합금 제조업</t>
  </si>
  <si>
    <t>동 압연, 압출 및 연신제품 제조업</t>
  </si>
  <si>
    <t>알루미늄 압연, 압출 및 연신제품 제조업</t>
  </si>
  <si>
    <t>기타 비철금속 압연, 압출 및 연신제품 제조업</t>
  </si>
  <si>
    <t>선철주물 주조업</t>
  </si>
  <si>
    <t>강주물 주조업</t>
  </si>
  <si>
    <t>알루미늄주물 주조업</t>
  </si>
  <si>
    <t>동주물 주조업</t>
  </si>
  <si>
    <t>기타 비철금속 주조업</t>
  </si>
  <si>
    <t>금속 문, 창, 셔터 및 관련제품 제조업</t>
  </si>
  <si>
    <t>구조용 금속 판제품 및 공작물 제조업</t>
  </si>
  <si>
    <t>육상 금속 조립구조재 제조업</t>
  </si>
  <si>
    <t>수상 금속 조립구조재 제조업</t>
  </si>
  <si>
    <t>기타 구조용 금속제품 제조업</t>
  </si>
  <si>
    <t>산업용 난방보일러 및 방열기 제조업</t>
  </si>
  <si>
    <t>금속탱크 및 저장용기 제조업</t>
  </si>
  <si>
    <t>압축 및 액화 가스용기 제조업</t>
  </si>
  <si>
    <t>분말야금제품 제조업</t>
  </si>
  <si>
    <t>금속단조제품 제조업</t>
  </si>
  <si>
    <t>금속압형제품 제조업</t>
  </si>
  <si>
    <t>금속 열처리업</t>
  </si>
  <si>
    <t>도금업</t>
  </si>
  <si>
    <t>도장 및 기타 피막처리업</t>
  </si>
  <si>
    <t>절삭가공 및 유사처리업</t>
  </si>
  <si>
    <t>그외 기타 금속가공업</t>
  </si>
  <si>
    <t>날붙이 제조업</t>
  </si>
  <si>
    <t>일반철물 제조업</t>
  </si>
  <si>
    <t>비동력식 수공구 제조업</t>
  </si>
  <si>
    <t>톱 및 호환성공구 제조업</t>
  </si>
  <si>
    <t>볼트 및 너트류 제조업</t>
  </si>
  <si>
    <t>그 외 금속파스너 및 나사제품 제조업</t>
  </si>
  <si>
    <t>금속 스프링 제조업</t>
  </si>
  <si>
    <t>금속선 가공제품 제조업</t>
  </si>
  <si>
    <t>금속 캔 및 기타 포장용기 제조업</t>
  </si>
  <si>
    <t>수동식 식품 가공기기 및 금속 주방용기 제조업</t>
  </si>
  <si>
    <t>금속 위생용품 제조업</t>
  </si>
  <si>
    <t>금속 표지판 제조업</t>
  </si>
  <si>
    <t>피복 및 충전 용접봉 제조업</t>
  </si>
  <si>
    <t>그외 기타 분류 안된 금속가공제품 제조업</t>
  </si>
  <si>
    <t>메모리용 전자집적회로 제조업</t>
  </si>
  <si>
    <t>비메모리용 및 기타 전자집적회로 제조업</t>
  </si>
  <si>
    <t>발광 다이오드 제조업</t>
  </si>
  <si>
    <t>기타 반도체소자 제조업</t>
  </si>
  <si>
    <t>액정 표시장치 제조업</t>
  </si>
  <si>
    <t>유기발광 표시장치 제조업</t>
  </si>
  <si>
    <t>기타 표시장치 제조업</t>
  </si>
  <si>
    <t>인쇄회로기판용 적층판 제조업</t>
  </si>
  <si>
    <t>경성 인쇄회로기판 제조업</t>
  </si>
  <si>
    <t>연성 및 기타 인쇄회로기판 제조업</t>
  </si>
  <si>
    <t>전자부품 실장기판 제조업</t>
  </si>
  <si>
    <t>전자축전기 제조업</t>
  </si>
  <si>
    <t>전자저항기 제조업</t>
  </si>
  <si>
    <t>전자카드 제조업</t>
  </si>
  <si>
    <t>전자코일, 변성기 및 기타 전자유도자 제조업</t>
  </si>
  <si>
    <t>전자감지장치 제조업</t>
  </si>
  <si>
    <t>그외 기타 전자부품 제조업</t>
  </si>
  <si>
    <t>기억장치 제조업</t>
  </si>
  <si>
    <t>컴퓨터 모니터 제조업</t>
  </si>
  <si>
    <t>컴퓨터 프린터 제조업</t>
  </si>
  <si>
    <t>기타 주변기기 제조업</t>
  </si>
  <si>
    <t>방송장비 제조업</t>
  </si>
  <si>
    <t>이동전화기 제조업</t>
  </si>
  <si>
    <t>기타 무선 통신장비 제조업</t>
  </si>
  <si>
    <t>텔레비전 제조업</t>
  </si>
  <si>
    <t>비디오 및 기타 영상기기 제조업</t>
  </si>
  <si>
    <t>라디오, 녹음 및 재생 기기 제조업</t>
  </si>
  <si>
    <t>기타 음향기기 제조업</t>
  </si>
  <si>
    <t>방사선 장치 제조업</t>
  </si>
  <si>
    <t>전기식 진단 및 요법 기기 제조업</t>
  </si>
  <si>
    <t>치과용 기기 제조업</t>
  </si>
  <si>
    <t>정형외과용 및 신체보정용 기기 제조업</t>
  </si>
  <si>
    <t>안경 및 안경렌즈 제조업</t>
  </si>
  <si>
    <t>의료용 가구 제조업</t>
  </si>
  <si>
    <t>그외 기타 의료용 기기 제조업</t>
  </si>
  <si>
    <t>항행용 무선기기 및 측량기구 제조업</t>
  </si>
  <si>
    <t>전자기 측정, 시험 및 분석기구 제조업</t>
  </si>
  <si>
    <t>물질 검사, 측정 및 분석기구 제조업</t>
  </si>
  <si>
    <t>속도계 및 적산계기 제조업</t>
  </si>
  <si>
    <t>기기용 자동측정 및 제어장치 제조업</t>
  </si>
  <si>
    <t>산업처리공정 제어장비 제조업</t>
  </si>
  <si>
    <t>기타 측정, 시험, 항해, 제어 및 정밀기기 제조업</t>
  </si>
  <si>
    <t>광학렌즈 및 광학요소 제조업</t>
  </si>
  <si>
    <t>사진기, 영사기 및 관련 장비 제조업</t>
  </si>
  <si>
    <t>기타 광학기기 제조업</t>
  </si>
  <si>
    <t>전동기 및 발전기 제조업</t>
  </si>
  <si>
    <t>변압기 제조업</t>
  </si>
  <si>
    <t>방전램프용 안정기 제조업</t>
  </si>
  <si>
    <t>에너지 저장장치 제조업</t>
  </si>
  <si>
    <t>기타 전기변환장치 제조업</t>
  </si>
  <si>
    <t>전기회로 개폐, 보호 및 접속 장치 제조업</t>
  </si>
  <si>
    <t>배전반 및 전기자동제어반 제조업</t>
  </si>
  <si>
    <t>배전반 및 전기 자동제어반 제조업</t>
  </si>
  <si>
    <t>일차전지 제조업</t>
  </si>
  <si>
    <t>축전지 제조업</t>
  </si>
  <si>
    <t>광섬유 케이블 제조업</t>
  </si>
  <si>
    <t>기타 절연선 및 케이블 제조업</t>
  </si>
  <si>
    <t>절연 코드세트 및 기타 도체 제조업</t>
  </si>
  <si>
    <t>운송장비용 조명장치 제조업</t>
  </si>
  <si>
    <t>일반용 전기 조명장치 제조업</t>
  </si>
  <si>
    <t>전시 및 광고용 조명장치 제조업</t>
  </si>
  <si>
    <t>기타 조명장치 제조업</t>
  </si>
  <si>
    <t>주방용 전기기기 제조업</t>
  </si>
  <si>
    <t>가정용 전기 난방기기 제조업</t>
  </si>
  <si>
    <t>기타 가정용 전기기기 제조업</t>
  </si>
  <si>
    <t>전기경보 및 신호장치 제조업</t>
  </si>
  <si>
    <t>전기용 탄소제품 및 절연제품 제조업</t>
  </si>
  <si>
    <t>교통 신호장치 제조업</t>
  </si>
  <si>
    <t>그외 기타 전기장비 제조업</t>
  </si>
  <si>
    <t>내연기관 제조업</t>
  </si>
  <si>
    <t>기타 기관 및 터빈 제조업</t>
  </si>
  <si>
    <t>액체 펌프 제조업</t>
  </si>
  <si>
    <t>기체 펌프 및 압축기 제조업</t>
  </si>
  <si>
    <t>탭, 밸브 및 유사장치 제조업</t>
  </si>
  <si>
    <t>구름베어링 제조업</t>
  </si>
  <si>
    <t>기어 및 동력전달장치 제조업</t>
  </si>
  <si>
    <t>산업용 트럭 및 적재기 제조업</t>
  </si>
  <si>
    <t>승강기 제조업</t>
  </si>
  <si>
    <t>컨베이어장치 제조업</t>
  </si>
  <si>
    <t>기타 물품취급장비 제조업</t>
  </si>
  <si>
    <t>산업용 냉장 및 냉동 장비 제조업</t>
  </si>
  <si>
    <t>공기조화장치 제조업</t>
  </si>
  <si>
    <t>산업용 송풍기 및 배기장치 제조업</t>
  </si>
  <si>
    <t>기체 여과기 제조업</t>
  </si>
  <si>
    <t>액체 여과기 제조업</t>
  </si>
  <si>
    <t>증류기,열교환기 및 가스발생기 제조업</t>
  </si>
  <si>
    <t>일반저울 제조업</t>
  </si>
  <si>
    <t>용기세척, 포장 및 충전기 제조업</t>
  </si>
  <si>
    <t>분사기 및 소화기  제조업</t>
  </si>
  <si>
    <t>동력식 수지공구 제조업</t>
  </si>
  <si>
    <t>그외 기타 일반목적용 기계 제조업</t>
  </si>
  <si>
    <t>전자 응용 절삭기계 제조업</t>
  </si>
  <si>
    <t>디지털 적층 성형기계 제조업</t>
  </si>
  <si>
    <t>금속 절삭기계 제조업</t>
  </si>
  <si>
    <t>금속 성형기계 제조업</t>
  </si>
  <si>
    <t>기타 가공 공작기계 제조업</t>
  </si>
  <si>
    <t>금속 주조 및 기타 야금용 기계 제조업</t>
  </si>
  <si>
    <t>건설 및 채광용 기계장비 제조업</t>
  </si>
  <si>
    <t>광물처리 및 취급장비 제조업</t>
  </si>
  <si>
    <t>산업용 섬유세척, 염색, 정리 및 가공 기계 제조업</t>
  </si>
  <si>
    <t>기타 섬유, 의복 및 가죽 가공 기계 제조업</t>
  </si>
  <si>
    <t>반도체 제조용 기계 제조업</t>
  </si>
  <si>
    <t>디스플레이 제조용 기계 제조업</t>
  </si>
  <si>
    <t>펄프 및 종이 가공용 기계 제조업</t>
  </si>
  <si>
    <t>고무, 화학섬유 및 플라스틱 성형기 제조업</t>
  </si>
  <si>
    <t>인쇄 및 제책용 기계 제조업</t>
  </si>
  <si>
    <t>주형 및 금형 제조업</t>
  </si>
  <si>
    <t>그외 기타 특수목적용 기계 제조업</t>
  </si>
  <si>
    <t>승용차 및 기타 여객용 자동차 제조업</t>
  </si>
  <si>
    <t>화물자동차 및 특수목적용 자동차 제조업</t>
  </si>
  <si>
    <t>차체 및 특장차 제조업</t>
  </si>
  <si>
    <t>트레일러 및 세미트레일러 제조업</t>
  </si>
  <si>
    <t>운송용 컨테이너 제조업</t>
  </si>
  <si>
    <t>자동차용 신품 동력전달장치 제조업</t>
  </si>
  <si>
    <t>자동차용 신품 전기장치 제조업</t>
  </si>
  <si>
    <t>자동차용 신품 조향장치 및 현가 장치 제조업</t>
  </si>
  <si>
    <t>자동차용 신품 제동장치 제조업</t>
  </si>
  <si>
    <t>자동차용 신품 의자 제조업</t>
  </si>
  <si>
    <t>그 외 자동차용 신품 부품 제조업</t>
  </si>
  <si>
    <t>강선 건조업</t>
  </si>
  <si>
    <t>합성수지선 건조업</t>
  </si>
  <si>
    <t>기타 선박 건조업</t>
  </si>
  <si>
    <t>선박 구성부분품 제조업</t>
  </si>
  <si>
    <t>기관차 및 기타 철도차량 제조업</t>
  </si>
  <si>
    <t>철도차량부품 및 관련장치물 제조업</t>
  </si>
  <si>
    <t>유인 항공기, 항공우주선 및 보조장치 제조업</t>
  </si>
  <si>
    <t>항공기용 엔진 제조업</t>
  </si>
  <si>
    <t>항공기용 부품 제조업</t>
  </si>
  <si>
    <t>자전거 및 환자용 차량 제조업</t>
  </si>
  <si>
    <t>그외 기타 달리 분류되지 않은 운송장비 제조업</t>
  </si>
  <si>
    <t>매트리스 및 침대 제조업</t>
  </si>
  <si>
    <t>소파 및 기타 내장가구 제조업</t>
  </si>
  <si>
    <t>주방용 및 음식점용 목재가구 제조업</t>
  </si>
  <si>
    <t>나전칠기가구 제조업</t>
  </si>
  <si>
    <t>기타 목재가구 제조업</t>
  </si>
  <si>
    <t>금속 가구 제조업</t>
  </si>
  <si>
    <t>그외 기타 가구 제조업</t>
  </si>
  <si>
    <t>건반 악기 제조업</t>
  </si>
  <si>
    <t>전자 악기 제조업</t>
  </si>
  <si>
    <t>기타 악기 제조업</t>
  </si>
  <si>
    <t>체조, 육상 및 체력단련용 장비 제조업</t>
  </si>
  <si>
    <t>놀이터용 장비 제조업</t>
  </si>
  <si>
    <t>낚시 및 수렵용구 제조업</t>
  </si>
  <si>
    <t>기타 운동 및 경기용구 제조업</t>
  </si>
  <si>
    <t>인형 및 장난감 제조업</t>
  </si>
  <si>
    <t>영상게임기 제조업</t>
  </si>
  <si>
    <t>기타 오락용품 제조업</t>
  </si>
  <si>
    <t>가발 및 유사 제품 제조업</t>
  </si>
  <si>
    <t>조화 및 모조장식품 제조업</t>
  </si>
  <si>
    <t>표구 및 전사처리 제조업</t>
  </si>
  <si>
    <t>교시용 모형 제조업</t>
  </si>
  <si>
    <t>단추 및 유사 파스너 제조업</t>
  </si>
  <si>
    <t>라이터, 연소물 및 흡연용품 제조업</t>
  </si>
  <si>
    <t>비 및 솔 제조업</t>
  </si>
  <si>
    <t>그외 기타 달리 분류되지 않은 제품 제조업</t>
  </si>
  <si>
    <t>원자력 발전업</t>
  </si>
  <si>
    <t>수력 발전업</t>
  </si>
  <si>
    <t>화력 발전업</t>
  </si>
  <si>
    <t>기타 발전업</t>
  </si>
  <si>
    <t>하수 처리업</t>
  </si>
  <si>
    <t>폐수 처리업</t>
  </si>
  <si>
    <t>분뇨 처리업</t>
  </si>
  <si>
    <t>축산분뇨 처리업</t>
  </si>
  <si>
    <t>금속류 해체 및 선별업</t>
  </si>
  <si>
    <t>금속류 원료 재생업</t>
  </si>
  <si>
    <t>비금속류 해체 및 선별업</t>
  </si>
  <si>
    <t>비금속류 원료 재생업</t>
  </si>
  <si>
    <t>토양 및 지하수 정화업</t>
  </si>
  <si>
    <t>기타 환경 정화 및 복원업</t>
  </si>
  <si>
    <t>단독 및 연립주택 건설업</t>
  </si>
  <si>
    <t>아파트 건설업</t>
  </si>
  <si>
    <t>사무 및 상업용 건물 건설업</t>
  </si>
  <si>
    <t>공업 및 유사 산업용 건물 건설업</t>
  </si>
  <si>
    <t>기타 비주거용 건물 건설업</t>
  </si>
  <si>
    <t>도로 건설업</t>
  </si>
  <si>
    <t>교량, 터널 및 철도 건설업</t>
  </si>
  <si>
    <t>수로, 댐 및 급 · 배수시설 건설업</t>
  </si>
  <si>
    <t>폐기물처리 및 오염방지시설 건설업</t>
  </si>
  <si>
    <t>산업플랜트 건설업</t>
  </si>
  <si>
    <t>조경 건설업</t>
  </si>
  <si>
    <t>기타 토목시설물 건설업</t>
  </si>
  <si>
    <t>토공사업</t>
  </si>
  <si>
    <t>보링, 그라우팅 및 굴정 공사업</t>
  </si>
  <si>
    <t>파일공사 및 축조관련 기초 공사업</t>
  </si>
  <si>
    <t>기타 기반조성 관련 전문공사업</t>
  </si>
  <si>
    <t>철골 공사업</t>
  </si>
  <si>
    <t>철근 및 철근콘크리트 공사업</t>
  </si>
  <si>
    <t>조적 및 석축 공사업</t>
  </si>
  <si>
    <t>포장 공사업</t>
  </si>
  <si>
    <t>철도궤도 전문공사업</t>
  </si>
  <si>
    <t>수중 공사업</t>
  </si>
  <si>
    <t>비계 및 형틀 공사업</t>
  </si>
  <si>
    <t>기타 시설물 축조관련 전문공사업</t>
  </si>
  <si>
    <t>배관 및 냉·난방 공사업</t>
  </si>
  <si>
    <t>건물용 기계장비 설치 공사업</t>
  </si>
  <si>
    <t>방음 및 내화 공사업</t>
  </si>
  <si>
    <t>소방시설 공사업</t>
  </si>
  <si>
    <t>기타 건물설비 설치 공사업</t>
  </si>
  <si>
    <t>일반전기 공사업</t>
  </si>
  <si>
    <t>내부 전기배선 공사업</t>
  </si>
  <si>
    <t>일반 통신 공사업</t>
  </si>
  <si>
    <t>내부 통신배선 공사업</t>
  </si>
  <si>
    <t>도장 공사업</t>
  </si>
  <si>
    <t>도배, 실내장식 및 내장 목공사업</t>
  </si>
  <si>
    <t>미장, 타일 및 방수 공사업</t>
  </si>
  <si>
    <t>건물용 금속공작물 설치 공사업</t>
  </si>
  <si>
    <t>그외 기타 건축마무리 공사업</t>
  </si>
  <si>
    <t>자동차 타이어 및 튜브 판매업</t>
  </si>
  <si>
    <t>자동차용 전용 신품 부품 판매업</t>
  </si>
  <si>
    <t>자동차 내장용 신품 전기,전자,정밀 기기 판매업</t>
  </si>
  <si>
    <t>기타 자동차신품 부품 및 내장품 판매업</t>
  </si>
  <si>
    <t>모터사이클 및 부품 도매업</t>
  </si>
  <si>
    <t>모터사이클 및 부품 소매업</t>
  </si>
  <si>
    <t>산업용 농·축산물, 섬유 원료 및 동물 중개업</t>
  </si>
  <si>
    <t>음·식료품 및 담배 중개업</t>
  </si>
  <si>
    <t>섬유, 의복, 신발 및 가죽제품 중개업</t>
  </si>
  <si>
    <t>목재 및 건축자재 중개업</t>
  </si>
  <si>
    <t>연료, 광물, 1차 금속, 비료 및 화학제품 중개업</t>
  </si>
  <si>
    <t>기계 및 장비 중개업</t>
  </si>
  <si>
    <t>그 외 기타 특정 상품 중개업</t>
  </si>
  <si>
    <t>상품 종합 중개업</t>
  </si>
  <si>
    <t>곡물 도매업</t>
  </si>
  <si>
    <t>종자 및 묘목 도매업</t>
  </si>
  <si>
    <t>사료 도매업</t>
  </si>
  <si>
    <t>화초 및 산식물 도매업</t>
  </si>
  <si>
    <t>산동물 도매업</t>
  </si>
  <si>
    <t>기타 산업용 농산물 및 산동물 도매업</t>
  </si>
  <si>
    <t>과실류 도매업</t>
  </si>
  <si>
    <t>채소류, 서류 및 향신작물류 도매업</t>
  </si>
  <si>
    <t>육류 도매업</t>
  </si>
  <si>
    <t>건어물 및 젓갈류 도매업</t>
  </si>
  <si>
    <t>신선, 냉동 및 기타 수산물 도매업</t>
  </si>
  <si>
    <t>기타 신선식품 및 단순 가공식품 도매업</t>
  </si>
  <si>
    <t>육류 가공식품 도매업</t>
  </si>
  <si>
    <t>수산물 가공식품 도매업</t>
  </si>
  <si>
    <t>빵류, 과자류, 당류, 초콜릿 도매업</t>
  </si>
  <si>
    <t>낙농품 및 동식물성 유지 도매업</t>
  </si>
  <si>
    <t>커피 및 차류 도매업</t>
  </si>
  <si>
    <t>조미류 도매업</t>
  </si>
  <si>
    <t>기타 가공식품 도매업</t>
  </si>
  <si>
    <t>주류 도매업</t>
  </si>
  <si>
    <t>비알콜음료 도매업</t>
  </si>
  <si>
    <t>담배 도매업</t>
  </si>
  <si>
    <t>생활용 섬유 및 실 도매업</t>
  </si>
  <si>
    <t>커튼 및 침구용품 도매업</t>
  </si>
  <si>
    <t>남녀용 겉옷 및 셔츠 도매업</t>
  </si>
  <si>
    <t>유아용 의류 도매업</t>
  </si>
  <si>
    <t>속옷 및 잠옷 도매업</t>
  </si>
  <si>
    <t>가죽 및 모피제품 도매업</t>
  </si>
  <si>
    <t>의복액세서리 및 모조장신품 도매업</t>
  </si>
  <si>
    <t>기타 생활용 섬유 및 직물제품 도매업</t>
  </si>
  <si>
    <t>생활용 가구 도매업</t>
  </si>
  <si>
    <t>전구·램프 및 조명장치 도매업</t>
  </si>
  <si>
    <t>생활용 유리, 요업, 목재, 금속제품 및 날붙이 도매업</t>
  </si>
  <si>
    <t>기타 비전기식 생활용 기기 및 기구 도매업</t>
  </si>
  <si>
    <t>의약품 도매업</t>
  </si>
  <si>
    <t>의료용품 도매업</t>
  </si>
  <si>
    <t>화장품 도매업</t>
  </si>
  <si>
    <t>비누 및 세정제 도매업</t>
  </si>
  <si>
    <t>종이제품 도매업</t>
  </si>
  <si>
    <t>문구용품 도매업</t>
  </si>
  <si>
    <t>서적, 잡지 및 신문 도매업</t>
  </si>
  <si>
    <t>음반 및 비디오물 도매업</t>
  </si>
  <si>
    <t>악기 도매업</t>
  </si>
  <si>
    <t>장난감 및 취미용품 도매업</t>
  </si>
  <si>
    <t>운동 및 경기용품 도매업</t>
  </si>
  <si>
    <t>자전거 및 기타 운송장비 도매업</t>
  </si>
  <si>
    <t>가방 및 여행용품 도매업</t>
  </si>
  <si>
    <t>시계 및 귀금속제품 도매업</t>
  </si>
  <si>
    <t>사진장비 및 광학용품 도매업</t>
  </si>
  <si>
    <t>그외 기타 가정용품 도매업</t>
  </si>
  <si>
    <t>가전제품 및 부품 도매업</t>
  </si>
  <si>
    <t>통신장비 및 부품 도매업</t>
  </si>
  <si>
    <t>농업용 기계 및 장비 도매업</t>
  </si>
  <si>
    <t>건설·광업용 기계 및 장비 도매업</t>
  </si>
  <si>
    <t>공작기계 도매업</t>
  </si>
  <si>
    <t>기타 산업용 기계 및 장비 도매업</t>
  </si>
  <si>
    <t>사무용 가구 및 기기 도매업</t>
  </si>
  <si>
    <t>의료기기 도매업</t>
  </si>
  <si>
    <t>정밀기기 및 과학기기 도매업</t>
  </si>
  <si>
    <t>수송용 기계 및 장비 도매업</t>
  </si>
  <si>
    <t>전기용 기계장비 및 관련 기자재 도매업</t>
  </si>
  <si>
    <t>전지 및 케이블 도매업</t>
  </si>
  <si>
    <t>그외 기타 기계 및 장비 도매업</t>
  </si>
  <si>
    <t>원목 및 건축관련 목재품 도매업</t>
  </si>
  <si>
    <t>골재, 벽돌 및 시멘트 도매업</t>
  </si>
  <si>
    <t>유리 및 창호 도매업</t>
  </si>
  <si>
    <t>배관 및 냉·난방장치 도매업</t>
  </si>
  <si>
    <t>철물 및 수공구 도매업</t>
  </si>
  <si>
    <t>도료 도매업</t>
  </si>
  <si>
    <t>벽지 및 장판류 도매업</t>
  </si>
  <si>
    <t>그외 기타 건축자재 도매업</t>
  </si>
  <si>
    <t>고체연료 및 관련제품 도매업</t>
  </si>
  <si>
    <t>액체연료 및 관련제품 도매업</t>
  </si>
  <si>
    <t>기체연료 및 관련제품 도매업</t>
  </si>
  <si>
    <t>1차 금속제품 도매업</t>
  </si>
  <si>
    <t>금속광물 도매업</t>
  </si>
  <si>
    <t>염료, 안료 및 관련제품 도매업</t>
  </si>
  <si>
    <t>비료 및 농약 도매업</t>
  </si>
  <si>
    <t>합성고무 및 플라스틱물질 도매업</t>
  </si>
  <si>
    <t>기타 화학물질 및 화학제품 도매업</t>
  </si>
  <si>
    <t>방직용 섬유 및 사 도매업</t>
  </si>
  <si>
    <t>직물 도매업</t>
  </si>
  <si>
    <t>재생용 재료 수집 및 판매업</t>
  </si>
  <si>
    <t>그외 기타 상품 전문 도매업</t>
  </si>
  <si>
    <t>백화점</t>
  </si>
  <si>
    <t>대형 마트</t>
  </si>
  <si>
    <t>기타 대형 종합 소매업</t>
  </si>
  <si>
    <t>슈퍼마켓</t>
  </si>
  <si>
    <t>체인화 편의점</t>
  </si>
  <si>
    <t>기타 음·식료품 위주 종합 소매업</t>
  </si>
  <si>
    <t>곡물 소매업</t>
  </si>
  <si>
    <t>육류 소매업</t>
  </si>
  <si>
    <t>수산물 소매업</t>
  </si>
  <si>
    <t>과실 및 채소 소매업</t>
  </si>
  <si>
    <t>빵 및 과자류 소매업</t>
  </si>
  <si>
    <t>건강보조식품 소매업</t>
  </si>
  <si>
    <t>기타 식료품 소매업</t>
  </si>
  <si>
    <t>음료 소매업</t>
  </si>
  <si>
    <t>담배 소매업</t>
  </si>
  <si>
    <t>컴퓨터 및 주변장치, 소프트웨어 소매업</t>
  </si>
  <si>
    <t>통신기기 소매업</t>
  </si>
  <si>
    <t>남자용 겉옷 소매업</t>
  </si>
  <si>
    <t>여자용 겉옷 소매업</t>
  </si>
  <si>
    <t>속옷 및 잠옷 소매업</t>
  </si>
  <si>
    <t>셔츠 및 블라우스 소매업</t>
  </si>
  <si>
    <t>한복 소매업</t>
  </si>
  <si>
    <t>가죽 및 모피의복 소매업</t>
  </si>
  <si>
    <t>유아용 의류 소매업</t>
  </si>
  <si>
    <t>기타 의복 소매업</t>
  </si>
  <si>
    <t>가정용 직물제품 소매업</t>
  </si>
  <si>
    <t>의복 액세서리 및 모조 장신구 소매업</t>
  </si>
  <si>
    <t>섬유 원단, 실 및 기타 섬유제품 소매업</t>
  </si>
  <si>
    <t>철물 및 난방용구 소매업</t>
  </si>
  <si>
    <t>기계공구 소매업</t>
  </si>
  <si>
    <t>벽지 및 장판류 소매업</t>
  </si>
  <si>
    <t>페인트, 유리 및 기타 건설자재 소매업</t>
  </si>
  <si>
    <t>전기용품 및 조명장치 소매업</t>
  </si>
  <si>
    <t>식탁 및 주방용품 소매업</t>
  </si>
  <si>
    <t>악기 소매업</t>
  </si>
  <si>
    <t>그외 기타 분류안된 가정용품 소매업</t>
  </si>
  <si>
    <t>서적 및 잡지류 소매업</t>
  </si>
  <si>
    <t>문구용품 소매업</t>
  </si>
  <si>
    <t>운동 및 경기용품 소매업</t>
  </si>
  <si>
    <t>자전거 및 기타 운송장비 소매업</t>
  </si>
  <si>
    <t>운송장비용 주유소 운영업</t>
  </si>
  <si>
    <t>운송장비용 가스 충전업</t>
  </si>
  <si>
    <t>가정용 고체연료 소매업</t>
  </si>
  <si>
    <t>가정용 액체연료 소매업</t>
  </si>
  <si>
    <t>가정용 가스연료 소매업</t>
  </si>
  <si>
    <t>의약품 및 의료용품 소매업</t>
  </si>
  <si>
    <t>의료용 기구 소매업</t>
  </si>
  <si>
    <t>화장품 및 방향제 소매업</t>
  </si>
  <si>
    <t>사무용 기기 소매업</t>
  </si>
  <si>
    <t>안경 소매업</t>
  </si>
  <si>
    <t>사진기 및 사진용품 소매업</t>
  </si>
  <si>
    <t>기타 광학 및 정밀 기기 소매업</t>
  </si>
  <si>
    <t>예술품 및 골동품 소매업</t>
  </si>
  <si>
    <t>관광 민예품 및 선물용품 소매업</t>
  </si>
  <si>
    <t>화초 및 산식물 소매업</t>
  </si>
  <si>
    <t>애완용 동물 및 관련용품 소매업</t>
  </si>
  <si>
    <t>그외 기타 분류안된 상품 전문 소매업</t>
  </si>
  <si>
    <t>중고가구 소매업</t>
  </si>
  <si>
    <t>중고 가전제품 소매업</t>
  </si>
  <si>
    <t>기타 중고상품 소매업</t>
  </si>
  <si>
    <t>전자상거래 소매 중개업</t>
  </si>
  <si>
    <t>전자상거래 소매업</t>
  </si>
  <si>
    <t>기타 통신 판매업</t>
  </si>
  <si>
    <t>자동판매기 운영업</t>
  </si>
  <si>
    <t>계약배달 판매업</t>
  </si>
  <si>
    <t>방문 판매업</t>
  </si>
  <si>
    <t>그외 기타 무점포 소매업</t>
  </si>
  <si>
    <t>도시철도 운송업</t>
  </si>
  <si>
    <t>시내버스 운송업</t>
  </si>
  <si>
    <t>기타 도시 정기 육상 여객 운송업</t>
  </si>
  <si>
    <t>택시 운송업</t>
  </si>
  <si>
    <t>전세버스 운송업</t>
  </si>
  <si>
    <t>장의차량 운영업</t>
  </si>
  <si>
    <t>기타 부정기 여객 육상 운송업</t>
  </si>
  <si>
    <t>일반 화물자동차 운송업</t>
  </si>
  <si>
    <t>용달 화물자동차 운송업</t>
  </si>
  <si>
    <t>개별 화물자동차 운송업</t>
  </si>
  <si>
    <t>기타 도로화물 운송업</t>
  </si>
  <si>
    <t>택배업</t>
  </si>
  <si>
    <t>늘찬 배달업</t>
  </si>
  <si>
    <t>외항 여객 운송업</t>
  </si>
  <si>
    <t>외항 화물 운송업</t>
  </si>
  <si>
    <t>내항 여객 운송업</t>
  </si>
  <si>
    <t>내항 화물 운송업</t>
  </si>
  <si>
    <t>내륙 수상 여객 운송업</t>
  </si>
  <si>
    <t>내륙 수상 화물 운송업</t>
  </si>
  <si>
    <t>항만내 운송업</t>
  </si>
  <si>
    <t>기타 내륙 수상 및 항만내 운송업</t>
  </si>
  <si>
    <t>일반 창고업</t>
  </si>
  <si>
    <t>냉장 및 냉동 창고업</t>
  </si>
  <si>
    <t>농산물 창고업</t>
  </si>
  <si>
    <t>위험물품 보관업</t>
  </si>
  <si>
    <t>기타 보관 및 창고업</t>
  </si>
  <si>
    <t>철도 운송지원 서비스업</t>
  </si>
  <si>
    <t>여객 자동차 터미널 운영업</t>
  </si>
  <si>
    <t>화물 자동차 터미널 운영업</t>
  </si>
  <si>
    <t>도로 및 관련시설 운영업</t>
  </si>
  <si>
    <t>주차장 운영업</t>
  </si>
  <si>
    <t>기타 육상 운송지원 서비스업</t>
  </si>
  <si>
    <t>항구 및 기타 해상 터미널 운영업</t>
  </si>
  <si>
    <t>기타 수상 운송지원 서비스업</t>
  </si>
  <si>
    <t>공항 운영업</t>
  </si>
  <si>
    <t>기타 항공 운송지원 서비스업</t>
  </si>
  <si>
    <t>항공 및 육상 화물 취급업</t>
  </si>
  <si>
    <t>수상 화물 취급업</t>
  </si>
  <si>
    <t xml:space="preserve">그 외 기타 운송관련 서비스업	</t>
  </si>
  <si>
    <t>통관 대리 및 관련서비스업</t>
  </si>
  <si>
    <t>화물운송 중개, 대리 및 관련 서비스업</t>
  </si>
  <si>
    <t>화물 포장, 검수 및 계량 서비스업</t>
  </si>
  <si>
    <t>그외 기타 분류안된 운송관련 서비스업</t>
  </si>
  <si>
    <t>호텔업</t>
  </si>
  <si>
    <t>여관업</t>
  </si>
  <si>
    <t>휴양콘도 운영업</t>
  </si>
  <si>
    <t>민박업</t>
  </si>
  <si>
    <t>기타 일반 및 생활 숙박시설 운영업</t>
  </si>
  <si>
    <t>기숙사 및 고시원 운영업</t>
  </si>
  <si>
    <t>그외 기타 숙박업</t>
  </si>
  <si>
    <t>한식 일반 음식점업</t>
  </si>
  <si>
    <t>한식 면요리 전문점</t>
  </si>
  <si>
    <t>한식 육류요리 전문점</t>
  </si>
  <si>
    <t>한식 해물요리 전문점</t>
  </si>
  <si>
    <t>중식 음식점업</t>
  </si>
  <si>
    <t>일식 음식점업</t>
  </si>
  <si>
    <t>서양식 음식점업</t>
  </si>
  <si>
    <t>기타 외국식 음식점업</t>
  </si>
  <si>
    <t>출장 음식 서비스업</t>
  </si>
  <si>
    <t>이동 음식업</t>
  </si>
  <si>
    <t>제과점업</t>
  </si>
  <si>
    <t>피자, 햄버거, 샌드위치 및 유사 음식점업</t>
  </si>
  <si>
    <t>치킨 전문점</t>
  </si>
  <si>
    <t>김밥 및 기타 간이 음식점업</t>
  </si>
  <si>
    <t>간이음식 포장 판매 전문점</t>
  </si>
  <si>
    <t>일반유흥 주점업</t>
  </si>
  <si>
    <t>무도유흥 주점업</t>
  </si>
  <si>
    <t>기타 주점업</t>
  </si>
  <si>
    <t>교과서 및 학습서적 출판업</t>
  </si>
  <si>
    <t>만화 출판업</t>
  </si>
  <si>
    <t>일반 서적 출판업</t>
  </si>
  <si>
    <t>기타 서적 출판업</t>
  </si>
  <si>
    <t>신문 발행업</t>
  </si>
  <si>
    <t>잡지 및 정기간행물 발행업</t>
  </si>
  <si>
    <t>정기 광고간행물 발행업</t>
  </si>
  <si>
    <t>유선 온라인 게임 소프트웨어 개발 및 공급업</t>
  </si>
  <si>
    <t>모바일 게임 소프트웨어 개발 및 공급업</t>
  </si>
  <si>
    <t>기타 게임 소프트웨어 개발 및 공급업</t>
  </si>
  <si>
    <t>시스템  소프트웨어 개발 및 공급업</t>
  </si>
  <si>
    <t>응용소프트웨어 개발 및 공급업</t>
  </si>
  <si>
    <t>일반 영화 및 비디오물 제작업</t>
  </si>
  <si>
    <t>애니메이션 영화 및 비디오물 제작업</t>
  </si>
  <si>
    <t>광고 영화 및 비디오물 제작업</t>
  </si>
  <si>
    <t>방송 프로그램 제작업</t>
  </si>
  <si>
    <t>영화관 운영업</t>
  </si>
  <si>
    <t>비디오물 감상실 운영업</t>
  </si>
  <si>
    <t>음악 및 기타 오디오물 출판업</t>
  </si>
  <si>
    <t>녹음시설 운영업</t>
  </si>
  <si>
    <t>프로그램 공급업</t>
  </si>
  <si>
    <t>유선방송업</t>
  </si>
  <si>
    <t>위성 및 기타 방송업</t>
  </si>
  <si>
    <t>통신 재판매업</t>
  </si>
  <si>
    <t>그외 기타 전기 통신업</t>
  </si>
  <si>
    <t>컴퓨터시스템 통합 자문 및 구축 서비스업</t>
  </si>
  <si>
    <t>컴퓨터시설 관리업</t>
  </si>
  <si>
    <t>자료 처리업</t>
  </si>
  <si>
    <t>호스팅 및 관련 서비스업</t>
  </si>
  <si>
    <t>데이터베이스 및 온라인정보 제공업</t>
  </si>
  <si>
    <t>국내은행</t>
  </si>
  <si>
    <t>외국은행</t>
  </si>
  <si>
    <t>신용조합</t>
  </si>
  <si>
    <t>상호저축은행</t>
  </si>
  <si>
    <t>기타 저축기관</t>
  </si>
  <si>
    <t>기타 금융 투자업</t>
  </si>
  <si>
    <t>금융리스업</t>
  </si>
  <si>
    <t>개발금융기관</t>
  </si>
  <si>
    <t>신용카드 및 할부금융업</t>
  </si>
  <si>
    <t>그외 기타 여신금융업</t>
  </si>
  <si>
    <t>기금 운영업</t>
  </si>
  <si>
    <t>지주회사</t>
  </si>
  <si>
    <t>그외 기타 분류안된 금융업</t>
  </si>
  <si>
    <t>손해 보험업</t>
  </si>
  <si>
    <t>보증 보험업</t>
  </si>
  <si>
    <t>건강 보험업</t>
  </si>
  <si>
    <t>산업재해 및 기타 사회보장 보험업</t>
  </si>
  <si>
    <t>개인 공제업</t>
  </si>
  <si>
    <t>사업 공제업</t>
  </si>
  <si>
    <t>연금업</t>
  </si>
  <si>
    <t>증권 중개업</t>
  </si>
  <si>
    <t>선물 중개업</t>
  </si>
  <si>
    <t>유가증권 관리 및 보관업</t>
  </si>
  <si>
    <t>투자 자문업</t>
  </si>
  <si>
    <t>그외 기타 금융지원 서비스업</t>
  </si>
  <si>
    <t>손해사정업</t>
  </si>
  <si>
    <t>보험대리 및 중개업</t>
  </si>
  <si>
    <t>기타 보험 및 연금관련 서비스업</t>
  </si>
  <si>
    <t>주거용 건물 임대업</t>
  </si>
  <si>
    <t>비주거용 건물 임대업</t>
  </si>
  <si>
    <t>기타 부동산 임대업</t>
  </si>
  <si>
    <t>주거용 건물 개발 및 공급업</t>
  </si>
  <si>
    <t>비주거용 건물 개발 및 공급업</t>
  </si>
  <si>
    <t>기타 부동산 개발 및 공급업</t>
  </si>
  <si>
    <t>주거용 부동산 관리업</t>
  </si>
  <si>
    <t>비주거용 부동산 관리업</t>
  </si>
  <si>
    <t>부동산 자문 및 중개업</t>
  </si>
  <si>
    <t>부동산 감정평가업</t>
  </si>
  <si>
    <t>서적 임대업</t>
  </si>
  <si>
    <t>의류 임대업</t>
  </si>
  <si>
    <t>그외 기타 개인 및 가정용품 임대업</t>
  </si>
  <si>
    <t>물리, 화학 및 생물학 연구개발업</t>
  </si>
  <si>
    <t>농학 연구개발업</t>
  </si>
  <si>
    <t>의학 및 약학 연구개발업</t>
  </si>
  <si>
    <t>기타 자연과학 연구개발업</t>
  </si>
  <si>
    <t>전기·전자공학 연구개발업</t>
  </si>
  <si>
    <t>기타 공학 연구개발업</t>
  </si>
  <si>
    <t>경제학 연구개발업</t>
  </si>
  <si>
    <t>기타 인문 및 사회과학 연구개발업</t>
  </si>
  <si>
    <t>변호사업</t>
  </si>
  <si>
    <t>변리사업</t>
  </si>
  <si>
    <t>법무사업</t>
  </si>
  <si>
    <t>기타 법무관련 서비스업</t>
  </si>
  <si>
    <t>공인회계사업</t>
  </si>
  <si>
    <t>세무사업</t>
  </si>
  <si>
    <t>기타 회계관련 서비스업</t>
  </si>
  <si>
    <t>옥외 및 전시 광고업</t>
  </si>
  <si>
    <t>광고매체 판매업</t>
  </si>
  <si>
    <t>광고물 작성업</t>
  </si>
  <si>
    <t>그외 기타 광고업</t>
  </si>
  <si>
    <t>제조업 회사본부</t>
  </si>
  <si>
    <t>기타 산업 회사본부</t>
  </si>
  <si>
    <t>경영컨설팅업</t>
  </si>
  <si>
    <t>공공관계 서비스업</t>
  </si>
  <si>
    <t>건축설계 및 관련 서비스업</t>
  </si>
  <si>
    <t>도시계획 및 조경설계 서비스업</t>
  </si>
  <si>
    <t>건물 및 토목엔지니어링 서비스업</t>
  </si>
  <si>
    <t>환경컨설팅 및 관련 엔지니어링 서비스업</t>
  </si>
  <si>
    <t>기타 엔지니어링 서비스업</t>
  </si>
  <si>
    <t>물질성분 검사 및 분석업</t>
  </si>
  <si>
    <t>기타 기술 시험, 검사 및 분석업</t>
  </si>
  <si>
    <t>측량업</t>
  </si>
  <si>
    <t>제도업</t>
  </si>
  <si>
    <t>지질조사 및 탐사업</t>
  </si>
  <si>
    <t>지도제작업</t>
  </si>
  <si>
    <t>인테리어 디자인업</t>
  </si>
  <si>
    <t>제품 디자인업</t>
  </si>
  <si>
    <t>시각 디자인업</t>
  </si>
  <si>
    <t>기타 전문 디자인업</t>
  </si>
  <si>
    <t>인물사진 및 행사용비디오 촬영업</t>
  </si>
  <si>
    <t>상업용 사진 촬영업</t>
  </si>
  <si>
    <t>사진 처리업</t>
  </si>
  <si>
    <t>매니저업</t>
  </si>
  <si>
    <t>번역 및 통역서비스업</t>
  </si>
  <si>
    <t>사업 및 무형 재산권 중개업</t>
  </si>
  <si>
    <t>물품감정, 계량 및 견본 추출업</t>
  </si>
  <si>
    <t>그외 기타 분류안된 전문, 과학 및 기술 서비스업</t>
  </si>
  <si>
    <t>건축물 일반 청소업</t>
  </si>
  <si>
    <t>사업시설 및 산업용품 청소업</t>
  </si>
  <si>
    <t>일반 및 국외 여행사업</t>
  </si>
  <si>
    <t>국내 여행사업</t>
  </si>
  <si>
    <t>문서 작성업</t>
  </si>
  <si>
    <t>복사업</t>
  </si>
  <si>
    <t>기타 사무지원 서비스업</t>
  </si>
  <si>
    <t>콜센터 및 텔레마케팅 서비스업</t>
  </si>
  <si>
    <t>전시 및 행사 대행업</t>
  </si>
  <si>
    <t>신용조사 및 추심 대행업</t>
  </si>
  <si>
    <t>포장 및 충전업</t>
  </si>
  <si>
    <t>그외 기타 분류안된 사업지원 서비스업</t>
  </si>
  <si>
    <t>입법기관</t>
  </si>
  <si>
    <t>중앙 최고 집행기관</t>
  </si>
  <si>
    <t>지방행정 집행기관</t>
  </si>
  <si>
    <t>재정 및 경제정책 행정</t>
  </si>
  <si>
    <t>기타 일반 공공 행정</t>
  </si>
  <si>
    <t>교육 행정</t>
  </si>
  <si>
    <t>문화 및 관광 행정</t>
  </si>
  <si>
    <t>환경 행정</t>
  </si>
  <si>
    <t>보건 및 복지 행정</t>
  </si>
  <si>
    <t>기타 사회서비스 관리 행정</t>
  </si>
  <si>
    <t>노동 행정</t>
  </si>
  <si>
    <t>농림수산 행정</t>
  </si>
  <si>
    <t>건설 및 운송 행정</t>
  </si>
  <si>
    <t>통신 행정</t>
  </si>
  <si>
    <t>기타 산업진흥 행정</t>
  </si>
  <si>
    <t>법원</t>
  </si>
  <si>
    <t>검찰</t>
  </si>
  <si>
    <t>교도기관</t>
  </si>
  <si>
    <t>경찰</t>
  </si>
  <si>
    <t>소방서</t>
  </si>
  <si>
    <t>기타 사법 및 공공질서 행정</t>
  </si>
  <si>
    <t>중학교</t>
  </si>
  <si>
    <t>일반 고등학교</t>
  </si>
  <si>
    <t>상업 및 정보산업 고등학교</t>
  </si>
  <si>
    <t>공업 고등학교</t>
  </si>
  <si>
    <t>기타 기술 및 직업 고등학교</t>
  </si>
  <si>
    <t>전문대학</t>
  </si>
  <si>
    <t>대학교</t>
  </si>
  <si>
    <t>대학원</t>
  </si>
  <si>
    <t>일반 교과 학원</t>
  </si>
  <si>
    <t>방문 교육 학원</t>
  </si>
  <si>
    <t>온라인 교육 학원</t>
  </si>
  <si>
    <t>기타 일반 교습학원</t>
  </si>
  <si>
    <t>태권도 및 무술 교육기관</t>
  </si>
  <si>
    <t>기타 스포츠 교육기관</t>
  </si>
  <si>
    <t>레크리에이션 교육기관</t>
  </si>
  <si>
    <t>청소년 수련시설 운영업</t>
  </si>
  <si>
    <t>음악학원</t>
  </si>
  <si>
    <t>미술학원</t>
  </si>
  <si>
    <t>기타 예술학원</t>
  </si>
  <si>
    <t>외국어학원</t>
  </si>
  <si>
    <t>기타 교습학원</t>
  </si>
  <si>
    <t>운전학원</t>
  </si>
  <si>
    <t>기타 기술 및 직업훈련학원</t>
  </si>
  <si>
    <t>컴퓨터 학원</t>
  </si>
  <si>
    <t>그외 기타 분류안된 교육기관</t>
  </si>
  <si>
    <t>교육관련 자문 및 평가업</t>
  </si>
  <si>
    <t>기타 교육지원 서비스업</t>
  </si>
  <si>
    <t>종합 병원</t>
  </si>
  <si>
    <t>일반 병원</t>
  </si>
  <si>
    <t>치과 병원</t>
  </si>
  <si>
    <t>한방 병원</t>
  </si>
  <si>
    <t>일반 의원</t>
  </si>
  <si>
    <t>치과 의원</t>
  </si>
  <si>
    <t>한의원</t>
  </si>
  <si>
    <t>방사선진단 및 병리검사 의원</t>
  </si>
  <si>
    <t>앰뷸런스 서비스업</t>
  </si>
  <si>
    <t>유사 의료업</t>
  </si>
  <si>
    <t>그외 기타 보건업</t>
  </si>
  <si>
    <t>노인 요양 복지시설 운영업</t>
  </si>
  <si>
    <t>노인 양로 복지시설 운영업</t>
  </si>
  <si>
    <t>신체 부자유자 거주 복지시설 운영업</t>
  </si>
  <si>
    <t>정신질환, 정신지체 및 약물중독자 거주 복지시설 운영업</t>
  </si>
  <si>
    <t>아동 및 부녀자 거주 복지시설 운영업</t>
  </si>
  <si>
    <t>그외 기타 거주 복지시설 운영업</t>
  </si>
  <si>
    <t>직업재활원 운영업</t>
  </si>
  <si>
    <t>그외 기타 비거주 복지 서비스업</t>
  </si>
  <si>
    <t>연극단체</t>
  </si>
  <si>
    <t>무용 및 음악단체</t>
  </si>
  <si>
    <t>기타 공연단체</t>
  </si>
  <si>
    <t>공연 예술가</t>
  </si>
  <si>
    <t>비공연 예술가</t>
  </si>
  <si>
    <t>공연 기획업</t>
  </si>
  <si>
    <t>공연 및 제작관련 대리업</t>
  </si>
  <si>
    <t>그외 기타 창작 및 예술관련 서비스업</t>
  </si>
  <si>
    <t>도서관 및 기록보존소 운영업</t>
  </si>
  <si>
    <t>독서실 운영업</t>
  </si>
  <si>
    <t>박물관 운영업</t>
  </si>
  <si>
    <t>사적지 관리 운영업</t>
  </si>
  <si>
    <t>식물원 및 동물원 운영업</t>
  </si>
  <si>
    <t>자연공원 운영업</t>
  </si>
  <si>
    <t>실내 경기장 운영업</t>
  </si>
  <si>
    <t>실외 경기장 운영업</t>
  </si>
  <si>
    <t>경주장 운영업</t>
  </si>
  <si>
    <t>골프장 운영업</t>
  </si>
  <si>
    <t>스키장 운영업</t>
  </si>
  <si>
    <t>종합 스포츠시설 운영업</t>
  </si>
  <si>
    <t>체력단련시설 운영업</t>
  </si>
  <si>
    <t>수영장 운영업</t>
  </si>
  <si>
    <t>볼링장 운영업</t>
  </si>
  <si>
    <t>당구장 운영업</t>
  </si>
  <si>
    <t>골프연습장 운영업</t>
  </si>
  <si>
    <t>그외 기타 스포츠시설 운영업</t>
  </si>
  <si>
    <t>스포츠 클럽 운영업</t>
  </si>
  <si>
    <t>그외 기타 스포츠 서비스업</t>
  </si>
  <si>
    <t>전자 게임장 운영업</t>
  </si>
  <si>
    <t>컴퓨터 게임방 운영업</t>
  </si>
  <si>
    <t>노래연습장 운영업</t>
  </si>
  <si>
    <t>기타 오락장 운영업</t>
  </si>
  <si>
    <t>낚시장 운영업</t>
  </si>
  <si>
    <t>기타 수상오락 서비스업</t>
  </si>
  <si>
    <t>복권발행 및 판매업</t>
  </si>
  <si>
    <t>기타 사행시설 관리 및 운영업</t>
  </si>
  <si>
    <t>무도장 운영업</t>
  </si>
  <si>
    <t>체육공원 및 유사 공원 운영업</t>
  </si>
  <si>
    <t>기원 운영업</t>
  </si>
  <si>
    <t>그외 기타 분류안된 오락관련 서비스업</t>
  </si>
  <si>
    <t>불교 단체</t>
  </si>
  <si>
    <t>기독교 단체</t>
  </si>
  <si>
    <t>천주교 단체</t>
  </si>
  <si>
    <t>민족종교 단체</t>
  </si>
  <si>
    <t>기타 종교 단체</t>
  </si>
  <si>
    <t>환경운동 단체</t>
  </si>
  <si>
    <t>기타 시민운동 단체</t>
  </si>
  <si>
    <t>건설·광업용 기계 및 장비 수리업</t>
  </si>
  <si>
    <t>기타 일반 기계 및 장비 수리업</t>
  </si>
  <si>
    <t>컴퓨터 및 사무용 기기 수리업</t>
  </si>
  <si>
    <t>통신장비 수리업</t>
  </si>
  <si>
    <t>전기 및 정밀기기 수리업</t>
  </si>
  <si>
    <t>자동차 종합 수리업</t>
  </si>
  <si>
    <t>자동차 전문 수리업</t>
  </si>
  <si>
    <t>자동차 세차업</t>
  </si>
  <si>
    <t>신발, 의복 및 기타 가정용 직물제품 수리업</t>
  </si>
  <si>
    <t>시계, 귀금속 및 악기 수리업</t>
  </si>
  <si>
    <t>그외 기타 개인 및 가정용품 수리업</t>
  </si>
  <si>
    <t>이용업</t>
  </si>
  <si>
    <t>두발미용업</t>
  </si>
  <si>
    <t>피부미용업</t>
  </si>
  <si>
    <t>기타미용업</t>
  </si>
  <si>
    <t>욕탕업</t>
  </si>
  <si>
    <t>마사지업</t>
  </si>
  <si>
    <t>기타 미용관련 서비스업</t>
  </si>
  <si>
    <t>산업용 세탁업</t>
  </si>
  <si>
    <t>가정용 세탁업</t>
  </si>
  <si>
    <t>세탁물 공급업</t>
  </si>
  <si>
    <t>장례식장 및 장의관련 서비스업</t>
  </si>
  <si>
    <t>화장, 묘지분양 및 관리업</t>
  </si>
  <si>
    <t>예식장업</t>
  </si>
  <si>
    <t>점술 및 유사 서비스업</t>
  </si>
  <si>
    <t>개인 간병인 및 유사 서비스업</t>
  </si>
  <si>
    <t>맞선주선 및 결혼 상담업</t>
  </si>
  <si>
    <t>애완동물 장묘 및 보호 서비스업</t>
  </si>
  <si>
    <t>그외 기타 달리 분류되지 않은 개인 서비스업</t>
  </si>
  <si>
    <t>주한 외국공관</t>
  </si>
  <si>
    <t>기타 국제 및 외국기관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</si>
</sst>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V_&#51204;&#52404;_&#49328;&#50629;&#48516;&#4744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산업"/>
      <sheetName val="표준산업분류"/>
    </sheetNames>
    <sheetDataSet>
      <sheetData sheetId="0"/>
      <sheetData sheetId="1">
        <row r="2">
          <cell r="B2" t="str">
            <v>01</v>
          </cell>
          <cell r="C2" t="str">
            <v>농업</v>
          </cell>
        </row>
        <row r="3">
          <cell r="B3" t="str">
            <v>011</v>
          </cell>
          <cell r="C3" t="str">
            <v>작물 재배업</v>
          </cell>
        </row>
        <row r="4">
          <cell r="B4" t="str">
            <v>0111</v>
          </cell>
          <cell r="C4" t="str">
            <v>곡물 및 기타 식량작물 재배업</v>
          </cell>
        </row>
        <row r="5">
          <cell r="B5" t="str">
            <v>01110</v>
          </cell>
          <cell r="C5" t="str">
            <v>곡물 및 기타 식량작물 재배업</v>
          </cell>
        </row>
        <row r="6">
          <cell r="B6" t="str">
            <v>0112</v>
          </cell>
          <cell r="C6" t="str">
            <v>채소, 화훼작물 및 종묘 재배업</v>
          </cell>
        </row>
        <row r="7">
          <cell r="B7" t="str">
            <v>01121</v>
          </cell>
          <cell r="C7" t="str">
            <v>채소작물 재배업</v>
          </cell>
        </row>
        <row r="8">
          <cell r="B8" t="str">
            <v>01122</v>
          </cell>
          <cell r="C8" t="str">
            <v>화훼작물 재배업</v>
          </cell>
        </row>
        <row r="9">
          <cell r="B9" t="str">
            <v>01123</v>
          </cell>
          <cell r="C9" t="str">
            <v>종자 및 묘목 생산업</v>
          </cell>
        </row>
        <row r="10">
          <cell r="B10" t="str">
            <v>0113</v>
          </cell>
          <cell r="C10" t="str">
            <v>과실, 음료용 및 향신용 작물 재배업</v>
          </cell>
        </row>
        <row r="11">
          <cell r="B11" t="str">
            <v>01131</v>
          </cell>
          <cell r="C11" t="str">
            <v>과실작물 재배업</v>
          </cell>
        </row>
        <row r="12">
          <cell r="B12" t="str">
            <v>01132</v>
          </cell>
          <cell r="C12" t="str">
            <v>음료용 및 향신용 작물 재배업</v>
          </cell>
        </row>
        <row r="13">
          <cell r="B13" t="str">
            <v>0114</v>
          </cell>
          <cell r="C13" t="str">
            <v>기타 작물 재배업</v>
          </cell>
        </row>
        <row r="14">
          <cell r="B14" t="str">
            <v>01140</v>
          </cell>
          <cell r="C14" t="str">
            <v>기타 작물 재배업</v>
          </cell>
        </row>
        <row r="15">
          <cell r="B15" t="str">
            <v>0115</v>
          </cell>
          <cell r="C15" t="str">
            <v>시설작물 재배업</v>
          </cell>
        </row>
        <row r="16">
          <cell r="B16" t="str">
            <v>01151</v>
          </cell>
          <cell r="C16" t="str">
            <v>콩나물 재배업</v>
          </cell>
        </row>
        <row r="17">
          <cell r="B17" t="str">
            <v>01152</v>
          </cell>
          <cell r="C17" t="str">
            <v>채소, 화훼 및 과실작물 시설 재배업</v>
          </cell>
        </row>
        <row r="18">
          <cell r="B18" t="str">
            <v>01159</v>
          </cell>
          <cell r="C18" t="str">
            <v>기타 시설작물 재배업</v>
          </cell>
        </row>
        <row r="19">
          <cell r="B19" t="str">
            <v>012</v>
          </cell>
          <cell r="C19" t="str">
            <v>축산업</v>
          </cell>
        </row>
        <row r="20">
          <cell r="B20" t="str">
            <v>0121</v>
          </cell>
          <cell r="C20" t="str">
            <v>소 사육업</v>
          </cell>
        </row>
        <row r="21">
          <cell r="B21" t="str">
            <v>01211</v>
          </cell>
          <cell r="C21" t="str">
            <v>젖소 사육업</v>
          </cell>
        </row>
        <row r="22">
          <cell r="B22" t="str">
            <v>01212</v>
          </cell>
          <cell r="C22" t="str">
            <v>육우 사육업</v>
          </cell>
        </row>
        <row r="23">
          <cell r="B23" t="str">
            <v>0122</v>
          </cell>
          <cell r="C23" t="str">
            <v>양돈업</v>
          </cell>
        </row>
        <row r="24">
          <cell r="B24" t="str">
            <v>01220</v>
          </cell>
          <cell r="C24" t="str">
            <v>양돈업</v>
          </cell>
        </row>
        <row r="25">
          <cell r="B25" t="str">
            <v>0123</v>
          </cell>
          <cell r="C25" t="str">
            <v>가금류 및 조류 사육업</v>
          </cell>
        </row>
        <row r="26">
          <cell r="B26" t="str">
            <v>01230</v>
          </cell>
          <cell r="C26" t="str">
            <v>가금류 및 조류 사육업</v>
          </cell>
        </row>
        <row r="27">
          <cell r="B27" t="str">
            <v>01231</v>
          </cell>
          <cell r="C27" t="str">
            <v>양계업</v>
          </cell>
        </row>
        <row r="28">
          <cell r="B28" t="str">
            <v>01239</v>
          </cell>
          <cell r="C28" t="str">
            <v>기타 가금류 및 조류 사육업</v>
          </cell>
        </row>
        <row r="29">
          <cell r="B29" t="str">
            <v>0129</v>
          </cell>
          <cell r="C29" t="str">
            <v>기타 축산업</v>
          </cell>
        </row>
        <row r="30">
          <cell r="B30" t="str">
            <v>01291</v>
          </cell>
          <cell r="C30" t="str">
            <v>말 및 양 사육업</v>
          </cell>
        </row>
        <row r="31">
          <cell r="B31" t="str">
            <v>01299</v>
          </cell>
          <cell r="C31" t="str">
            <v>그외 기타 축산업</v>
          </cell>
        </row>
        <row r="32">
          <cell r="B32" t="str">
            <v>013</v>
          </cell>
          <cell r="C32" t="str">
            <v>작물재배 및 축산 복합농업</v>
          </cell>
        </row>
        <row r="33">
          <cell r="B33" t="str">
            <v>0130</v>
          </cell>
          <cell r="C33" t="str">
            <v>작물재배 및 축산 복합농업</v>
          </cell>
        </row>
        <row r="34">
          <cell r="B34" t="str">
            <v>01300</v>
          </cell>
          <cell r="C34" t="str">
            <v>작물재배 및 축산 복합농업</v>
          </cell>
        </row>
        <row r="35">
          <cell r="B35" t="str">
            <v>014</v>
          </cell>
          <cell r="C35" t="str">
            <v>작물재배 및 축산 관련 서비스업</v>
          </cell>
        </row>
        <row r="36">
          <cell r="B36" t="str">
            <v>0141</v>
          </cell>
          <cell r="C36" t="str">
            <v>작물재배 관련 서비스업</v>
          </cell>
        </row>
        <row r="37">
          <cell r="B37" t="str">
            <v>01411</v>
          </cell>
          <cell r="C37" t="str">
            <v>작물재배 지원 서비스업</v>
          </cell>
        </row>
        <row r="38">
          <cell r="B38" t="str">
            <v>01412</v>
          </cell>
          <cell r="C38" t="str">
            <v>농산물 건조, 선별 및 기타 수확후 서비스업</v>
          </cell>
        </row>
        <row r="39">
          <cell r="B39" t="str">
            <v>0142</v>
          </cell>
          <cell r="C39" t="str">
            <v>축산 관련 서비스업</v>
          </cell>
        </row>
        <row r="40">
          <cell r="B40" t="str">
            <v>01420</v>
          </cell>
          <cell r="C40" t="str">
            <v>축산 관련 서비스업</v>
          </cell>
        </row>
        <row r="41">
          <cell r="B41" t="str">
            <v>015</v>
          </cell>
          <cell r="C41" t="str">
            <v>수렵 및 관련 서비스업</v>
          </cell>
        </row>
        <row r="42">
          <cell r="B42" t="str">
            <v>0150</v>
          </cell>
          <cell r="C42" t="str">
            <v>수렵 및 관련 서비스업</v>
          </cell>
        </row>
        <row r="43">
          <cell r="B43" t="str">
            <v>01500</v>
          </cell>
          <cell r="C43" t="str">
            <v>수렵 및 관련 서비스업</v>
          </cell>
        </row>
        <row r="44">
          <cell r="B44" t="str">
            <v>02</v>
          </cell>
          <cell r="C44" t="str">
            <v>임업</v>
          </cell>
        </row>
        <row r="45">
          <cell r="B45" t="str">
            <v>020</v>
          </cell>
          <cell r="C45" t="str">
            <v>임업</v>
          </cell>
        </row>
        <row r="46">
          <cell r="B46" t="str">
            <v>0201</v>
          </cell>
          <cell r="C46" t="str">
            <v>영림업</v>
          </cell>
        </row>
        <row r="47">
          <cell r="B47" t="str">
            <v>02011</v>
          </cell>
          <cell r="C47" t="str">
            <v>임업용 종묘 생산업</v>
          </cell>
        </row>
        <row r="48">
          <cell r="B48" t="str">
            <v>02012</v>
          </cell>
          <cell r="C48" t="str">
            <v>육림업</v>
          </cell>
        </row>
        <row r="49">
          <cell r="B49" t="str">
            <v>0202</v>
          </cell>
          <cell r="C49" t="str">
            <v>벌목업</v>
          </cell>
        </row>
        <row r="50">
          <cell r="B50" t="str">
            <v>02020</v>
          </cell>
          <cell r="C50" t="str">
            <v>벌목업</v>
          </cell>
        </row>
        <row r="51">
          <cell r="B51" t="str">
            <v>0203</v>
          </cell>
          <cell r="C51" t="str">
            <v>임산물 채취업</v>
          </cell>
        </row>
        <row r="52">
          <cell r="B52" t="str">
            <v>02030</v>
          </cell>
          <cell r="C52" t="str">
            <v>임산물 채취업</v>
          </cell>
        </row>
        <row r="53">
          <cell r="B53" t="str">
            <v>0204</v>
          </cell>
          <cell r="C53" t="str">
            <v>임업 관련 서비스업</v>
          </cell>
        </row>
        <row r="54">
          <cell r="B54" t="str">
            <v>02040</v>
          </cell>
          <cell r="C54" t="str">
            <v>임업 관련 서비스업</v>
          </cell>
        </row>
        <row r="55">
          <cell r="B55" t="str">
            <v>03</v>
          </cell>
          <cell r="C55" t="str">
            <v>어업</v>
          </cell>
        </row>
        <row r="56">
          <cell r="B56" t="str">
            <v>031</v>
          </cell>
          <cell r="C56" t="str">
            <v>어로 어업</v>
          </cell>
        </row>
        <row r="57">
          <cell r="B57" t="str">
            <v>0311</v>
          </cell>
          <cell r="C57" t="str">
            <v>해면 어업</v>
          </cell>
        </row>
        <row r="58">
          <cell r="B58" t="str">
            <v>03111</v>
          </cell>
          <cell r="C58" t="str">
            <v>원양 어업</v>
          </cell>
        </row>
        <row r="59">
          <cell r="B59" t="str">
            <v>03112</v>
          </cell>
          <cell r="C59" t="str">
            <v>연근해 어업</v>
          </cell>
        </row>
        <row r="60">
          <cell r="B60" t="str">
            <v>0312</v>
          </cell>
          <cell r="C60" t="str">
            <v>내수면 어업</v>
          </cell>
        </row>
        <row r="61">
          <cell r="B61" t="str">
            <v>03120</v>
          </cell>
          <cell r="C61" t="str">
            <v>내수면 어업</v>
          </cell>
        </row>
        <row r="62">
          <cell r="B62" t="str">
            <v>032</v>
          </cell>
          <cell r="C62" t="str">
            <v>양식어업 및 어업관련 서비스업</v>
          </cell>
        </row>
        <row r="63">
          <cell r="B63" t="str">
            <v>0321</v>
          </cell>
          <cell r="C63" t="str">
            <v>양식 어업</v>
          </cell>
        </row>
        <row r="64">
          <cell r="B64" t="str">
            <v>03211</v>
          </cell>
          <cell r="C64" t="str">
            <v>해면 양식 어업</v>
          </cell>
        </row>
        <row r="65">
          <cell r="B65" t="str">
            <v>03212</v>
          </cell>
          <cell r="C65" t="str">
            <v>내수면 양식 어업</v>
          </cell>
        </row>
        <row r="66">
          <cell r="B66" t="str">
            <v>03213</v>
          </cell>
          <cell r="C66" t="str">
            <v>수산물 부화 및 종묘 생산업</v>
          </cell>
        </row>
        <row r="67">
          <cell r="B67" t="str">
            <v>0322</v>
          </cell>
          <cell r="C67" t="str">
            <v>어업 관련 서비스업</v>
          </cell>
        </row>
        <row r="68">
          <cell r="B68" t="str">
            <v>03220</v>
          </cell>
          <cell r="C68" t="str">
            <v>어업 관련 서비스업</v>
          </cell>
        </row>
        <row r="69">
          <cell r="B69" t="str">
            <v>05</v>
          </cell>
          <cell r="C69" t="str">
            <v>석탄, 원유 및 천연가스 광업</v>
          </cell>
        </row>
        <row r="70">
          <cell r="B70" t="str">
            <v>051</v>
          </cell>
          <cell r="C70" t="str">
            <v>석탄 광업</v>
          </cell>
        </row>
        <row r="71">
          <cell r="B71" t="str">
            <v>0510</v>
          </cell>
          <cell r="C71" t="str">
            <v>석탄 광업</v>
          </cell>
        </row>
        <row r="72">
          <cell r="B72" t="str">
            <v>05100</v>
          </cell>
          <cell r="C72" t="str">
            <v>석탄 광업</v>
          </cell>
        </row>
        <row r="73">
          <cell r="B73" t="str">
            <v>052</v>
          </cell>
          <cell r="C73" t="str">
            <v>원유 및 천연가스 채굴업</v>
          </cell>
        </row>
        <row r="74">
          <cell r="B74" t="str">
            <v>0520</v>
          </cell>
          <cell r="C74" t="str">
            <v>원유 및 천연가스 채굴업</v>
          </cell>
        </row>
        <row r="75">
          <cell r="B75" t="str">
            <v>05200</v>
          </cell>
          <cell r="C75" t="str">
            <v>원유 및 천연가스 채굴업</v>
          </cell>
        </row>
        <row r="76">
          <cell r="B76" t="str">
            <v>06</v>
          </cell>
          <cell r="C76" t="str">
            <v>금속 광업</v>
          </cell>
        </row>
        <row r="77">
          <cell r="B77" t="str">
            <v>061</v>
          </cell>
          <cell r="C77" t="str">
            <v>철 광업</v>
          </cell>
        </row>
        <row r="78">
          <cell r="B78" t="str">
            <v>0610</v>
          </cell>
          <cell r="C78" t="str">
            <v>철 광업</v>
          </cell>
        </row>
        <row r="79">
          <cell r="B79" t="str">
            <v>06100</v>
          </cell>
          <cell r="C79" t="str">
            <v>철 광업</v>
          </cell>
        </row>
        <row r="80">
          <cell r="B80" t="str">
            <v>062</v>
          </cell>
          <cell r="C80" t="str">
            <v>비철금속 광업</v>
          </cell>
        </row>
        <row r="81">
          <cell r="B81" t="str">
            <v>0621</v>
          </cell>
          <cell r="C81" t="str">
            <v>우라늄 및 토륨 광업</v>
          </cell>
        </row>
        <row r="82">
          <cell r="B82" t="str">
            <v>06210</v>
          </cell>
          <cell r="C82" t="str">
            <v>우라늄 및 토륨 광업</v>
          </cell>
        </row>
        <row r="83">
          <cell r="B83" t="str">
            <v>0629</v>
          </cell>
          <cell r="C83" t="str">
            <v>기타 비철금속 광업</v>
          </cell>
        </row>
        <row r="84">
          <cell r="B84" t="str">
            <v>06291</v>
          </cell>
          <cell r="C84" t="str">
            <v>금·은 및 백금 광업</v>
          </cell>
        </row>
        <row r="85">
          <cell r="B85" t="str">
            <v>06292</v>
          </cell>
          <cell r="C85" t="str">
            <v>연 및 아연 광업</v>
          </cell>
        </row>
        <row r="86">
          <cell r="B86" t="str">
            <v>06299</v>
          </cell>
          <cell r="C86" t="str">
            <v>그외 기타 비철금속 광업</v>
          </cell>
        </row>
        <row r="87">
          <cell r="B87" t="str">
            <v>07</v>
          </cell>
          <cell r="C87" t="str">
            <v>비금속광물 광업;연료용 제외</v>
          </cell>
        </row>
        <row r="88">
          <cell r="B88" t="str">
            <v>071</v>
          </cell>
          <cell r="C88" t="str">
            <v>토사석 광업</v>
          </cell>
        </row>
        <row r="89">
          <cell r="B89" t="str">
            <v>0711</v>
          </cell>
          <cell r="C89" t="str">
            <v>석회석 및 점토 광업</v>
          </cell>
        </row>
        <row r="90">
          <cell r="B90" t="str">
            <v>07110</v>
          </cell>
          <cell r="C90" t="str">
            <v>석회석 및 점토 광업</v>
          </cell>
        </row>
        <row r="91">
          <cell r="B91" t="str">
            <v>07111</v>
          </cell>
          <cell r="C91" t="str">
            <v>석회석 광업</v>
          </cell>
        </row>
        <row r="92">
          <cell r="B92" t="str">
            <v>07112</v>
          </cell>
          <cell r="C92" t="str">
            <v>고령토 및 기타 점토 광업</v>
          </cell>
        </row>
        <row r="93">
          <cell r="B93" t="str">
            <v>0712</v>
          </cell>
          <cell r="C93" t="str">
            <v>석재, 쇄석 및 모래자갈 채취업</v>
          </cell>
        </row>
        <row r="94">
          <cell r="B94" t="str">
            <v>07121</v>
          </cell>
          <cell r="C94" t="str">
            <v>건설용 석재 채굴업</v>
          </cell>
        </row>
        <row r="95">
          <cell r="B95" t="str">
            <v>07122</v>
          </cell>
          <cell r="C95" t="str">
            <v>건설용 쇄석 생산업</v>
          </cell>
        </row>
        <row r="96">
          <cell r="B96" t="str">
            <v>07123</v>
          </cell>
          <cell r="C96" t="str">
            <v>모래 및 자갈 채취업</v>
          </cell>
        </row>
        <row r="97">
          <cell r="B97" t="str">
            <v>072</v>
          </cell>
          <cell r="C97" t="str">
            <v>기타 비금속광물 광업</v>
          </cell>
        </row>
        <row r="98">
          <cell r="B98" t="str">
            <v>0721</v>
          </cell>
          <cell r="C98" t="str">
            <v>화학용 및 비료원료용 광물 광업</v>
          </cell>
        </row>
        <row r="99">
          <cell r="B99" t="str">
            <v>07210</v>
          </cell>
          <cell r="C99" t="str">
            <v>화학용 및 비료원료용 광물 광업</v>
          </cell>
        </row>
        <row r="100">
          <cell r="B100" t="str">
            <v>0722</v>
          </cell>
          <cell r="C100" t="str">
            <v>소금 채취업</v>
          </cell>
        </row>
        <row r="101">
          <cell r="B101" t="str">
            <v>07220</v>
          </cell>
          <cell r="C101" t="str">
            <v>소금 채취업</v>
          </cell>
        </row>
        <row r="102">
          <cell r="B102" t="str">
            <v>0729</v>
          </cell>
          <cell r="C102" t="str">
            <v>그외 기타 비금속광물 광업</v>
          </cell>
        </row>
        <row r="103">
          <cell r="B103" t="str">
            <v>07290</v>
          </cell>
          <cell r="C103" t="str">
            <v>그외 기타 비금속광물 광업</v>
          </cell>
        </row>
        <row r="104">
          <cell r="B104" t="str">
            <v>08</v>
          </cell>
          <cell r="C104" t="str">
            <v>광업 지원 서비스업</v>
          </cell>
        </row>
        <row r="105">
          <cell r="B105" t="str">
            <v>080</v>
          </cell>
          <cell r="C105" t="str">
            <v>광업 지원 서비스업</v>
          </cell>
        </row>
        <row r="106">
          <cell r="B106" t="str">
            <v>0801</v>
          </cell>
          <cell r="C106" t="str">
            <v>원유 및 천연가스 채굴관련 서비스업</v>
          </cell>
        </row>
        <row r="107">
          <cell r="B107" t="str">
            <v>08010</v>
          </cell>
          <cell r="C107" t="str">
            <v>원유 및 천연가스 채굴관련 서비스업</v>
          </cell>
        </row>
        <row r="108">
          <cell r="B108" t="str">
            <v>0809</v>
          </cell>
          <cell r="C108" t="str">
            <v>기타 광업 지원 서비스업</v>
          </cell>
        </row>
        <row r="109">
          <cell r="B109" t="str">
            <v>08090</v>
          </cell>
          <cell r="C109" t="str">
            <v>기타 광업 지원 서비스업</v>
          </cell>
        </row>
        <row r="110">
          <cell r="B110" t="str">
            <v>10</v>
          </cell>
          <cell r="C110" t="str">
            <v>식료품 제조업</v>
          </cell>
        </row>
        <row r="111">
          <cell r="B111" t="str">
            <v>101</v>
          </cell>
          <cell r="C111" t="str">
            <v>도축, 육류 가공 및 저장 처리업</v>
          </cell>
        </row>
        <row r="112">
          <cell r="B112" t="str">
            <v>1011</v>
          </cell>
          <cell r="C112" t="str">
            <v>도축업</v>
          </cell>
        </row>
        <row r="113">
          <cell r="B113" t="str">
            <v>10110</v>
          </cell>
          <cell r="C113" t="str">
            <v>도축업</v>
          </cell>
        </row>
        <row r="114">
          <cell r="B114" t="str">
            <v>10111</v>
          </cell>
          <cell r="C114" t="str">
            <v>육류 도축업(가금류 제외)</v>
          </cell>
        </row>
        <row r="115">
          <cell r="B115" t="str">
            <v>10112</v>
          </cell>
          <cell r="C115" t="str">
            <v>가금류 도축업</v>
          </cell>
        </row>
        <row r="116">
          <cell r="B116" t="str">
            <v>1012</v>
          </cell>
          <cell r="C116" t="str">
            <v>육류 가공 및 저장 처리업</v>
          </cell>
        </row>
        <row r="117">
          <cell r="B117" t="str">
            <v>10120</v>
          </cell>
          <cell r="C117" t="str">
            <v>육류 가공 및 저장 처리업</v>
          </cell>
        </row>
        <row r="118">
          <cell r="B118" t="str">
            <v>10121</v>
          </cell>
          <cell r="C118" t="str">
            <v>가금류 가공 및 저장 처리업</v>
          </cell>
        </row>
        <row r="119">
          <cell r="B119" t="str">
            <v>10122</v>
          </cell>
          <cell r="C119" t="str">
            <v>육류 포장육 및 냉동육 가공업 (가금류 제외)</v>
          </cell>
        </row>
        <row r="120">
          <cell r="B120" t="str">
            <v>10129</v>
          </cell>
          <cell r="C120" t="str">
            <v>육류 기타 가공 및 저장처리업 (가금류 제외)</v>
          </cell>
        </row>
        <row r="121">
          <cell r="B121" t="str">
            <v>102</v>
          </cell>
          <cell r="C121" t="str">
            <v>수산물 가공 및 저장 처리업</v>
          </cell>
        </row>
        <row r="122">
          <cell r="B122" t="str">
            <v>1021</v>
          </cell>
          <cell r="C122" t="str">
            <v>수산동물 가공 및 저장 처리업</v>
          </cell>
        </row>
        <row r="123">
          <cell r="B123" t="str">
            <v>10210</v>
          </cell>
          <cell r="C123" t="str">
            <v>수산동물 가공 및 저장 처리업</v>
          </cell>
        </row>
        <row r="124">
          <cell r="B124" t="str">
            <v>10211</v>
          </cell>
          <cell r="C124" t="str">
            <v>수산동물 훈제, 조리 및 유사 조제식품 제조업</v>
          </cell>
        </row>
        <row r="125">
          <cell r="B125" t="str">
            <v>10212</v>
          </cell>
          <cell r="C125" t="str">
            <v>수산동물 건조 및 염장품 제조업</v>
          </cell>
        </row>
        <row r="126">
          <cell r="B126" t="str">
            <v>10213</v>
          </cell>
          <cell r="C126" t="str">
            <v>수산동물 냉동품 제조업</v>
          </cell>
        </row>
        <row r="127">
          <cell r="B127" t="str">
            <v>10219</v>
          </cell>
          <cell r="C127" t="str">
            <v>기타 수산동물 가공 및 저장처리업</v>
          </cell>
        </row>
        <row r="128">
          <cell r="B128" t="str">
            <v>1022</v>
          </cell>
          <cell r="C128" t="str">
            <v>수산식물 가공 및 저장 처리업</v>
          </cell>
        </row>
        <row r="129">
          <cell r="B129" t="str">
            <v>10220</v>
          </cell>
          <cell r="C129" t="str">
            <v>수산식물 가공 및 저장 처리업</v>
          </cell>
        </row>
        <row r="130">
          <cell r="B130" t="str">
            <v>103</v>
          </cell>
          <cell r="C130" t="str">
            <v>과실, 채소 가공 및 저장 처리업</v>
          </cell>
        </row>
        <row r="131">
          <cell r="B131" t="str">
            <v>1030</v>
          </cell>
          <cell r="C131" t="str">
            <v>과실, 채소 가공 및 저장 처리업</v>
          </cell>
        </row>
        <row r="132">
          <cell r="B132" t="str">
            <v>10301</v>
          </cell>
          <cell r="C132" t="str">
            <v>김치류 제조업</v>
          </cell>
        </row>
        <row r="133">
          <cell r="B133" t="str">
            <v>10302</v>
          </cell>
          <cell r="C133" t="str">
            <v>과실 및 그 외 채소 절임식품 제조업</v>
          </cell>
        </row>
        <row r="134">
          <cell r="B134" t="str">
            <v>10309</v>
          </cell>
          <cell r="C134" t="str">
            <v>기타 과실·채소 가공 및 저장처리업</v>
          </cell>
        </row>
        <row r="135">
          <cell r="B135" t="str">
            <v>104</v>
          </cell>
          <cell r="C135" t="str">
            <v>동물성 및 식물성 유지 제조업</v>
          </cell>
        </row>
        <row r="136">
          <cell r="B136" t="str">
            <v>1040</v>
          </cell>
          <cell r="C136" t="str">
            <v>동물성 및 식물성 유지 제조업</v>
          </cell>
        </row>
        <row r="137">
          <cell r="B137" t="str">
            <v>10401</v>
          </cell>
          <cell r="C137" t="str">
            <v>동물성 유지 제조업</v>
          </cell>
        </row>
        <row r="138">
          <cell r="B138" t="str">
            <v>10402</v>
          </cell>
          <cell r="C138" t="str">
            <v>식물성 유지 제조업</v>
          </cell>
        </row>
        <row r="139">
          <cell r="B139" t="str">
            <v>10403</v>
          </cell>
          <cell r="C139" t="str">
            <v>식용 정제유 및 가공유 제조업</v>
          </cell>
        </row>
        <row r="140">
          <cell r="B140" t="str">
            <v>105</v>
          </cell>
          <cell r="C140" t="str">
            <v>낙농제품 및 식용빙과류 제조업</v>
          </cell>
        </row>
        <row r="141">
          <cell r="B141" t="str">
            <v>1050</v>
          </cell>
          <cell r="C141" t="str">
            <v>낙농제품 및 식용빙과류 제조업</v>
          </cell>
        </row>
        <row r="142">
          <cell r="B142" t="str">
            <v>10501</v>
          </cell>
          <cell r="C142" t="str">
            <v>액상시유 및 기타 낙농제품 제조업</v>
          </cell>
        </row>
        <row r="143">
          <cell r="B143" t="str">
            <v>10502</v>
          </cell>
          <cell r="C143" t="str">
            <v>아이스크림 및 기타 식용빙과류 제조업</v>
          </cell>
        </row>
        <row r="144">
          <cell r="B144" t="str">
            <v>106</v>
          </cell>
          <cell r="C144" t="str">
            <v>곡물가공품, 전분 및 전분제품 제조업</v>
          </cell>
        </row>
        <row r="145">
          <cell r="B145" t="str">
            <v>1061</v>
          </cell>
          <cell r="C145" t="str">
            <v>곡물 가공품 제조업</v>
          </cell>
        </row>
        <row r="146">
          <cell r="B146" t="str">
            <v>10611</v>
          </cell>
          <cell r="C146" t="str">
            <v>곡물 도정업</v>
          </cell>
        </row>
        <row r="147">
          <cell r="B147" t="str">
            <v>10612</v>
          </cell>
          <cell r="C147" t="str">
            <v>곡물 제분업</v>
          </cell>
        </row>
        <row r="148">
          <cell r="B148" t="str">
            <v>10613</v>
          </cell>
          <cell r="C148" t="str">
            <v>제과용 혼합분말 및 반죽 제조업</v>
          </cell>
        </row>
        <row r="149">
          <cell r="B149" t="str">
            <v>10619</v>
          </cell>
          <cell r="C149" t="str">
            <v>기타 곡물가공품 제조업</v>
          </cell>
        </row>
        <row r="150">
          <cell r="B150" t="str">
            <v>1062</v>
          </cell>
          <cell r="C150" t="str">
            <v>전분제품 및 당류 제조업</v>
          </cell>
        </row>
        <row r="151">
          <cell r="B151" t="str">
            <v>10620</v>
          </cell>
          <cell r="C151" t="str">
            <v>전분제품 및 당류 제조업</v>
          </cell>
        </row>
        <row r="152">
          <cell r="B152" t="str">
            <v>107</v>
          </cell>
          <cell r="C152" t="str">
            <v>기타 식품 제조업</v>
          </cell>
        </row>
        <row r="153">
          <cell r="B153" t="str">
            <v>1071</v>
          </cell>
          <cell r="C153" t="str">
            <v>떡, 빵 및 과자류 제조업</v>
          </cell>
        </row>
        <row r="154">
          <cell r="B154" t="str">
            <v>10710</v>
          </cell>
          <cell r="C154" t="str">
            <v>떡, 빵 및 과자류 제조업</v>
          </cell>
        </row>
        <row r="155">
          <cell r="B155" t="str">
            <v>10711</v>
          </cell>
          <cell r="C155" t="str">
            <v>떡류 제조업</v>
          </cell>
        </row>
        <row r="156">
          <cell r="B156" t="str">
            <v>10712</v>
          </cell>
          <cell r="C156" t="str">
            <v>빵류 제조업</v>
          </cell>
        </row>
        <row r="157">
          <cell r="B157" t="str">
            <v>10713</v>
          </cell>
          <cell r="C157" t="str">
            <v>코코아 제품 및 과자류 제조업</v>
          </cell>
        </row>
        <row r="158">
          <cell r="B158" t="str">
            <v>1072</v>
          </cell>
          <cell r="C158" t="str">
            <v>설탕 제조업</v>
          </cell>
        </row>
        <row r="159">
          <cell r="B159" t="str">
            <v>10720</v>
          </cell>
          <cell r="C159" t="str">
            <v>설탕 제조업</v>
          </cell>
        </row>
        <row r="160">
          <cell r="B160" t="str">
            <v>1073</v>
          </cell>
          <cell r="C160" t="str">
            <v>면류, 마카로니 및 유사식품 제조업</v>
          </cell>
        </row>
        <row r="161">
          <cell r="B161" t="str">
            <v>10730</v>
          </cell>
          <cell r="C161" t="str">
            <v>면류, 마카로니 및 유사식품 제조업</v>
          </cell>
        </row>
        <row r="162">
          <cell r="B162" t="str">
            <v>1074</v>
          </cell>
          <cell r="C162" t="str">
            <v>조미료 및 식품 첨가물 제조업</v>
          </cell>
        </row>
        <row r="163">
          <cell r="B163" t="str">
            <v>10741</v>
          </cell>
          <cell r="C163" t="str">
            <v>식초, 발효 및 화학 조미료 제조업</v>
          </cell>
        </row>
        <row r="164">
          <cell r="B164" t="str">
            <v>10742</v>
          </cell>
          <cell r="C164" t="str">
            <v>천연 및 혼합조제 조미료 제조업</v>
          </cell>
        </row>
        <row r="165">
          <cell r="B165" t="str">
            <v>10743</v>
          </cell>
          <cell r="C165" t="str">
            <v>장류 제조업</v>
          </cell>
        </row>
        <row r="166">
          <cell r="B166" t="str">
            <v>10749</v>
          </cell>
          <cell r="C166" t="str">
            <v>기타 식품 첨가물 제조업</v>
          </cell>
        </row>
        <row r="167">
          <cell r="B167" t="str">
            <v>1079</v>
          </cell>
          <cell r="C167" t="str">
            <v>기타 식료품 제조업</v>
          </cell>
        </row>
        <row r="168">
          <cell r="B168" t="str">
            <v>10791</v>
          </cell>
          <cell r="C168" t="str">
            <v>커피 가공업</v>
          </cell>
        </row>
        <row r="169">
          <cell r="B169" t="str">
            <v>10792</v>
          </cell>
          <cell r="C169" t="str">
            <v>차류 가공업</v>
          </cell>
        </row>
        <row r="170">
          <cell r="B170" t="str">
            <v>10793</v>
          </cell>
          <cell r="C170" t="str">
            <v>수프 및 균질화식품 제조업</v>
          </cell>
        </row>
        <row r="171">
          <cell r="B171" t="str">
            <v>10794</v>
          </cell>
          <cell r="C171" t="str">
            <v>두부 및 유사식품 제조업</v>
          </cell>
        </row>
        <row r="172">
          <cell r="B172" t="str">
            <v>10795</v>
          </cell>
          <cell r="C172" t="str">
            <v>인삼식품 제조업</v>
          </cell>
        </row>
        <row r="173">
          <cell r="B173" t="str">
            <v>10796</v>
          </cell>
          <cell r="C173" t="str">
            <v>건강보조용 액화식품 제조업</v>
          </cell>
        </row>
        <row r="174">
          <cell r="B174" t="str">
            <v>10797</v>
          </cell>
          <cell r="C174" t="str">
            <v>건강기능식품 제조업</v>
          </cell>
        </row>
        <row r="175">
          <cell r="B175" t="str">
            <v>10798</v>
          </cell>
          <cell r="C175" t="str">
            <v>도시락 및 식사용 조리식품 제조업</v>
          </cell>
        </row>
        <row r="176">
          <cell r="B176" t="str">
            <v>10799</v>
          </cell>
          <cell r="C176" t="str">
            <v>그외 기타 식료품 제조업</v>
          </cell>
        </row>
        <row r="177">
          <cell r="B177" t="str">
            <v>108</v>
          </cell>
          <cell r="C177" t="str">
            <v>동물용 사료 및 조제식품 제조업</v>
          </cell>
        </row>
        <row r="178">
          <cell r="B178" t="str">
            <v>1080</v>
          </cell>
          <cell r="C178" t="str">
            <v>동물용 사료 및 조제식품 제조업</v>
          </cell>
        </row>
        <row r="179">
          <cell r="B179" t="str">
            <v>10800</v>
          </cell>
          <cell r="C179" t="str">
            <v>동물용 사료 및 조제식품 제조업</v>
          </cell>
        </row>
        <row r="180">
          <cell r="B180" t="str">
            <v>10801</v>
          </cell>
          <cell r="C180" t="str">
            <v>배합 사료 제조업</v>
          </cell>
        </row>
        <row r="181">
          <cell r="B181" t="str">
            <v>10802</v>
          </cell>
          <cell r="C181" t="str">
            <v>단미 사료 및 기타 사료 제조업</v>
          </cell>
        </row>
        <row r="182">
          <cell r="B182" t="str">
            <v>11</v>
          </cell>
          <cell r="C182" t="str">
            <v>음료 제조업</v>
          </cell>
        </row>
        <row r="183">
          <cell r="B183" t="str">
            <v>111</v>
          </cell>
          <cell r="C183" t="str">
            <v>알콜음료 제조업</v>
          </cell>
        </row>
        <row r="184">
          <cell r="B184" t="str">
            <v>1111</v>
          </cell>
          <cell r="C184" t="str">
            <v>발효주 제조업</v>
          </cell>
        </row>
        <row r="185">
          <cell r="B185" t="str">
            <v>11111</v>
          </cell>
          <cell r="C185" t="str">
            <v>탁주 및 약주 제조업</v>
          </cell>
        </row>
        <row r="186">
          <cell r="B186" t="str">
            <v>11112</v>
          </cell>
          <cell r="C186" t="str">
            <v>맥아 및 맥주 제조업</v>
          </cell>
        </row>
        <row r="187">
          <cell r="B187" t="str">
            <v>11119</v>
          </cell>
          <cell r="C187" t="str">
            <v>기타 발효주 제조업</v>
          </cell>
        </row>
        <row r="188">
          <cell r="B188" t="str">
            <v>1112</v>
          </cell>
          <cell r="C188" t="str">
            <v>증류주 및 합성주 제조업</v>
          </cell>
        </row>
        <row r="189">
          <cell r="B189" t="str">
            <v>11121</v>
          </cell>
          <cell r="C189" t="str">
            <v>주정 제조업</v>
          </cell>
        </row>
        <row r="190">
          <cell r="B190" t="str">
            <v>11122</v>
          </cell>
          <cell r="C190" t="str">
            <v>소주 제조업</v>
          </cell>
        </row>
        <row r="191">
          <cell r="B191" t="str">
            <v>11129</v>
          </cell>
          <cell r="C191" t="str">
            <v>기타 증류주 및 합성주 제조업</v>
          </cell>
        </row>
        <row r="192">
          <cell r="B192" t="str">
            <v>112</v>
          </cell>
          <cell r="C192" t="str">
            <v>비알콜음료 및 얼음 제조업</v>
          </cell>
        </row>
        <row r="193">
          <cell r="B193" t="str">
            <v>1120</v>
          </cell>
          <cell r="C193" t="str">
            <v>비알콜음료 및 얼음 제조업</v>
          </cell>
        </row>
        <row r="194">
          <cell r="B194" t="str">
            <v>11201</v>
          </cell>
          <cell r="C194" t="str">
            <v>얼음 제조업</v>
          </cell>
        </row>
        <row r="195">
          <cell r="B195" t="str">
            <v>11202</v>
          </cell>
          <cell r="C195" t="str">
            <v>생수 생산업</v>
          </cell>
        </row>
        <row r="196">
          <cell r="B196" t="str">
            <v>11209</v>
          </cell>
          <cell r="C196" t="str">
            <v>기타 비알콜음료 제조업</v>
          </cell>
        </row>
        <row r="197">
          <cell r="B197" t="str">
            <v>12</v>
          </cell>
          <cell r="C197" t="str">
            <v>담배 제조업</v>
          </cell>
        </row>
        <row r="198">
          <cell r="B198" t="str">
            <v>120</v>
          </cell>
          <cell r="C198" t="str">
            <v>담배 제조업</v>
          </cell>
        </row>
        <row r="199">
          <cell r="B199" t="str">
            <v>1200</v>
          </cell>
          <cell r="C199" t="str">
            <v>담배 제조업</v>
          </cell>
        </row>
        <row r="200">
          <cell r="B200" t="str">
            <v>12000</v>
          </cell>
          <cell r="C200" t="str">
            <v>담배 제조업</v>
          </cell>
        </row>
        <row r="201">
          <cell r="B201" t="str">
            <v>12001</v>
          </cell>
          <cell r="C201" t="str">
            <v>담배 재건조업</v>
          </cell>
        </row>
        <row r="202">
          <cell r="B202" t="str">
            <v>12002</v>
          </cell>
          <cell r="C202" t="str">
            <v>담배제품 제조업</v>
          </cell>
        </row>
        <row r="203">
          <cell r="B203" t="str">
            <v>13</v>
          </cell>
          <cell r="C203" t="str">
            <v>섬유제품 제조업; 의복제외</v>
          </cell>
        </row>
        <row r="204">
          <cell r="B204" t="str">
            <v>131</v>
          </cell>
          <cell r="C204" t="str">
            <v>방적 및 가공사 제조업</v>
          </cell>
        </row>
        <row r="205">
          <cell r="B205" t="str">
            <v>1310</v>
          </cell>
          <cell r="C205" t="str">
            <v>방적 및 가공사 제조업</v>
          </cell>
        </row>
        <row r="206">
          <cell r="B206" t="str">
            <v>13101</v>
          </cell>
          <cell r="C206" t="str">
            <v>면 방적업</v>
          </cell>
        </row>
        <row r="207">
          <cell r="B207" t="str">
            <v>13102</v>
          </cell>
          <cell r="C207" t="str">
            <v>모 방적업</v>
          </cell>
        </row>
        <row r="208">
          <cell r="B208" t="str">
            <v>13103</v>
          </cell>
          <cell r="C208" t="str">
            <v>화학섬유 방적업</v>
          </cell>
        </row>
        <row r="209">
          <cell r="B209" t="str">
            <v>13104</v>
          </cell>
          <cell r="C209" t="str">
            <v>연사 및 가공사 제조업</v>
          </cell>
        </row>
        <row r="210">
          <cell r="B210" t="str">
            <v>13109</v>
          </cell>
          <cell r="C210" t="str">
            <v>기타 방적업</v>
          </cell>
        </row>
        <row r="211">
          <cell r="B211" t="str">
            <v>132</v>
          </cell>
          <cell r="C211" t="str">
            <v>직물직조 및 직물제품 제조업</v>
          </cell>
        </row>
        <row r="212">
          <cell r="B212" t="str">
            <v>1321</v>
          </cell>
          <cell r="C212" t="str">
            <v>직물 직조업</v>
          </cell>
        </row>
        <row r="213">
          <cell r="B213" t="str">
            <v>13211</v>
          </cell>
          <cell r="C213" t="str">
            <v>면직물 직조업</v>
          </cell>
        </row>
        <row r="214">
          <cell r="B214" t="str">
            <v>13212</v>
          </cell>
          <cell r="C214" t="str">
            <v>모직물 직조업</v>
          </cell>
        </row>
        <row r="215">
          <cell r="B215" t="str">
            <v>13213</v>
          </cell>
          <cell r="C215" t="str">
            <v>화학섬유직물 직조업</v>
          </cell>
        </row>
        <row r="216">
          <cell r="B216" t="str">
            <v>13214</v>
          </cell>
          <cell r="C216" t="str">
            <v>견직물 직조업</v>
          </cell>
        </row>
        <row r="217">
          <cell r="B217" t="str">
            <v>13219</v>
          </cell>
          <cell r="C217" t="str">
            <v>특수직물 및 기타직물 직조업</v>
          </cell>
        </row>
        <row r="218">
          <cell r="B218" t="str">
            <v>1322</v>
          </cell>
          <cell r="C218" t="str">
            <v>직물제품 제조업</v>
          </cell>
        </row>
        <row r="219">
          <cell r="B219" t="str">
            <v>13221</v>
          </cell>
          <cell r="C219" t="str">
            <v>침구 및 관련제품 제조업</v>
          </cell>
        </row>
        <row r="220">
          <cell r="B220" t="str">
            <v>13222</v>
          </cell>
          <cell r="C220" t="str">
            <v>자수제품 및 자수용재료 제조업</v>
          </cell>
        </row>
        <row r="221">
          <cell r="B221" t="str">
            <v>13223</v>
          </cell>
          <cell r="C221" t="str">
            <v>커튼 및 유사제품 제조업</v>
          </cell>
        </row>
        <row r="222">
          <cell r="B222" t="str">
            <v>13224</v>
          </cell>
          <cell r="C222" t="str">
            <v>천막 및 기타 캔버스 제품 제조업</v>
          </cell>
        </row>
        <row r="223">
          <cell r="B223" t="str">
            <v>13225</v>
          </cell>
          <cell r="C223" t="str">
            <v>직물포대 제조업</v>
          </cell>
        </row>
        <row r="224">
          <cell r="B224" t="str">
            <v>13229</v>
          </cell>
          <cell r="C224" t="str">
            <v>기타 직물제품 제조업</v>
          </cell>
        </row>
        <row r="225">
          <cell r="B225" t="str">
            <v>133</v>
          </cell>
          <cell r="C225" t="str">
            <v>편조원단 및 편조제품 제조업</v>
          </cell>
        </row>
        <row r="226">
          <cell r="B226" t="str">
            <v>1330</v>
          </cell>
          <cell r="C226" t="str">
            <v>편조원단 및 편조제품 제조업</v>
          </cell>
        </row>
        <row r="227">
          <cell r="B227" t="str">
            <v>13300</v>
          </cell>
          <cell r="C227" t="str">
            <v>편조원단 및 편조제품 제조업</v>
          </cell>
        </row>
        <row r="228">
          <cell r="B228" t="str">
            <v>1331</v>
          </cell>
          <cell r="C228" t="str">
            <v>편조원단 제조업</v>
          </cell>
        </row>
        <row r="229">
          <cell r="B229" t="str">
            <v>13310</v>
          </cell>
          <cell r="C229" t="str">
            <v>편조원단 제조업</v>
          </cell>
        </row>
        <row r="230">
          <cell r="B230" t="str">
            <v>1332</v>
          </cell>
          <cell r="C230" t="str">
            <v>편조제품 제조업</v>
          </cell>
        </row>
        <row r="231">
          <cell r="B231" t="str">
            <v>13320</v>
          </cell>
          <cell r="C231" t="str">
            <v>편조제품 제조업</v>
          </cell>
        </row>
        <row r="232">
          <cell r="B232" t="str">
            <v>134</v>
          </cell>
          <cell r="C232" t="str">
            <v>섬유제품 염색, 정리 및 마무리 가공업</v>
          </cell>
        </row>
        <row r="233">
          <cell r="B233" t="str">
            <v>1340</v>
          </cell>
          <cell r="C233" t="str">
            <v>섬유제품 염색, 정리 및 마무리 가공업</v>
          </cell>
        </row>
        <row r="234">
          <cell r="B234" t="str">
            <v>13401</v>
          </cell>
          <cell r="C234" t="str">
            <v>솜 및 실 염색가공업</v>
          </cell>
        </row>
        <row r="235">
          <cell r="B235" t="str">
            <v>13402</v>
          </cell>
          <cell r="C235" t="str">
            <v>직물 및 편조원단 염색 가공업</v>
          </cell>
        </row>
        <row r="236">
          <cell r="B236" t="str">
            <v>13403</v>
          </cell>
          <cell r="C236" t="str">
            <v>날염 가공업</v>
          </cell>
        </row>
        <row r="237">
          <cell r="B237" t="str">
            <v>13404</v>
          </cell>
          <cell r="C237" t="str">
            <v>섬유사 및 직물 호부처리업</v>
          </cell>
        </row>
        <row r="238">
          <cell r="B238" t="str">
            <v>13409</v>
          </cell>
          <cell r="C238" t="str">
            <v>기타 섬유제품 염색, 정리 및 마무리 가공업</v>
          </cell>
        </row>
        <row r="239">
          <cell r="B239" t="str">
            <v>139</v>
          </cell>
          <cell r="C239" t="str">
            <v>기타 섬유제품 제조업</v>
          </cell>
        </row>
        <row r="240">
          <cell r="B240" t="str">
            <v>1391</v>
          </cell>
          <cell r="C240" t="str">
            <v>카펫, 마루덮개 및 유사제품 제조업</v>
          </cell>
        </row>
        <row r="241">
          <cell r="B241" t="str">
            <v>13910</v>
          </cell>
          <cell r="C241" t="str">
            <v>카펫, 마루덮개 및 유사제품 제조업</v>
          </cell>
        </row>
        <row r="242">
          <cell r="B242" t="str">
            <v>1392</v>
          </cell>
          <cell r="C242" t="str">
            <v>끈, 로프, 망 및 끈가공품 제조업</v>
          </cell>
        </row>
        <row r="243">
          <cell r="B243" t="str">
            <v>13921</v>
          </cell>
          <cell r="C243" t="str">
            <v>끈 및 로프 제조업</v>
          </cell>
        </row>
        <row r="244">
          <cell r="B244" t="str">
            <v>13922</v>
          </cell>
          <cell r="C244" t="str">
            <v>어망 및 기타 끈가공품 제조업</v>
          </cell>
        </row>
        <row r="245">
          <cell r="B245" t="str">
            <v>1399</v>
          </cell>
          <cell r="C245" t="str">
            <v>그외 기타 섬유제품 제조업</v>
          </cell>
        </row>
        <row r="246">
          <cell r="B246" t="str">
            <v>13990</v>
          </cell>
          <cell r="C246" t="str">
            <v>그외 기타 섬유제품 제조업</v>
          </cell>
        </row>
        <row r="247">
          <cell r="B247" t="str">
            <v>13991</v>
          </cell>
          <cell r="C247" t="str">
            <v>세폭직물 제조업</v>
          </cell>
        </row>
        <row r="248">
          <cell r="B248" t="str">
            <v>13992</v>
          </cell>
          <cell r="C248" t="str">
            <v>부직포 및 펠트 제조업</v>
          </cell>
        </row>
        <row r="249">
          <cell r="B249" t="str">
            <v>13993</v>
          </cell>
          <cell r="C249" t="str">
            <v>특수사 및 코드직물 제조업</v>
          </cell>
        </row>
        <row r="250">
          <cell r="B250" t="str">
            <v>13994</v>
          </cell>
          <cell r="C250" t="str">
            <v>적층 및 표면처리 직물 제조업</v>
          </cell>
        </row>
        <row r="251">
          <cell r="B251" t="str">
            <v>13999</v>
          </cell>
          <cell r="C251" t="str">
            <v>그외 기타 분류안된 섬유제품 제조업</v>
          </cell>
        </row>
        <row r="252">
          <cell r="B252" t="str">
            <v>14</v>
          </cell>
          <cell r="C252" t="str">
            <v>의복, 의복액세서리 및 모피제품 제조업</v>
          </cell>
        </row>
        <row r="253">
          <cell r="B253" t="str">
            <v>141</v>
          </cell>
          <cell r="C253" t="str">
            <v>봉제의복 제조업</v>
          </cell>
        </row>
        <row r="254">
          <cell r="B254" t="str">
            <v>1410</v>
          </cell>
          <cell r="C254" t="str">
            <v>봉제의복 제조업</v>
          </cell>
        </row>
        <row r="255">
          <cell r="B255" t="str">
            <v>14100</v>
          </cell>
          <cell r="C255" t="str">
            <v>봉제의복 제조업</v>
          </cell>
        </row>
        <row r="256">
          <cell r="B256" t="str">
            <v>1411</v>
          </cell>
          <cell r="C256" t="str">
            <v>정장 제조업</v>
          </cell>
        </row>
        <row r="257">
          <cell r="B257" t="str">
            <v>14111</v>
          </cell>
          <cell r="C257" t="str">
            <v>남자용 겉옷 제조업</v>
          </cell>
        </row>
        <row r="258">
          <cell r="B258" t="str">
            <v>14112</v>
          </cell>
          <cell r="C258" t="str">
            <v>여자용 겉옷 제조업</v>
          </cell>
        </row>
        <row r="259">
          <cell r="B259" t="str">
            <v>1412</v>
          </cell>
          <cell r="C259" t="str">
            <v>속옷 및 잠옷 제조업</v>
          </cell>
        </row>
        <row r="260">
          <cell r="B260" t="str">
            <v>14120</v>
          </cell>
          <cell r="C260" t="str">
            <v>속옷 및 잠옷 제조업</v>
          </cell>
        </row>
        <row r="261">
          <cell r="B261" t="str">
            <v>1413</v>
          </cell>
          <cell r="C261" t="str">
            <v>한복 제조업</v>
          </cell>
        </row>
        <row r="262">
          <cell r="B262" t="str">
            <v>14130</v>
          </cell>
          <cell r="C262" t="str">
            <v>한복 제조업</v>
          </cell>
        </row>
        <row r="263">
          <cell r="B263" t="str">
            <v>1419</v>
          </cell>
          <cell r="C263" t="str">
            <v>기타 봉제의복 제조업</v>
          </cell>
        </row>
        <row r="264">
          <cell r="B264" t="str">
            <v>14190</v>
          </cell>
          <cell r="C264" t="str">
            <v>기타 봉제의복 제조업</v>
          </cell>
        </row>
        <row r="265">
          <cell r="B265" t="str">
            <v>14191</v>
          </cell>
          <cell r="C265" t="str">
            <v>셔츠 및 체육복 제조업</v>
          </cell>
        </row>
        <row r="266">
          <cell r="B266" t="str">
            <v>14192</v>
          </cell>
          <cell r="C266" t="str">
            <v>근무복, 작업복 및 유사의복 제조업</v>
          </cell>
        </row>
        <row r="267">
          <cell r="B267" t="str">
            <v>14193</v>
          </cell>
          <cell r="C267" t="str">
            <v>가죽의복 제조업</v>
          </cell>
        </row>
        <row r="268">
          <cell r="B268" t="str">
            <v>14194</v>
          </cell>
          <cell r="C268" t="str">
            <v>유아용 의복 제조업</v>
          </cell>
        </row>
        <row r="269">
          <cell r="B269" t="str">
            <v>14199</v>
          </cell>
          <cell r="C269" t="str">
            <v>그외 기타 봉제의복 제조업</v>
          </cell>
        </row>
        <row r="270">
          <cell r="B270" t="str">
            <v>142</v>
          </cell>
          <cell r="C270" t="str">
            <v>모피제품 제조업</v>
          </cell>
        </row>
        <row r="271">
          <cell r="B271" t="str">
            <v>1420</v>
          </cell>
          <cell r="C271" t="str">
            <v>모피제품 제조업</v>
          </cell>
        </row>
        <row r="272">
          <cell r="B272" t="str">
            <v>14200</v>
          </cell>
          <cell r="C272" t="str">
            <v>모피제품 제조업</v>
          </cell>
        </row>
        <row r="273">
          <cell r="B273" t="str">
            <v>14201</v>
          </cell>
          <cell r="C273" t="str">
            <v>원모피 가공업</v>
          </cell>
        </row>
        <row r="274">
          <cell r="B274" t="str">
            <v>14202</v>
          </cell>
          <cell r="C274" t="str">
            <v>천연모피제품 제조업</v>
          </cell>
        </row>
        <row r="275">
          <cell r="B275" t="str">
            <v>14203</v>
          </cell>
          <cell r="C275" t="str">
            <v>인조모피 및 인조모피 제품 제조업</v>
          </cell>
        </row>
        <row r="276">
          <cell r="B276" t="str">
            <v>143</v>
          </cell>
          <cell r="C276" t="str">
            <v>편조의복 제조업</v>
          </cell>
        </row>
        <row r="277">
          <cell r="B277" t="str">
            <v>1430</v>
          </cell>
          <cell r="C277" t="str">
            <v>편조의복 제조업</v>
          </cell>
        </row>
        <row r="278">
          <cell r="B278" t="str">
            <v>14300</v>
          </cell>
          <cell r="C278" t="str">
            <v>편조의복 제조업</v>
          </cell>
        </row>
        <row r="279">
          <cell r="B279" t="str">
            <v>144</v>
          </cell>
          <cell r="C279" t="str">
            <v>의복 액세서리 제조업</v>
          </cell>
        </row>
        <row r="280">
          <cell r="B280" t="str">
            <v>1441</v>
          </cell>
          <cell r="C280" t="str">
            <v>편조의복 액세서리 제조업</v>
          </cell>
        </row>
        <row r="281">
          <cell r="B281" t="str">
            <v>14411</v>
          </cell>
          <cell r="C281" t="str">
            <v>스타킹 및 기타양말 제조업</v>
          </cell>
        </row>
        <row r="282">
          <cell r="B282" t="str">
            <v>14419</v>
          </cell>
          <cell r="C282" t="str">
            <v>기타 편조의복 액세서리 제조업</v>
          </cell>
        </row>
        <row r="283">
          <cell r="B283" t="str">
            <v>1449</v>
          </cell>
          <cell r="C283" t="str">
            <v>기타 의복액세서리 제조업</v>
          </cell>
        </row>
        <row r="284">
          <cell r="B284" t="str">
            <v>14491</v>
          </cell>
          <cell r="C284" t="str">
            <v>모자 제조업</v>
          </cell>
        </row>
        <row r="285">
          <cell r="B285" t="str">
            <v>14499</v>
          </cell>
          <cell r="C285" t="str">
            <v>그외 기타 의복액세서리 제조업</v>
          </cell>
        </row>
        <row r="286">
          <cell r="B286" t="str">
            <v>15</v>
          </cell>
          <cell r="C286" t="str">
            <v>가죽, 가방 및 신발 제조업</v>
          </cell>
        </row>
        <row r="287">
          <cell r="B287" t="str">
            <v>151</v>
          </cell>
          <cell r="C287" t="str">
            <v>가죽, 가방 및 유사제품 제조업</v>
          </cell>
        </row>
        <row r="288">
          <cell r="B288" t="str">
            <v>1511</v>
          </cell>
          <cell r="C288" t="str">
            <v>모피 및 가죽 제조업</v>
          </cell>
        </row>
        <row r="289">
          <cell r="B289" t="str">
            <v>15110</v>
          </cell>
          <cell r="C289" t="str">
            <v>모피 및 가죽 제조업</v>
          </cell>
        </row>
        <row r="290">
          <cell r="B290" t="str">
            <v>1512</v>
          </cell>
          <cell r="C290" t="str">
            <v>핸드백, 가방 및 기타 보호용 케이스 제조업</v>
          </cell>
        </row>
        <row r="291">
          <cell r="B291" t="str">
            <v>15121</v>
          </cell>
          <cell r="C291" t="str">
            <v>핸드백 및 지갑 제조업</v>
          </cell>
        </row>
        <row r="292">
          <cell r="B292" t="str">
            <v>15129</v>
          </cell>
          <cell r="C292" t="str">
            <v>가방 및 기타 보호용 케이스 제조업</v>
          </cell>
        </row>
        <row r="293">
          <cell r="B293" t="str">
            <v>1519</v>
          </cell>
          <cell r="C293" t="str">
            <v>기타 가죽제품 제조업</v>
          </cell>
        </row>
        <row r="294">
          <cell r="B294" t="str">
            <v>15190</v>
          </cell>
          <cell r="C294" t="str">
            <v>기타 가죽제품 제조업</v>
          </cell>
        </row>
        <row r="295">
          <cell r="B295" t="str">
            <v>152</v>
          </cell>
          <cell r="C295" t="str">
            <v>신발 및 신발부분품 제조업</v>
          </cell>
        </row>
        <row r="296">
          <cell r="B296" t="str">
            <v>1521</v>
          </cell>
          <cell r="C296" t="str">
            <v>신발제조업</v>
          </cell>
        </row>
        <row r="297">
          <cell r="B297" t="str">
            <v>15211</v>
          </cell>
          <cell r="C297" t="str">
            <v>구두류 제조업</v>
          </cell>
        </row>
        <row r="298">
          <cell r="B298" t="str">
            <v>15219</v>
          </cell>
          <cell r="C298" t="str">
            <v>기타 신발 제조업</v>
          </cell>
        </row>
        <row r="299">
          <cell r="B299" t="str">
            <v>1522</v>
          </cell>
          <cell r="C299" t="str">
            <v>신발부분품 제조업</v>
          </cell>
        </row>
        <row r="300">
          <cell r="B300" t="str">
            <v>15220</v>
          </cell>
          <cell r="C300" t="str">
            <v>신발부분품 제조업</v>
          </cell>
        </row>
        <row r="301">
          <cell r="B301" t="str">
            <v>16</v>
          </cell>
          <cell r="C301" t="str">
            <v>목재 및 나무제품 제조업;가구제외</v>
          </cell>
        </row>
        <row r="302">
          <cell r="B302" t="str">
            <v>161</v>
          </cell>
          <cell r="C302" t="str">
            <v>제재 및 목재 가공업</v>
          </cell>
        </row>
        <row r="303">
          <cell r="B303" t="str">
            <v>1610</v>
          </cell>
          <cell r="C303" t="str">
            <v>제재 및 목재 가공업</v>
          </cell>
        </row>
        <row r="304">
          <cell r="B304" t="str">
            <v>16101</v>
          </cell>
          <cell r="C304" t="str">
            <v>일반 제재업</v>
          </cell>
        </row>
        <row r="305">
          <cell r="B305" t="str">
            <v>16102</v>
          </cell>
          <cell r="C305" t="str">
            <v>표면가공목재 및 특정 목적용 제재목 제조업</v>
          </cell>
        </row>
        <row r="306">
          <cell r="B306" t="str">
            <v>16103</v>
          </cell>
          <cell r="C306" t="str">
            <v>목재 보존, 방부처리, 도장 및 유사 처리업</v>
          </cell>
        </row>
        <row r="307">
          <cell r="B307" t="str">
            <v>162</v>
          </cell>
          <cell r="C307" t="str">
            <v>나무제품 제조업</v>
          </cell>
        </row>
        <row r="308">
          <cell r="B308" t="str">
            <v>1621</v>
          </cell>
          <cell r="C308" t="str">
            <v>박판, 합판 및 강화목제품 제조업</v>
          </cell>
        </row>
        <row r="309">
          <cell r="B309" t="str">
            <v>16211</v>
          </cell>
          <cell r="C309" t="str">
            <v>박판, 합판 및 유사적층판 제조업</v>
          </cell>
        </row>
        <row r="310">
          <cell r="B310" t="str">
            <v>16212</v>
          </cell>
          <cell r="C310" t="str">
            <v>강화 및 재생 목재 제조업</v>
          </cell>
        </row>
        <row r="311">
          <cell r="B311" t="str">
            <v>1622</v>
          </cell>
          <cell r="C311" t="str">
            <v>건축용 나무제품 제조업</v>
          </cell>
        </row>
        <row r="312">
          <cell r="B312" t="str">
            <v>16221</v>
          </cell>
          <cell r="C312" t="str">
            <v>목재문 및 관련제품 제조업</v>
          </cell>
        </row>
        <row r="313">
          <cell r="B313" t="str">
            <v>16229</v>
          </cell>
          <cell r="C313" t="str">
            <v>기타 건축용 나무제품 제조업</v>
          </cell>
        </row>
        <row r="314">
          <cell r="B314" t="str">
            <v>1623</v>
          </cell>
          <cell r="C314" t="str">
            <v>목재 상자, 드럼 및 적재판 제조업</v>
          </cell>
        </row>
        <row r="315">
          <cell r="B315" t="str">
            <v>16231</v>
          </cell>
          <cell r="C315" t="str">
            <v>목재 깔판류 및 기타 적재판 제조업</v>
          </cell>
        </row>
        <row r="316">
          <cell r="B316" t="str">
            <v>16232</v>
          </cell>
          <cell r="C316" t="str">
            <v>목재 포장용 상자, 드럼 및 유사용기 제조업</v>
          </cell>
        </row>
        <row r="317">
          <cell r="B317" t="str">
            <v>1629</v>
          </cell>
          <cell r="C317" t="str">
            <v>기타 나무제품 제조업</v>
          </cell>
        </row>
        <row r="318">
          <cell r="B318" t="str">
            <v>16291</v>
          </cell>
          <cell r="C318" t="str">
            <v>목재 도구 및 기구 제조업</v>
          </cell>
        </row>
        <row r="319">
          <cell r="B319" t="str">
            <v>16292</v>
          </cell>
          <cell r="C319" t="str">
            <v>주방용 및 식탁용 목제품 제조업</v>
          </cell>
        </row>
        <row r="320">
          <cell r="B320" t="str">
            <v>16293</v>
          </cell>
          <cell r="C320" t="str">
            <v>장식용 목제품 제조업</v>
          </cell>
        </row>
        <row r="321">
          <cell r="B321" t="str">
            <v>16299</v>
          </cell>
          <cell r="C321" t="str">
            <v>그외 기타 나무제품 제조업</v>
          </cell>
        </row>
        <row r="322">
          <cell r="B322" t="str">
            <v>163</v>
          </cell>
          <cell r="C322" t="str">
            <v>코르크 및 조물 제품 제조업</v>
          </cell>
        </row>
        <row r="323">
          <cell r="B323" t="str">
            <v>1630</v>
          </cell>
          <cell r="C323" t="str">
            <v>코르크 및 조물 제품 제조업</v>
          </cell>
        </row>
        <row r="324">
          <cell r="B324" t="str">
            <v>16301</v>
          </cell>
          <cell r="C324" t="str">
            <v>코르크 제품 제조업</v>
          </cell>
        </row>
        <row r="325">
          <cell r="B325" t="str">
            <v>16302</v>
          </cell>
          <cell r="C325" t="str">
            <v>돗자리 및 기타 조물제품 제조업</v>
          </cell>
        </row>
        <row r="326">
          <cell r="B326" t="str">
            <v>17</v>
          </cell>
          <cell r="C326" t="str">
            <v>펄프, 종이 및 종이제품 제조업</v>
          </cell>
        </row>
        <row r="327">
          <cell r="B327" t="str">
            <v>171</v>
          </cell>
          <cell r="C327" t="str">
            <v>펄프, 종이 및 판지 제조업</v>
          </cell>
        </row>
        <row r="328">
          <cell r="B328" t="str">
            <v>1710</v>
          </cell>
          <cell r="C328" t="str">
            <v>펄프, 종이 및 판지 제조업</v>
          </cell>
        </row>
        <row r="329">
          <cell r="B329" t="str">
            <v>17100</v>
          </cell>
          <cell r="C329" t="str">
            <v>펄프, 종이 및 판지 제조업</v>
          </cell>
        </row>
        <row r="330">
          <cell r="B330" t="str">
            <v>1711</v>
          </cell>
          <cell r="C330" t="str">
            <v>펄프 제조업</v>
          </cell>
        </row>
        <row r="331">
          <cell r="B331" t="str">
            <v>17110</v>
          </cell>
          <cell r="C331" t="str">
            <v>펄프 제조업</v>
          </cell>
        </row>
        <row r="332">
          <cell r="B332" t="str">
            <v>1712</v>
          </cell>
          <cell r="C332" t="str">
            <v>종이 및 판지 제조업</v>
          </cell>
        </row>
        <row r="333">
          <cell r="B333" t="str">
            <v>17121</v>
          </cell>
          <cell r="C333" t="str">
            <v>신문용지 제조업</v>
          </cell>
        </row>
        <row r="334">
          <cell r="B334" t="str">
            <v>17122</v>
          </cell>
          <cell r="C334" t="str">
            <v>인쇄용 및 필기용 원지 제조업</v>
          </cell>
        </row>
        <row r="335">
          <cell r="B335" t="str">
            <v>17123</v>
          </cell>
          <cell r="C335" t="str">
            <v>크라프트지 및 상자용 판지 제조업</v>
          </cell>
        </row>
        <row r="336">
          <cell r="B336" t="str">
            <v>17124</v>
          </cell>
          <cell r="C336" t="str">
            <v>적층, 합성 및 특수표면처리 종이 제조업</v>
          </cell>
        </row>
        <row r="337">
          <cell r="B337" t="str">
            <v>17129</v>
          </cell>
          <cell r="C337" t="str">
            <v>기타 종이 및 판지 제조업</v>
          </cell>
        </row>
        <row r="338">
          <cell r="B338" t="str">
            <v>172</v>
          </cell>
          <cell r="C338" t="str">
            <v>골판지, 종이 상자 및 종이 용기 제조업</v>
          </cell>
        </row>
        <row r="339">
          <cell r="B339" t="str">
            <v>1721</v>
          </cell>
          <cell r="C339" t="str">
            <v>골판지 및 골판지상자 제조업</v>
          </cell>
        </row>
        <row r="340">
          <cell r="B340" t="str">
            <v>17210</v>
          </cell>
          <cell r="C340" t="str">
            <v>골판지 및 골판지상자 제조업</v>
          </cell>
        </row>
        <row r="341">
          <cell r="B341" t="str">
            <v>17211</v>
          </cell>
          <cell r="C341" t="str">
            <v>골판지 제조업</v>
          </cell>
        </row>
        <row r="342">
          <cell r="B342" t="str">
            <v>1722</v>
          </cell>
          <cell r="C342" t="str">
            <v>종이포대, 판지상자 및 종이용기 제조업</v>
          </cell>
        </row>
        <row r="343">
          <cell r="B343" t="str">
            <v>17221</v>
          </cell>
          <cell r="C343" t="str">
            <v>종이 포대 및 가방 제조업</v>
          </cell>
        </row>
        <row r="344">
          <cell r="B344" t="str">
            <v>17222</v>
          </cell>
          <cell r="C344" t="str">
            <v>판지 상자 및 용기 제조업</v>
          </cell>
        </row>
        <row r="345">
          <cell r="B345" t="str">
            <v>17223</v>
          </cell>
          <cell r="C345" t="str">
            <v>식품 위생용 종이 상자 및 용기 제조업</v>
          </cell>
        </row>
        <row r="346">
          <cell r="B346" t="str">
            <v>17229</v>
          </cell>
          <cell r="C346" t="str">
            <v>기타 종이 상자 및 용기 제조업</v>
          </cell>
        </row>
        <row r="347">
          <cell r="B347" t="str">
            <v>179</v>
          </cell>
          <cell r="C347" t="str">
            <v>기타 종이 및 판지 제품 제조업</v>
          </cell>
        </row>
        <row r="348">
          <cell r="B348" t="str">
            <v>1790</v>
          </cell>
          <cell r="C348" t="str">
            <v>기타 종이 및 판지 제품 제조업</v>
          </cell>
        </row>
        <row r="349">
          <cell r="B349" t="str">
            <v>17901</v>
          </cell>
          <cell r="C349" t="str">
            <v>문구용 종이제품 제조업</v>
          </cell>
        </row>
        <row r="350">
          <cell r="B350" t="str">
            <v>17902</v>
          </cell>
          <cell r="C350" t="str">
            <v>위생용 종이제품 제조업</v>
          </cell>
        </row>
        <row r="351">
          <cell r="B351" t="str">
            <v>17903</v>
          </cell>
          <cell r="C351" t="str">
            <v>벽지 및 장판지 제조업</v>
          </cell>
        </row>
        <row r="352">
          <cell r="B352" t="str">
            <v>17909</v>
          </cell>
          <cell r="C352" t="str">
            <v>그외 기타 종이 및 판지 제품 제조업</v>
          </cell>
        </row>
        <row r="353">
          <cell r="B353" t="str">
            <v>18</v>
          </cell>
          <cell r="C353" t="str">
            <v>인쇄 및 기록매체 복제업</v>
          </cell>
        </row>
        <row r="354">
          <cell r="B354" t="str">
            <v>181</v>
          </cell>
          <cell r="C354" t="str">
            <v>인쇄 및 인쇄관련 산업</v>
          </cell>
        </row>
        <row r="355">
          <cell r="B355" t="str">
            <v>1811</v>
          </cell>
          <cell r="C355" t="str">
            <v>인쇄업</v>
          </cell>
        </row>
        <row r="356">
          <cell r="B356" t="str">
            <v>18111</v>
          </cell>
          <cell r="C356" t="str">
            <v>경 인쇄업</v>
          </cell>
        </row>
        <row r="357">
          <cell r="B357" t="str">
            <v>18112</v>
          </cell>
          <cell r="C357" t="str">
            <v>스크린 인쇄업</v>
          </cell>
        </row>
        <row r="358">
          <cell r="B358" t="str">
            <v>18119</v>
          </cell>
          <cell r="C358" t="str">
            <v>기타 인쇄업</v>
          </cell>
        </row>
        <row r="359">
          <cell r="B359" t="str">
            <v>1812</v>
          </cell>
          <cell r="C359" t="str">
            <v>인쇄관련 산업</v>
          </cell>
        </row>
        <row r="360">
          <cell r="B360" t="str">
            <v>18121</v>
          </cell>
          <cell r="C360" t="str">
            <v>제판 및 조판업</v>
          </cell>
        </row>
        <row r="361">
          <cell r="B361" t="str">
            <v>18122</v>
          </cell>
          <cell r="C361" t="str">
            <v>제책업</v>
          </cell>
        </row>
        <row r="362">
          <cell r="B362" t="str">
            <v>18129</v>
          </cell>
          <cell r="C362" t="str">
            <v>기타 인쇄관련 산업</v>
          </cell>
        </row>
        <row r="363">
          <cell r="B363" t="str">
            <v>182</v>
          </cell>
          <cell r="C363" t="str">
            <v>기록매체 복제업</v>
          </cell>
        </row>
        <row r="364">
          <cell r="B364" t="str">
            <v>1820</v>
          </cell>
          <cell r="C364" t="str">
            <v>기록매체 복제업</v>
          </cell>
        </row>
        <row r="365">
          <cell r="B365" t="str">
            <v>18200</v>
          </cell>
          <cell r="C365" t="str">
            <v>기록매체 복제업</v>
          </cell>
        </row>
        <row r="366">
          <cell r="B366" t="str">
            <v>19</v>
          </cell>
          <cell r="C366" t="str">
            <v>코크스, 연탄 및 석유정제품 제조업</v>
          </cell>
        </row>
        <row r="367">
          <cell r="B367" t="str">
            <v>191</v>
          </cell>
          <cell r="C367" t="str">
            <v>코크스 및 연탄 제조업</v>
          </cell>
        </row>
        <row r="368">
          <cell r="B368" t="str">
            <v>1910</v>
          </cell>
          <cell r="C368" t="str">
            <v>코크스 및 연탄 제조업</v>
          </cell>
        </row>
        <row r="369">
          <cell r="B369" t="str">
            <v>19101</v>
          </cell>
          <cell r="C369" t="str">
            <v>코크스 및 관련제품 제조업</v>
          </cell>
        </row>
        <row r="370">
          <cell r="B370" t="str">
            <v>19102</v>
          </cell>
          <cell r="C370" t="str">
            <v>연탄 및 기타 석탄 가공품 제조업</v>
          </cell>
        </row>
        <row r="371">
          <cell r="B371" t="str">
            <v>192</v>
          </cell>
          <cell r="C371" t="str">
            <v>석유 정제품 제조업</v>
          </cell>
        </row>
        <row r="372">
          <cell r="B372" t="str">
            <v>1920</v>
          </cell>
          <cell r="C372" t="str">
            <v>석유 정제품 제조업</v>
          </cell>
        </row>
        <row r="373">
          <cell r="B373" t="str">
            <v>19200</v>
          </cell>
          <cell r="C373" t="str">
            <v>석유 정제품 제조업</v>
          </cell>
        </row>
        <row r="374">
          <cell r="B374" t="str">
            <v>1921</v>
          </cell>
          <cell r="C374" t="str">
            <v>원유 정제처리업</v>
          </cell>
        </row>
        <row r="375">
          <cell r="B375" t="str">
            <v>19210</v>
          </cell>
          <cell r="C375" t="str">
            <v>원유 정제처리업</v>
          </cell>
        </row>
        <row r="376">
          <cell r="B376" t="str">
            <v>1922</v>
          </cell>
          <cell r="C376" t="str">
            <v>석유정제물 재처리업</v>
          </cell>
        </row>
        <row r="377">
          <cell r="B377" t="str">
            <v>19221</v>
          </cell>
          <cell r="C377" t="str">
            <v>윤활유 및 그리스 제조업</v>
          </cell>
        </row>
        <row r="378">
          <cell r="B378" t="str">
            <v>19229</v>
          </cell>
          <cell r="C378" t="str">
            <v>기타 석유정제물 재처리업</v>
          </cell>
        </row>
        <row r="379">
          <cell r="B379" t="str">
            <v>20</v>
          </cell>
          <cell r="C379" t="str">
            <v>화학물질 및 화학제품 제조업;의약품 제외</v>
          </cell>
        </row>
        <row r="380">
          <cell r="B380" t="str">
            <v>201</v>
          </cell>
          <cell r="C380" t="str">
            <v>기초화학물질 제조업</v>
          </cell>
        </row>
        <row r="381">
          <cell r="B381" t="str">
            <v>2010</v>
          </cell>
          <cell r="C381" t="str">
            <v>기초화학물질 제조업</v>
          </cell>
        </row>
        <row r="382">
          <cell r="B382" t="str">
            <v>20100</v>
          </cell>
          <cell r="C382" t="str">
            <v>기초화학물질 제조업</v>
          </cell>
        </row>
        <row r="383">
          <cell r="B383" t="str">
            <v>2011</v>
          </cell>
          <cell r="C383" t="str">
            <v>기초유기화학물질 제조업</v>
          </cell>
        </row>
        <row r="384">
          <cell r="B384" t="str">
            <v>20110</v>
          </cell>
          <cell r="C384" t="str">
            <v>기초 유기 화학물질 제조업</v>
          </cell>
        </row>
        <row r="385">
          <cell r="B385" t="str">
            <v>20111</v>
          </cell>
          <cell r="C385" t="str">
            <v>석유화학계 기초화학물질 제조업</v>
          </cell>
        </row>
        <row r="386">
          <cell r="B386" t="str">
            <v>20112</v>
          </cell>
          <cell r="C386" t="str">
            <v>천연수지 및 나무화학물질 제조업</v>
          </cell>
        </row>
        <row r="387">
          <cell r="B387" t="str">
            <v>20119</v>
          </cell>
          <cell r="C387" t="str">
            <v>석탄화학계 화합물 및 기타 기초 유기 화학물질 제조업</v>
          </cell>
        </row>
        <row r="388">
          <cell r="B388" t="str">
            <v>2012</v>
          </cell>
          <cell r="C388" t="str">
            <v>기초 무기화학물질 제조업</v>
          </cell>
        </row>
        <row r="389">
          <cell r="B389" t="str">
            <v>20120</v>
          </cell>
          <cell r="C389" t="str">
            <v>기초 무기화학물질 제조업</v>
          </cell>
        </row>
        <row r="390">
          <cell r="B390" t="str">
            <v>20121</v>
          </cell>
          <cell r="C390" t="str">
            <v>산업용 가스 제조업</v>
          </cell>
        </row>
        <row r="391">
          <cell r="B391" t="str">
            <v>20129</v>
          </cell>
          <cell r="C391" t="str">
            <v>기타 기초무기화학물질 제조업</v>
          </cell>
        </row>
        <row r="392">
          <cell r="B392" t="str">
            <v>2013</v>
          </cell>
          <cell r="C392" t="str">
            <v>무기안료, 염료, 유연제 및 기타착색제 제조업</v>
          </cell>
        </row>
        <row r="393">
          <cell r="B393" t="str">
            <v>20131</v>
          </cell>
          <cell r="C393" t="str">
            <v>무기안료 및 기타금속산화물 제조업</v>
          </cell>
        </row>
        <row r="394">
          <cell r="B394" t="str">
            <v>20132</v>
          </cell>
          <cell r="C394" t="str">
            <v>합성염료, 유연제 및 기타착색제 제조업</v>
          </cell>
        </row>
        <row r="395">
          <cell r="B395" t="str">
            <v>202</v>
          </cell>
          <cell r="C395" t="str">
            <v>합성고무 및 플라스틱 물질 제조업</v>
          </cell>
        </row>
        <row r="396">
          <cell r="B396" t="str">
            <v>2020</v>
          </cell>
          <cell r="C396" t="str">
            <v>합성고무 및 플라스틱 물질 제조업</v>
          </cell>
        </row>
        <row r="397">
          <cell r="B397" t="str">
            <v>20201</v>
          </cell>
          <cell r="C397" t="str">
            <v>합성고무 제조업</v>
          </cell>
        </row>
        <row r="398">
          <cell r="B398" t="str">
            <v>20202</v>
          </cell>
          <cell r="C398" t="str">
            <v>합성수지 및 기타 플라스틱물질 제조업</v>
          </cell>
        </row>
        <row r="399">
          <cell r="B399" t="str">
            <v>20203</v>
          </cell>
          <cell r="C399" t="str">
            <v>혼성 및 재생 플라스틱 소재 물질 제조업</v>
          </cell>
        </row>
        <row r="400">
          <cell r="B400" t="str">
            <v>203</v>
          </cell>
          <cell r="C400" t="str">
            <v>비료, 농약 및 살균, 살충제 제조업</v>
          </cell>
        </row>
        <row r="401">
          <cell r="B401" t="str">
            <v>2030</v>
          </cell>
          <cell r="C401" t="str">
            <v>비료, 농약 및 살균, 살충제 제조업</v>
          </cell>
        </row>
        <row r="402">
          <cell r="B402" t="str">
            <v>20300</v>
          </cell>
          <cell r="C402" t="str">
            <v>비료, 농약 및 살균, 살충제 제조업</v>
          </cell>
        </row>
        <row r="403">
          <cell r="B403" t="str">
            <v>2031</v>
          </cell>
          <cell r="C403" t="str">
            <v>비료 및 질소화합물 제조업</v>
          </cell>
        </row>
        <row r="404">
          <cell r="B404" t="str">
            <v>20311</v>
          </cell>
          <cell r="C404" t="str">
            <v>질소화합물, 질소, 인산 및 칼리질 화합비료 제조업</v>
          </cell>
        </row>
        <row r="405">
          <cell r="B405" t="str">
            <v>20312</v>
          </cell>
          <cell r="C405" t="str">
            <v>복합비료 및 기타 화학비료 제조업</v>
          </cell>
        </row>
        <row r="406">
          <cell r="B406" t="str">
            <v>20313</v>
          </cell>
          <cell r="C406" t="str">
            <v>유기질 비료 및 상토 제조업</v>
          </cell>
        </row>
        <row r="407">
          <cell r="B407" t="str">
            <v>2032</v>
          </cell>
          <cell r="C407" t="str">
            <v>살균ㆍ살충제 및 농약 제조업</v>
          </cell>
        </row>
        <row r="408">
          <cell r="B408" t="str">
            <v>20321</v>
          </cell>
          <cell r="C408" t="str">
            <v>화학 살균ㆍ살충제 및 농업용 약제 제조업</v>
          </cell>
        </row>
        <row r="409">
          <cell r="B409" t="str">
            <v>20322</v>
          </cell>
          <cell r="C409" t="str">
            <v>생물 살균ㆍ살충제 및 식물보호제 제조업</v>
          </cell>
        </row>
        <row r="410">
          <cell r="B410" t="str">
            <v>204</v>
          </cell>
          <cell r="C410" t="str">
            <v>기타 화학제품 제조업</v>
          </cell>
        </row>
        <row r="411">
          <cell r="B411" t="str">
            <v>2041</v>
          </cell>
          <cell r="C411" t="str">
            <v>잉크, 페인트, 코팅제 및 유사제품 제조업</v>
          </cell>
        </row>
        <row r="412">
          <cell r="B412" t="str">
            <v>20410</v>
          </cell>
          <cell r="C412" t="str">
            <v>잉크, 페인트, 코팅제 및 유사제품 제조업</v>
          </cell>
        </row>
        <row r="413">
          <cell r="B413" t="str">
            <v>20411</v>
          </cell>
          <cell r="C413" t="str">
            <v>일반용 도료 및 관련제품 제조업</v>
          </cell>
        </row>
        <row r="414">
          <cell r="B414" t="str">
            <v>20412</v>
          </cell>
          <cell r="C414" t="str">
            <v>요업용 도포제 및 관련제품 제조업</v>
          </cell>
        </row>
        <row r="415">
          <cell r="B415" t="str">
            <v>20413</v>
          </cell>
          <cell r="C415" t="str">
            <v>인쇄잉크 및 화학용 물감 제조업</v>
          </cell>
        </row>
        <row r="416">
          <cell r="B416" t="str">
            <v>2042</v>
          </cell>
          <cell r="C416" t="str">
            <v>세제, 화장품 및 광택제 제조업</v>
          </cell>
        </row>
        <row r="417">
          <cell r="B417" t="str">
            <v>20421</v>
          </cell>
          <cell r="C417" t="str">
            <v>계면활성제 제조업</v>
          </cell>
        </row>
        <row r="418">
          <cell r="B418" t="str">
            <v>20422</v>
          </cell>
          <cell r="C418" t="str">
            <v>치약, 비누 및 기타 세제 제조업</v>
          </cell>
        </row>
        <row r="419">
          <cell r="B419" t="str">
            <v>20423</v>
          </cell>
          <cell r="C419" t="str">
            <v>화장품 제조업</v>
          </cell>
        </row>
        <row r="420">
          <cell r="B420" t="str">
            <v>20424</v>
          </cell>
          <cell r="C420" t="str">
            <v>표면광택제 및 실내가향제 제조업</v>
          </cell>
        </row>
        <row r="421">
          <cell r="B421" t="str">
            <v>2049</v>
          </cell>
          <cell r="C421" t="str">
            <v>그외 기타 화학제품 제조업</v>
          </cell>
        </row>
        <row r="422">
          <cell r="B422" t="str">
            <v>20490</v>
          </cell>
          <cell r="C422" t="str">
            <v>그 외 기타 화학제품 제조업</v>
          </cell>
        </row>
        <row r="423">
          <cell r="B423" t="str">
            <v>20491</v>
          </cell>
          <cell r="C423" t="str">
            <v>감광재료 및 관련 화학제품 제조업</v>
          </cell>
        </row>
        <row r="424">
          <cell r="B424" t="str">
            <v>20492</v>
          </cell>
          <cell r="C424" t="str">
            <v>가공 및 정제염 제조업</v>
          </cell>
        </row>
        <row r="425">
          <cell r="B425" t="str">
            <v>20493</v>
          </cell>
          <cell r="C425" t="str">
            <v>접착제 및 젤라틴 제조업</v>
          </cell>
        </row>
        <row r="426">
          <cell r="B426" t="str">
            <v>20494</v>
          </cell>
          <cell r="C426" t="str">
            <v>화약 및 불꽃제품 제조업</v>
          </cell>
        </row>
        <row r="427">
          <cell r="B427" t="str">
            <v>20495</v>
          </cell>
          <cell r="C427" t="str">
            <v>바이오 연료 및 혼합물 제조업</v>
          </cell>
        </row>
        <row r="428">
          <cell r="B428" t="str">
            <v>20499</v>
          </cell>
          <cell r="C428" t="str">
            <v>그외 기타 분류안된 화학제품 제조업</v>
          </cell>
        </row>
        <row r="429">
          <cell r="B429" t="str">
            <v>205</v>
          </cell>
          <cell r="C429" t="str">
            <v>화학섬유 제조업</v>
          </cell>
        </row>
        <row r="430">
          <cell r="B430" t="str">
            <v>2050</v>
          </cell>
          <cell r="C430" t="str">
            <v>화학섬유 제조업</v>
          </cell>
        </row>
        <row r="431">
          <cell r="B431" t="str">
            <v>20500</v>
          </cell>
          <cell r="C431" t="str">
            <v>화학섬유 제조업</v>
          </cell>
        </row>
        <row r="432">
          <cell r="B432" t="str">
            <v>20501</v>
          </cell>
          <cell r="C432" t="str">
            <v>합성섬유 제조업</v>
          </cell>
        </row>
        <row r="433">
          <cell r="B433" t="str">
            <v>20502</v>
          </cell>
          <cell r="C433" t="str">
            <v>재생섬유 제조업</v>
          </cell>
        </row>
        <row r="434">
          <cell r="B434" t="str">
            <v>21</v>
          </cell>
          <cell r="C434" t="str">
            <v>의료용 물질 및 의약품 제조업</v>
          </cell>
        </row>
        <row r="435">
          <cell r="B435" t="str">
            <v>211</v>
          </cell>
          <cell r="C435" t="str">
            <v>기초 의약물질 및 생물학적 제제 제조업</v>
          </cell>
        </row>
        <row r="436">
          <cell r="B436" t="str">
            <v>2110</v>
          </cell>
          <cell r="C436" t="str">
            <v>기초 의약물질 및 생물학적 제제 제조업</v>
          </cell>
        </row>
        <row r="437">
          <cell r="B437" t="str">
            <v>21100</v>
          </cell>
          <cell r="C437" t="str">
            <v>기초 의약물질 및 생물학적 제제 제조업</v>
          </cell>
        </row>
        <row r="438">
          <cell r="B438" t="str">
            <v>21101</v>
          </cell>
          <cell r="C438" t="str">
            <v>의약용 화합물 및 항생물질 제조업</v>
          </cell>
        </row>
        <row r="439">
          <cell r="B439" t="str">
            <v>21102</v>
          </cell>
          <cell r="C439" t="str">
            <v>생물학적 제제 제조업</v>
          </cell>
        </row>
        <row r="440">
          <cell r="B440" t="str">
            <v>212</v>
          </cell>
          <cell r="C440" t="str">
            <v>의약품 제조업</v>
          </cell>
        </row>
        <row r="441">
          <cell r="B441" t="str">
            <v>2120</v>
          </cell>
          <cell r="C441" t="str">
            <v>의약품 제조업</v>
          </cell>
        </row>
        <row r="442">
          <cell r="B442" t="str">
            <v>21200</v>
          </cell>
          <cell r="C442" t="str">
            <v>의약품 제조업</v>
          </cell>
        </row>
        <row r="443">
          <cell r="B443" t="str">
            <v>2121</v>
          </cell>
          <cell r="C443" t="str">
            <v>완제 의약품 제조업</v>
          </cell>
        </row>
        <row r="444">
          <cell r="B444" t="str">
            <v>21210</v>
          </cell>
          <cell r="C444" t="str">
            <v>완제 의약품 제조업</v>
          </cell>
        </row>
        <row r="445">
          <cell r="B445" t="str">
            <v>2122</v>
          </cell>
          <cell r="C445" t="str">
            <v>한의약품 제조업</v>
          </cell>
        </row>
        <row r="446">
          <cell r="B446" t="str">
            <v>21220</v>
          </cell>
          <cell r="C446" t="str">
            <v>한의약품 제조업</v>
          </cell>
        </row>
        <row r="447">
          <cell r="B447" t="str">
            <v>2123</v>
          </cell>
          <cell r="C447" t="str">
            <v>동물용 의약품 제조업</v>
          </cell>
        </row>
        <row r="448">
          <cell r="B448" t="str">
            <v>21230</v>
          </cell>
          <cell r="C448" t="str">
            <v>동물용 의약품 제조업</v>
          </cell>
        </row>
        <row r="449">
          <cell r="B449" t="str">
            <v>213</v>
          </cell>
          <cell r="C449" t="str">
            <v>의료용품 및 기타 의약관련제품 제조업</v>
          </cell>
        </row>
        <row r="450">
          <cell r="B450" t="str">
            <v>2130</v>
          </cell>
          <cell r="C450" t="str">
            <v>의료용품 및 기타 의약관련제품 제조업</v>
          </cell>
        </row>
        <row r="451">
          <cell r="B451" t="str">
            <v>21300</v>
          </cell>
          <cell r="C451" t="str">
            <v>의료용품 및 기타 의약관련제품 제조업</v>
          </cell>
        </row>
        <row r="452">
          <cell r="B452" t="str">
            <v>22</v>
          </cell>
          <cell r="C452" t="str">
            <v>고무제품 및 플라스틱제품 제조업</v>
          </cell>
        </row>
        <row r="453">
          <cell r="B453" t="str">
            <v>221</v>
          </cell>
          <cell r="C453" t="str">
            <v>고무제품 제조업</v>
          </cell>
        </row>
        <row r="454">
          <cell r="B454" t="str">
            <v>2211</v>
          </cell>
          <cell r="C454" t="str">
            <v>고무 타이어 및 튜브 생산업</v>
          </cell>
        </row>
        <row r="455">
          <cell r="B455" t="str">
            <v>22111</v>
          </cell>
          <cell r="C455" t="str">
            <v>타이어 및 튜브 제조업</v>
          </cell>
        </row>
        <row r="456">
          <cell r="B456" t="str">
            <v>22112</v>
          </cell>
          <cell r="C456" t="str">
            <v>타이어 재생업</v>
          </cell>
        </row>
        <row r="457">
          <cell r="B457" t="str">
            <v>2219</v>
          </cell>
          <cell r="C457" t="str">
            <v>기타 고무제품 제조업</v>
          </cell>
        </row>
        <row r="458">
          <cell r="B458" t="str">
            <v>22191</v>
          </cell>
          <cell r="C458" t="str">
            <v>고무패킹류 제조업</v>
          </cell>
        </row>
        <row r="459">
          <cell r="B459" t="str">
            <v>22192</v>
          </cell>
          <cell r="C459" t="str">
            <v>산업용 그 외 비경화 고무제품 제조업</v>
          </cell>
        </row>
        <row r="460">
          <cell r="B460" t="str">
            <v>22193</v>
          </cell>
          <cell r="C460" t="str">
            <v>고무 의류 및 기타 위생용 비경화 고무제품 제조업</v>
          </cell>
        </row>
        <row r="461">
          <cell r="B461" t="str">
            <v>22199</v>
          </cell>
          <cell r="C461" t="str">
            <v>그외 기타 고무제품 제조업</v>
          </cell>
        </row>
        <row r="462">
          <cell r="B462" t="str">
            <v>222</v>
          </cell>
          <cell r="C462" t="str">
            <v>플라스틱제품 제조업</v>
          </cell>
        </row>
        <row r="463">
          <cell r="B463" t="str">
            <v>2221</v>
          </cell>
          <cell r="C463" t="str">
            <v>1차 플라스틱제품 제조업</v>
          </cell>
        </row>
        <row r="464">
          <cell r="B464" t="str">
            <v>22211</v>
          </cell>
          <cell r="C464" t="str">
            <v>플라스틱 선, 봉, 관 및 호스 제조업</v>
          </cell>
        </row>
        <row r="465">
          <cell r="B465" t="str">
            <v>22212</v>
          </cell>
          <cell r="C465" t="str">
            <v>플라스틱 필름 제조업</v>
          </cell>
        </row>
        <row r="466">
          <cell r="B466" t="str">
            <v>22213</v>
          </cell>
          <cell r="C466" t="str">
            <v>플라스틱 시트 및 판 제조업</v>
          </cell>
        </row>
        <row r="467">
          <cell r="B467" t="str">
            <v>22214</v>
          </cell>
          <cell r="C467" t="str">
            <v>플라스틱 합성피혁 제조업</v>
          </cell>
        </row>
        <row r="468">
          <cell r="B468" t="str">
            <v>2222</v>
          </cell>
          <cell r="C468" t="str">
            <v>건축용 플라스틱제품 제조업</v>
          </cell>
        </row>
        <row r="469">
          <cell r="B469" t="str">
            <v>22221</v>
          </cell>
          <cell r="C469" t="str">
            <v>벽 및 바닥 피복용 플라스틱제품 제조업</v>
          </cell>
        </row>
        <row r="470">
          <cell r="B470" t="str">
            <v>22222</v>
          </cell>
          <cell r="C470" t="str">
            <v>설치용 및 위생용 플라스틱제품 제조업</v>
          </cell>
        </row>
        <row r="471">
          <cell r="B471" t="str">
            <v>22223</v>
          </cell>
          <cell r="C471" t="str">
            <v>플라스틱 창호 제조업</v>
          </cell>
        </row>
        <row r="472">
          <cell r="B472" t="str">
            <v>22229</v>
          </cell>
          <cell r="C472" t="str">
            <v>기타 건축용 플라스틱 조립제품 제조업</v>
          </cell>
        </row>
        <row r="473">
          <cell r="B473" t="str">
            <v>2223</v>
          </cell>
          <cell r="C473" t="str">
            <v>포장용 플라스틱제품 제조업</v>
          </cell>
        </row>
        <row r="474">
          <cell r="B474" t="str">
            <v>22230</v>
          </cell>
          <cell r="C474" t="str">
            <v>포장용 플라스틱제품 제조업</v>
          </cell>
        </row>
        <row r="475">
          <cell r="B475" t="str">
            <v>22231</v>
          </cell>
          <cell r="C475" t="str">
            <v>플라스틱 포대, 봉투 및 유사제품 제조업</v>
          </cell>
        </row>
        <row r="476">
          <cell r="B476" t="str">
            <v>22232</v>
          </cell>
          <cell r="C476" t="str">
            <v>포장용 플라스틱 성형용기 제조업</v>
          </cell>
        </row>
        <row r="477">
          <cell r="B477" t="str">
            <v>2224</v>
          </cell>
          <cell r="C477" t="str">
            <v>기계장비 조립용 플라스틱제품 제조업</v>
          </cell>
        </row>
        <row r="478">
          <cell r="B478" t="str">
            <v>22240</v>
          </cell>
          <cell r="C478" t="str">
            <v>기계장비 조립용 플라스틱제품 제조업</v>
          </cell>
        </row>
        <row r="479">
          <cell r="B479" t="str">
            <v>22241</v>
          </cell>
          <cell r="C479" t="str">
            <v>기타 기계,장비 조립용 플라스틱 제품 제조</v>
          </cell>
        </row>
        <row r="480">
          <cell r="B480" t="str">
            <v>2225</v>
          </cell>
          <cell r="C480" t="str">
            <v>플라스틱 발포 성형제품 제조업</v>
          </cell>
        </row>
        <row r="481">
          <cell r="B481" t="str">
            <v>22250</v>
          </cell>
          <cell r="C481" t="str">
            <v>플라스틱 발포 성형제품 제조업</v>
          </cell>
        </row>
        <row r="482">
          <cell r="B482" t="str">
            <v>22251</v>
          </cell>
          <cell r="C482" t="str">
            <v>폴리스티렌 발포 성형제품 제조업</v>
          </cell>
        </row>
        <row r="483">
          <cell r="B483" t="str">
            <v>22259</v>
          </cell>
          <cell r="C483" t="str">
            <v>기타 플라스틱 발포 성형제품 제조업</v>
          </cell>
        </row>
        <row r="484">
          <cell r="B484" t="str">
            <v>2229</v>
          </cell>
          <cell r="C484" t="str">
            <v>기타 플라스틱제품 제조업</v>
          </cell>
        </row>
        <row r="485">
          <cell r="B485" t="str">
            <v>22291</v>
          </cell>
          <cell r="C485" t="str">
            <v>플라스틱 접착처리 제품 제조업</v>
          </cell>
        </row>
        <row r="486">
          <cell r="B486" t="str">
            <v>22292</v>
          </cell>
          <cell r="C486" t="str">
            <v>플라스틱 적층, 도포 및 기타 표면처리 제품 제조업</v>
          </cell>
        </row>
        <row r="487">
          <cell r="B487" t="str">
            <v>22299</v>
          </cell>
          <cell r="C487" t="str">
            <v>그외 기타 플라스틱 제품 제조업</v>
          </cell>
        </row>
        <row r="488">
          <cell r="B488" t="str">
            <v>23</v>
          </cell>
          <cell r="C488" t="str">
            <v>비금속 광물제품 제조업</v>
          </cell>
        </row>
        <row r="489">
          <cell r="B489" t="str">
            <v>231</v>
          </cell>
          <cell r="C489" t="str">
            <v>유리 및 유리제품 제조업</v>
          </cell>
        </row>
        <row r="490">
          <cell r="B490" t="str">
            <v>2311</v>
          </cell>
          <cell r="C490" t="str">
            <v>판유리 제조업</v>
          </cell>
        </row>
        <row r="491">
          <cell r="B491" t="str">
            <v>23110</v>
          </cell>
          <cell r="C491" t="str">
            <v>판유리 제조업</v>
          </cell>
        </row>
        <row r="492">
          <cell r="B492" t="str">
            <v>23119</v>
          </cell>
          <cell r="C492" t="str">
            <v>기타 판유리 가공품 제조업</v>
          </cell>
        </row>
        <row r="493">
          <cell r="B493" t="str">
            <v>2312</v>
          </cell>
          <cell r="C493" t="str">
            <v>산업용 유리 및 판유리 가공품 제조업</v>
          </cell>
        </row>
        <row r="494">
          <cell r="B494" t="str">
            <v>23121</v>
          </cell>
          <cell r="C494" t="str">
            <v>유리섬유 및 광학용 유리 제조업</v>
          </cell>
        </row>
        <row r="495">
          <cell r="B495" t="str">
            <v>23122</v>
          </cell>
          <cell r="C495" t="str">
            <v>판유리 가공품 제조업</v>
          </cell>
        </row>
        <row r="496">
          <cell r="B496" t="str">
            <v>23129</v>
          </cell>
          <cell r="C496" t="str">
            <v>기타 산업용 유리제품 제조업</v>
          </cell>
        </row>
        <row r="497">
          <cell r="B497" t="str">
            <v>2319</v>
          </cell>
          <cell r="C497" t="str">
            <v>기타 유리제품 제조업</v>
          </cell>
        </row>
        <row r="498">
          <cell r="B498" t="str">
            <v>23191</v>
          </cell>
          <cell r="C498" t="str">
            <v>가정용 유리제품 제조업</v>
          </cell>
        </row>
        <row r="499">
          <cell r="B499" t="str">
            <v>23192</v>
          </cell>
          <cell r="C499" t="str">
            <v>포장용 유리용기 제조업</v>
          </cell>
        </row>
        <row r="500">
          <cell r="B500" t="str">
            <v>23199</v>
          </cell>
          <cell r="C500" t="str">
            <v>그외 기타 유리제품 제조업</v>
          </cell>
        </row>
        <row r="501">
          <cell r="B501" t="str">
            <v>232</v>
          </cell>
          <cell r="C501" t="str">
            <v>내화, 비내화 요업제품 제조업</v>
          </cell>
        </row>
        <row r="502">
          <cell r="B502" t="str">
            <v>2321</v>
          </cell>
          <cell r="C502" t="str">
            <v>내화 요업제품 제조업</v>
          </cell>
        </row>
        <row r="503">
          <cell r="B503" t="str">
            <v>23211</v>
          </cell>
          <cell r="C503" t="str">
            <v>정형 내화 요업제품 제조업</v>
          </cell>
        </row>
        <row r="504">
          <cell r="B504" t="str">
            <v>23212</v>
          </cell>
          <cell r="C504" t="str">
            <v>부정형 내화 요업제품 제조업</v>
          </cell>
        </row>
        <row r="505">
          <cell r="B505" t="str">
            <v>2322</v>
          </cell>
          <cell r="C505" t="str">
            <v>비내화 일반도자기 제조업</v>
          </cell>
        </row>
        <row r="506">
          <cell r="B506" t="str">
            <v>23221</v>
          </cell>
          <cell r="C506" t="str">
            <v>가정용 및 장식용 도자기 제조업</v>
          </cell>
        </row>
        <row r="507">
          <cell r="B507" t="str">
            <v>23222</v>
          </cell>
          <cell r="C507" t="str">
            <v>위생용 및 산업용 도자기 제조업</v>
          </cell>
        </row>
        <row r="508">
          <cell r="B508" t="str">
            <v>23229</v>
          </cell>
          <cell r="C508" t="str">
            <v>기타 일반 도자기 제조업</v>
          </cell>
        </row>
        <row r="509">
          <cell r="B509" t="str">
            <v>2323</v>
          </cell>
          <cell r="C509" t="str">
            <v>건축용 비내화 요업제품 제조업</v>
          </cell>
        </row>
        <row r="510">
          <cell r="B510" t="str">
            <v>23231</v>
          </cell>
          <cell r="C510" t="str">
            <v>점토 벽돌, 블록 및 유사 비내화 요업제품 제조업</v>
          </cell>
        </row>
        <row r="511">
          <cell r="B511" t="str">
            <v>23232</v>
          </cell>
          <cell r="C511" t="str">
            <v>타일 및 유사 비내화 요업제품 제조업</v>
          </cell>
        </row>
        <row r="512">
          <cell r="B512" t="str">
            <v>23239</v>
          </cell>
          <cell r="C512" t="str">
            <v>기타 건축용 비내화 요업제품 제조업</v>
          </cell>
        </row>
        <row r="513">
          <cell r="B513" t="str">
            <v>233</v>
          </cell>
          <cell r="C513" t="str">
            <v>시멘트, 석회, 플라스터 및 그 제품 제조업</v>
          </cell>
        </row>
        <row r="514">
          <cell r="B514" t="str">
            <v>2331</v>
          </cell>
          <cell r="C514" t="str">
            <v>시멘트, 석회 및 플라스터 제조업</v>
          </cell>
        </row>
        <row r="515">
          <cell r="B515" t="str">
            <v>23311</v>
          </cell>
          <cell r="C515" t="str">
            <v>시멘트 제조업</v>
          </cell>
        </row>
        <row r="516">
          <cell r="B516" t="str">
            <v>23312</v>
          </cell>
          <cell r="C516" t="str">
            <v>석회 및 플라스터 제조업</v>
          </cell>
        </row>
        <row r="517">
          <cell r="B517" t="str">
            <v>2332</v>
          </cell>
          <cell r="C517" t="str">
            <v>콘크리트, 레미콘 및 기타 시멘트 및 플라스터 제품 제조업</v>
          </cell>
        </row>
        <row r="518">
          <cell r="B518" t="str">
            <v>23320</v>
          </cell>
          <cell r="C518" t="str">
            <v>콘크리트, 레미콘 및 기타 시멘트 및 플라스터 제품 제조업</v>
          </cell>
        </row>
        <row r="519">
          <cell r="B519" t="str">
            <v>23321</v>
          </cell>
          <cell r="C519" t="str">
            <v>비내화 모르타르 제조업</v>
          </cell>
        </row>
        <row r="520">
          <cell r="B520" t="str">
            <v>23322</v>
          </cell>
          <cell r="C520" t="str">
            <v>레미콘 제조업</v>
          </cell>
        </row>
        <row r="521">
          <cell r="B521" t="str">
            <v>23323</v>
          </cell>
          <cell r="C521" t="str">
            <v>플라스터 혼합제품 제조업</v>
          </cell>
        </row>
        <row r="522">
          <cell r="B522" t="str">
            <v>23324</v>
          </cell>
          <cell r="C522" t="str">
            <v>콘크리트 타일, 기와, 벽돌 및 블록 제조업</v>
          </cell>
        </row>
        <row r="523">
          <cell r="B523" t="str">
            <v>23325</v>
          </cell>
          <cell r="C523" t="str">
            <v>콘크리트 관 및 기타 구조용 콘크리트 제품 제조업</v>
          </cell>
        </row>
        <row r="524">
          <cell r="B524" t="str">
            <v>23329</v>
          </cell>
          <cell r="C524" t="str">
            <v>그 외 기타 콘크리트 제품 및 유사제품 제조업</v>
          </cell>
        </row>
        <row r="525">
          <cell r="B525" t="str">
            <v>239</v>
          </cell>
          <cell r="C525" t="str">
            <v>기타 비금속 광물제품 제조업</v>
          </cell>
        </row>
        <row r="526">
          <cell r="B526" t="str">
            <v>2391</v>
          </cell>
          <cell r="C526" t="str">
            <v>석제품 제조업</v>
          </cell>
        </row>
        <row r="527">
          <cell r="B527" t="str">
            <v>23911</v>
          </cell>
          <cell r="C527" t="str">
            <v>건설용 석제품 제조업</v>
          </cell>
        </row>
        <row r="528">
          <cell r="B528" t="str">
            <v>23919</v>
          </cell>
          <cell r="C528" t="str">
            <v>기타 석제품 제조업</v>
          </cell>
        </row>
        <row r="529">
          <cell r="B529" t="str">
            <v>2399</v>
          </cell>
          <cell r="C529" t="str">
            <v>그외 기타 비금속 광물제품 제조업</v>
          </cell>
        </row>
        <row r="530">
          <cell r="B530" t="str">
            <v>23990</v>
          </cell>
          <cell r="C530" t="str">
            <v>그외 기타 비금속 광물제품 제조업</v>
          </cell>
        </row>
        <row r="531">
          <cell r="B531" t="str">
            <v>23991</v>
          </cell>
          <cell r="C531" t="str">
            <v>아스콘 제조업</v>
          </cell>
        </row>
        <row r="532">
          <cell r="B532" t="str">
            <v>23992</v>
          </cell>
          <cell r="C532" t="str">
            <v>연마재 제조업</v>
          </cell>
        </row>
        <row r="533">
          <cell r="B533" t="str">
            <v>23993</v>
          </cell>
          <cell r="C533" t="str">
            <v>비금속광물 분쇄물 생산업</v>
          </cell>
        </row>
        <row r="534">
          <cell r="B534" t="str">
            <v>23994</v>
          </cell>
          <cell r="C534" t="str">
            <v>석면, 암면 및 유사제품 제조업</v>
          </cell>
        </row>
        <row r="535">
          <cell r="B535" t="str">
            <v>23999</v>
          </cell>
          <cell r="C535" t="str">
            <v>그외 기타 분류안된 비금속 광물제품 제조업</v>
          </cell>
        </row>
        <row r="536">
          <cell r="B536" t="str">
            <v>24</v>
          </cell>
          <cell r="C536" t="str">
            <v>1차 금속 제조업</v>
          </cell>
        </row>
        <row r="537">
          <cell r="B537" t="str">
            <v>241</v>
          </cell>
          <cell r="C537" t="str">
            <v>1차 철강 제조업</v>
          </cell>
        </row>
        <row r="538">
          <cell r="B538" t="str">
            <v>2410</v>
          </cell>
          <cell r="C538" t="str">
            <v>1차 철강 제조업</v>
          </cell>
        </row>
        <row r="539">
          <cell r="B539" t="str">
            <v>24100</v>
          </cell>
          <cell r="C539" t="str">
            <v>1차 철강 제조업</v>
          </cell>
        </row>
        <row r="540">
          <cell r="B540" t="str">
            <v>2411</v>
          </cell>
          <cell r="C540" t="str">
            <v>제철, 제강 및 합금철 제조업</v>
          </cell>
        </row>
        <row r="541">
          <cell r="B541" t="str">
            <v>24111</v>
          </cell>
          <cell r="C541" t="str">
            <v>제철업</v>
          </cell>
        </row>
        <row r="542">
          <cell r="B542" t="str">
            <v>24112</v>
          </cell>
          <cell r="C542" t="str">
            <v>제강업</v>
          </cell>
        </row>
        <row r="543">
          <cell r="B543" t="str">
            <v>24113</v>
          </cell>
          <cell r="C543" t="str">
            <v>합금철 제조업</v>
          </cell>
        </row>
        <row r="544">
          <cell r="B544" t="str">
            <v>24119</v>
          </cell>
          <cell r="C544" t="str">
            <v>기타 제철 및 제강업</v>
          </cell>
        </row>
        <row r="545">
          <cell r="B545" t="str">
            <v>2412</v>
          </cell>
          <cell r="C545" t="str">
            <v>철강 압연, 압출 및 연신제품 제조업</v>
          </cell>
        </row>
        <row r="546">
          <cell r="B546" t="str">
            <v>24121</v>
          </cell>
          <cell r="C546" t="str">
            <v>열간 압연 및 압출 제품 제조업</v>
          </cell>
        </row>
        <row r="547">
          <cell r="B547" t="str">
            <v>24122</v>
          </cell>
          <cell r="C547" t="str">
            <v>냉간 압연 및 압출 제품 제조업</v>
          </cell>
        </row>
        <row r="548">
          <cell r="B548" t="str">
            <v>24123</v>
          </cell>
          <cell r="C548" t="str">
            <v>철강선 제조업</v>
          </cell>
        </row>
        <row r="549">
          <cell r="B549" t="str">
            <v>2413</v>
          </cell>
          <cell r="C549" t="str">
            <v>철강관 제조업</v>
          </cell>
        </row>
        <row r="550">
          <cell r="B550" t="str">
            <v>24131</v>
          </cell>
          <cell r="C550" t="str">
            <v>주철관 제조업</v>
          </cell>
        </row>
        <row r="551">
          <cell r="B551" t="str">
            <v>24132</v>
          </cell>
          <cell r="C551" t="str">
            <v>강관 제조업</v>
          </cell>
        </row>
        <row r="552">
          <cell r="B552" t="str">
            <v>24133</v>
          </cell>
          <cell r="C552" t="str">
            <v>강관 가공품 및 관 연결구류 제조업</v>
          </cell>
        </row>
        <row r="553">
          <cell r="B553" t="str">
            <v>2419</v>
          </cell>
          <cell r="C553" t="str">
            <v>기타 1차 철강 제조업</v>
          </cell>
        </row>
        <row r="554">
          <cell r="B554" t="str">
            <v>24191</v>
          </cell>
          <cell r="C554" t="str">
            <v>도금, 착색 및 기타 표면처리강재 제조업</v>
          </cell>
        </row>
        <row r="555">
          <cell r="B555" t="str">
            <v>24199</v>
          </cell>
          <cell r="C555" t="str">
            <v>그외 기타 1차 철강 제조업</v>
          </cell>
        </row>
        <row r="556">
          <cell r="B556" t="str">
            <v>242</v>
          </cell>
          <cell r="C556" t="str">
            <v>1차 비철금속 제조업</v>
          </cell>
        </row>
        <row r="557">
          <cell r="B557" t="str">
            <v>2421</v>
          </cell>
          <cell r="C557" t="str">
            <v>비철금속 제련, 정련 및 합금 제조업</v>
          </cell>
        </row>
        <row r="558">
          <cell r="B558" t="str">
            <v>24210</v>
          </cell>
          <cell r="C558" t="str">
            <v>비철금속 제련, 정련 및 합금 제조업</v>
          </cell>
        </row>
        <row r="559">
          <cell r="B559" t="str">
            <v>24211</v>
          </cell>
          <cell r="C559" t="str">
            <v>동 제련, 정련 및 합금 제조업</v>
          </cell>
        </row>
        <row r="560">
          <cell r="B560" t="str">
            <v>24212</v>
          </cell>
          <cell r="C560" t="str">
            <v>알루미늄 제련, 정련 및 합금 제조업</v>
          </cell>
        </row>
        <row r="561">
          <cell r="B561" t="str">
            <v>24213</v>
          </cell>
          <cell r="C561" t="str">
            <v>연 및 아연 제련, 정련 및 합금 제조업</v>
          </cell>
        </row>
        <row r="562">
          <cell r="B562" t="str">
            <v>24219</v>
          </cell>
          <cell r="C562" t="str">
            <v>기타 비철금속 제련, 정련 및 합금 제조업</v>
          </cell>
        </row>
        <row r="563">
          <cell r="B563" t="str">
            <v>2422</v>
          </cell>
          <cell r="C563" t="str">
            <v>비철금속 압연, 압출 및 연신제품 제조업</v>
          </cell>
        </row>
        <row r="564">
          <cell r="B564" t="str">
            <v>24221</v>
          </cell>
          <cell r="C564" t="str">
            <v>동 압연, 압출 및 연신제품 제조업</v>
          </cell>
        </row>
        <row r="565">
          <cell r="B565" t="str">
            <v>24222</v>
          </cell>
          <cell r="C565" t="str">
            <v>알루미늄 압연, 압출 및 연신제품 제조업</v>
          </cell>
        </row>
        <row r="566">
          <cell r="B566" t="str">
            <v>24229</v>
          </cell>
          <cell r="C566" t="str">
            <v>기타 비철금속 압연, 압출 및 연신제품 제조업</v>
          </cell>
        </row>
        <row r="567">
          <cell r="B567" t="str">
            <v>2429</v>
          </cell>
          <cell r="C567" t="str">
            <v>기타 1차 비철금속 제조업</v>
          </cell>
        </row>
        <row r="568">
          <cell r="B568" t="str">
            <v>24290</v>
          </cell>
          <cell r="C568" t="str">
            <v>기타 1차 비철금속 제조업</v>
          </cell>
        </row>
        <row r="569">
          <cell r="B569" t="str">
            <v>243</v>
          </cell>
          <cell r="C569" t="str">
            <v>금속 주조업</v>
          </cell>
        </row>
        <row r="570">
          <cell r="B570" t="str">
            <v>2431</v>
          </cell>
          <cell r="C570" t="str">
            <v>철강 주조업</v>
          </cell>
        </row>
        <row r="571">
          <cell r="B571" t="str">
            <v>24311</v>
          </cell>
          <cell r="C571" t="str">
            <v>선철주물 주조업</v>
          </cell>
        </row>
        <row r="572">
          <cell r="B572" t="str">
            <v>24312</v>
          </cell>
          <cell r="C572" t="str">
            <v>강주물 주조업</v>
          </cell>
        </row>
        <row r="573">
          <cell r="B573" t="str">
            <v>2432</v>
          </cell>
          <cell r="C573" t="str">
            <v>비철금속 주조업</v>
          </cell>
        </row>
        <row r="574">
          <cell r="B574" t="str">
            <v>24321</v>
          </cell>
          <cell r="C574" t="str">
            <v>알루미늄주물 주조업</v>
          </cell>
        </row>
        <row r="575">
          <cell r="B575" t="str">
            <v>24322</v>
          </cell>
          <cell r="C575" t="str">
            <v>동주물 주조업</v>
          </cell>
        </row>
        <row r="576">
          <cell r="B576" t="str">
            <v>24329</v>
          </cell>
          <cell r="C576" t="str">
            <v>기타 비철금속 주조업</v>
          </cell>
        </row>
        <row r="577">
          <cell r="B577" t="str">
            <v>25</v>
          </cell>
          <cell r="C577" t="str">
            <v>금속가공제품 제조업;기계 및 가구 제외</v>
          </cell>
        </row>
        <row r="578">
          <cell r="B578" t="str">
            <v>251</v>
          </cell>
          <cell r="C578" t="str">
            <v>구조용 금속제품, 탱크 및 증기발생기 제조업</v>
          </cell>
        </row>
        <row r="579">
          <cell r="B579" t="str">
            <v>2511</v>
          </cell>
          <cell r="C579" t="str">
            <v>구조용 금속제품 제조업</v>
          </cell>
        </row>
        <row r="580">
          <cell r="B580" t="str">
            <v>25110</v>
          </cell>
          <cell r="C580" t="str">
            <v>구조용 금속제품 제조업</v>
          </cell>
        </row>
        <row r="581">
          <cell r="B581" t="str">
            <v>25111</v>
          </cell>
          <cell r="C581" t="str">
            <v>금속 문, 창, 셔터 및 관련제품 제조업</v>
          </cell>
        </row>
        <row r="582">
          <cell r="B582" t="str">
            <v>25112</v>
          </cell>
          <cell r="C582" t="str">
            <v>구조용 금속 판제품 및 공작물 제조업</v>
          </cell>
        </row>
        <row r="583">
          <cell r="B583" t="str">
            <v>25113</v>
          </cell>
          <cell r="C583" t="str">
            <v>육상 금속 조립구조재 제조업</v>
          </cell>
        </row>
        <row r="584">
          <cell r="B584" t="str">
            <v>25114</v>
          </cell>
          <cell r="C584" t="str">
            <v>수상 금속 조립구조재 제조업</v>
          </cell>
        </row>
        <row r="585">
          <cell r="B585" t="str">
            <v>25119</v>
          </cell>
          <cell r="C585" t="str">
            <v>기타 구조용 금속제품 제조업</v>
          </cell>
        </row>
        <row r="586">
          <cell r="B586" t="str">
            <v>2512</v>
          </cell>
          <cell r="C586" t="str">
            <v>산업용 난방보일러, 금속탱크 및 유사 용기 제조업</v>
          </cell>
        </row>
        <row r="587">
          <cell r="B587" t="str">
            <v>25121</v>
          </cell>
          <cell r="C587" t="str">
            <v>산업용 난방보일러 및 방열기 제조업</v>
          </cell>
        </row>
        <row r="588">
          <cell r="B588" t="str">
            <v>25122</v>
          </cell>
          <cell r="C588" t="str">
            <v>금속탱크 및 저장용기 제조업</v>
          </cell>
        </row>
        <row r="589">
          <cell r="B589" t="str">
            <v>25123</v>
          </cell>
          <cell r="C589" t="str">
            <v>압축 및 액화 가스용기 제조업</v>
          </cell>
        </row>
        <row r="590">
          <cell r="B590" t="str">
            <v>2513</v>
          </cell>
          <cell r="C590" t="str">
            <v>핵반응기 및 증기발생기 제조업</v>
          </cell>
        </row>
        <row r="591">
          <cell r="B591" t="str">
            <v>25130</v>
          </cell>
          <cell r="C591" t="str">
            <v>핵반응기 및 증기발생기 제조업</v>
          </cell>
        </row>
        <row r="592">
          <cell r="B592" t="str">
            <v>252</v>
          </cell>
          <cell r="C592" t="str">
            <v>무기 및 총포탄 제조업</v>
          </cell>
        </row>
        <row r="593">
          <cell r="B593" t="str">
            <v>2520</v>
          </cell>
          <cell r="C593" t="str">
            <v>무기 및 총포탄 제조업</v>
          </cell>
        </row>
        <row r="594">
          <cell r="B594" t="str">
            <v>25200</v>
          </cell>
          <cell r="C594" t="str">
            <v>무기 및 총포탄 제조업</v>
          </cell>
        </row>
        <row r="595">
          <cell r="B595" t="str">
            <v>259</v>
          </cell>
          <cell r="C595" t="str">
            <v>기타 금속가공제품 제조업</v>
          </cell>
        </row>
        <row r="596">
          <cell r="B596" t="str">
            <v>2591</v>
          </cell>
          <cell r="C596" t="str">
            <v>금속 단조, 압형 및 분말야금 제품 제조업</v>
          </cell>
        </row>
        <row r="597">
          <cell r="B597" t="str">
            <v>25911</v>
          </cell>
          <cell r="C597" t="str">
            <v>분말야금제품 제조업</v>
          </cell>
        </row>
        <row r="598">
          <cell r="B598" t="str">
            <v>25912</v>
          </cell>
          <cell r="C598" t="str">
            <v>금속단조제품 제조업</v>
          </cell>
        </row>
        <row r="599">
          <cell r="B599" t="str">
            <v>25913</v>
          </cell>
          <cell r="C599" t="str">
            <v>금속압형제품 제조업</v>
          </cell>
        </row>
        <row r="600">
          <cell r="B600" t="str">
            <v>2592</v>
          </cell>
          <cell r="C600" t="str">
            <v>금속 열처리, 도금 및 기타 금속가공업</v>
          </cell>
        </row>
        <row r="601">
          <cell r="B601" t="str">
            <v>25921</v>
          </cell>
          <cell r="C601" t="str">
            <v>금속 열처리업</v>
          </cell>
        </row>
        <row r="602">
          <cell r="B602" t="str">
            <v>25922</v>
          </cell>
          <cell r="C602" t="str">
            <v>도금업</v>
          </cell>
        </row>
        <row r="603">
          <cell r="B603" t="str">
            <v>25923</v>
          </cell>
          <cell r="C603" t="str">
            <v>도장 및 기타 피막처리업</v>
          </cell>
        </row>
        <row r="604">
          <cell r="B604" t="str">
            <v>25924</v>
          </cell>
          <cell r="C604" t="str">
            <v>절삭가공 및 유사처리업</v>
          </cell>
        </row>
        <row r="605">
          <cell r="B605" t="str">
            <v>25929</v>
          </cell>
          <cell r="C605" t="str">
            <v>그외 기타 금속가공업</v>
          </cell>
        </row>
        <row r="606">
          <cell r="B606" t="str">
            <v>2593</v>
          </cell>
          <cell r="C606" t="str">
            <v>날붙이, 수공구 및 일반철물 제조업</v>
          </cell>
        </row>
        <row r="607">
          <cell r="B607" t="str">
            <v>25931</v>
          </cell>
          <cell r="C607" t="str">
            <v>날붙이 제조업</v>
          </cell>
        </row>
        <row r="608">
          <cell r="B608" t="str">
            <v>25932</v>
          </cell>
          <cell r="C608" t="str">
            <v>일반철물 제조업</v>
          </cell>
        </row>
        <row r="609">
          <cell r="B609" t="str">
            <v>25933</v>
          </cell>
          <cell r="C609" t="str">
            <v>비동력식 수공구 제조업</v>
          </cell>
        </row>
        <row r="610">
          <cell r="B610" t="str">
            <v>25934</v>
          </cell>
          <cell r="C610" t="str">
            <v>톱 및 호환성공구 제조업</v>
          </cell>
        </row>
        <row r="611">
          <cell r="B611" t="str">
            <v>2594</v>
          </cell>
          <cell r="C611" t="str">
            <v>금속파스너, 스프링 및 금속선 가공제품 제조업</v>
          </cell>
        </row>
        <row r="612">
          <cell r="B612" t="str">
            <v>25941</v>
          </cell>
          <cell r="C612" t="str">
            <v>볼트 및 너트류 제조업</v>
          </cell>
        </row>
        <row r="613">
          <cell r="B613" t="str">
            <v>25942</v>
          </cell>
          <cell r="C613" t="str">
            <v>그 외 금속파스너 및 나사제품 제조업</v>
          </cell>
        </row>
        <row r="614">
          <cell r="B614" t="str">
            <v>25943</v>
          </cell>
          <cell r="C614" t="str">
            <v>금속 스프링 제조업</v>
          </cell>
        </row>
        <row r="615">
          <cell r="B615" t="str">
            <v>25944</v>
          </cell>
          <cell r="C615" t="str">
            <v>금속선 가공제품 제조업</v>
          </cell>
        </row>
        <row r="616">
          <cell r="B616" t="str">
            <v>2599</v>
          </cell>
          <cell r="C616" t="str">
            <v>그외 기타 금속가공제품 제조업</v>
          </cell>
        </row>
        <row r="617">
          <cell r="B617" t="str">
            <v>25990</v>
          </cell>
          <cell r="C617" t="str">
            <v>그외 기타 금속가공제품 제조업</v>
          </cell>
        </row>
        <row r="618">
          <cell r="B618" t="str">
            <v>25991</v>
          </cell>
          <cell r="C618" t="str">
            <v>금속 캔 및 기타 포장용기 제조업</v>
          </cell>
        </row>
        <row r="619">
          <cell r="B619" t="str">
            <v>25992</v>
          </cell>
          <cell r="C619" t="str">
            <v>수동식 식품 가공기기 및 금속 주방용기 제조업</v>
          </cell>
        </row>
        <row r="620">
          <cell r="B620" t="str">
            <v>25993</v>
          </cell>
          <cell r="C620" t="str">
            <v>금속 위생용품 제조업</v>
          </cell>
        </row>
        <row r="621">
          <cell r="B621" t="str">
            <v>25994</v>
          </cell>
          <cell r="C621" t="str">
            <v>금속 표지판 제조업</v>
          </cell>
        </row>
        <row r="622">
          <cell r="B622" t="str">
            <v>25995</v>
          </cell>
          <cell r="C622" t="str">
            <v>피복 및 충전 용접봉 제조업</v>
          </cell>
        </row>
        <row r="623">
          <cell r="B623" t="str">
            <v>25999</v>
          </cell>
          <cell r="C623" t="str">
            <v>그외 기타 분류 안된 금속가공제품 제조업</v>
          </cell>
        </row>
        <row r="624">
          <cell r="B624" t="str">
            <v>26</v>
          </cell>
          <cell r="C624" t="str">
            <v>전자부품, 컴퓨터, 영상, 음향 및 통신장비 제조업</v>
          </cell>
        </row>
        <row r="625">
          <cell r="B625" t="str">
            <v>261</v>
          </cell>
          <cell r="C625" t="str">
            <v>반도체 제조업</v>
          </cell>
        </row>
        <row r="626">
          <cell r="B626" t="str">
            <v>2610</v>
          </cell>
          <cell r="C626" t="str">
            <v>반도체 제조업</v>
          </cell>
        </row>
        <row r="627">
          <cell r="B627" t="str">
            <v>26100</v>
          </cell>
          <cell r="C627" t="str">
            <v>반도체 제조업</v>
          </cell>
        </row>
        <row r="628">
          <cell r="B628" t="str">
            <v>2611</v>
          </cell>
          <cell r="C628" t="str">
            <v>전자집적회로 제조업</v>
          </cell>
        </row>
        <row r="629">
          <cell r="B629" t="str">
            <v>26110</v>
          </cell>
          <cell r="C629" t="str">
            <v>전자집적회로 제조업</v>
          </cell>
        </row>
        <row r="630">
          <cell r="B630" t="str">
            <v>26111</v>
          </cell>
          <cell r="C630" t="str">
            <v>메모리용 전자집적회로 제조업</v>
          </cell>
        </row>
        <row r="631">
          <cell r="B631" t="str">
            <v>26112</v>
          </cell>
          <cell r="C631" t="str">
            <v>비메모리용 및 기타 전자집적회로 제조업</v>
          </cell>
        </row>
        <row r="632">
          <cell r="B632" t="str">
            <v>2612</v>
          </cell>
          <cell r="C632" t="str">
            <v>다이오드, 트랜지스터 및 유사 반도체소자 제조업</v>
          </cell>
        </row>
        <row r="633">
          <cell r="B633" t="str">
            <v>26120</v>
          </cell>
          <cell r="C633" t="str">
            <v>다이오드, 트랜지스터 및 유사 반도체소자 제조업</v>
          </cell>
        </row>
        <row r="634">
          <cell r="B634" t="str">
            <v>26121</v>
          </cell>
          <cell r="C634" t="str">
            <v>발광 다이오드 제조업</v>
          </cell>
        </row>
        <row r="635">
          <cell r="B635" t="str">
            <v>26129</v>
          </cell>
          <cell r="C635" t="str">
            <v>기타 반도체소자 제조업</v>
          </cell>
        </row>
        <row r="636">
          <cell r="B636" t="str">
            <v>262</v>
          </cell>
          <cell r="C636" t="str">
            <v>전자부품 제조업</v>
          </cell>
        </row>
        <row r="637">
          <cell r="B637" t="str">
            <v>2620</v>
          </cell>
          <cell r="C637" t="str">
            <v>전자부품 제조업</v>
          </cell>
        </row>
        <row r="638">
          <cell r="B638" t="str">
            <v>26200</v>
          </cell>
          <cell r="C638" t="str">
            <v>전자부품 제조업</v>
          </cell>
        </row>
        <row r="639">
          <cell r="B639" t="str">
            <v>2621</v>
          </cell>
          <cell r="C639" t="str">
            <v>표시장치 제조업</v>
          </cell>
        </row>
        <row r="640">
          <cell r="B640" t="str">
            <v>26211</v>
          </cell>
          <cell r="C640" t="str">
            <v>액정 표시장치 제조업</v>
          </cell>
        </row>
        <row r="641">
          <cell r="B641" t="str">
            <v>26212</v>
          </cell>
          <cell r="C641" t="str">
            <v>유기발광 표시장치 제조업</v>
          </cell>
        </row>
        <row r="642">
          <cell r="B642" t="str">
            <v>26219</v>
          </cell>
          <cell r="C642" t="str">
            <v>기타 표시장치 제조업</v>
          </cell>
        </row>
        <row r="643">
          <cell r="B643" t="str">
            <v>2622</v>
          </cell>
          <cell r="C643" t="str">
            <v>인쇄회로기판 및 전자부품 실장기판 제조업</v>
          </cell>
        </row>
        <row r="644">
          <cell r="B644" t="str">
            <v>26220</v>
          </cell>
          <cell r="C644" t="str">
            <v>인쇄회로기판 및 전자부품 실장기판 제조업</v>
          </cell>
        </row>
        <row r="645">
          <cell r="B645" t="str">
            <v>26221</v>
          </cell>
          <cell r="C645" t="str">
            <v>인쇄회로기판용 적층판 제조업</v>
          </cell>
        </row>
        <row r="646">
          <cell r="B646" t="str">
            <v>26222</v>
          </cell>
          <cell r="C646" t="str">
            <v>경성 인쇄회로기판 제조업</v>
          </cell>
        </row>
        <row r="647">
          <cell r="B647" t="str">
            <v>26223</v>
          </cell>
          <cell r="C647" t="str">
            <v>연성 및 기타 인쇄회로기판 제조업</v>
          </cell>
        </row>
        <row r="648">
          <cell r="B648" t="str">
            <v>26224</v>
          </cell>
          <cell r="C648" t="str">
            <v>전자부품 실장기판 제조업</v>
          </cell>
        </row>
        <row r="649">
          <cell r="B649" t="str">
            <v>2629</v>
          </cell>
          <cell r="C649" t="str">
            <v>기타 전자부품 제조업</v>
          </cell>
        </row>
        <row r="650">
          <cell r="B650" t="str">
            <v>26290</v>
          </cell>
          <cell r="C650" t="str">
            <v>기타 전자부품 제조업</v>
          </cell>
        </row>
        <row r="651">
          <cell r="B651" t="str">
            <v>26291</v>
          </cell>
          <cell r="C651" t="str">
            <v>전자축전기 제조업</v>
          </cell>
        </row>
        <row r="652">
          <cell r="B652" t="str">
            <v>26292</v>
          </cell>
          <cell r="C652" t="str">
            <v>전자저항기 제조업</v>
          </cell>
        </row>
        <row r="653">
          <cell r="B653" t="str">
            <v>26293</v>
          </cell>
          <cell r="C653" t="str">
            <v>전자카드 제조업</v>
          </cell>
        </row>
        <row r="654">
          <cell r="B654" t="str">
            <v>26294</v>
          </cell>
          <cell r="C654" t="str">
            <v>전자코일, 변성기 및 기타 전자유도자 제조업</v>
          </cell>
        </row>
        <row r="655">
          <cell r="B655" t="str">
            <v>26295</v>
          </cell>
          <cell r="C655" t="str">
            <v>전자감지장치 제조업</v>
          </cell>
        </row>
        <row r="656">
          <cell r="B656" t="str">
            <v>26299</v>
          </cell>
          <cell r="C656" t="str">
            <v>그외 기타 전자부품 제조업</v>
          </cell>
        </row>
        <row r="657">
          <cell r="B657" t="str">
            <v>263</v>
          </cell>
          <cell r="C657" t="str">
            <v>컴퓨터 및 주변장치 제조업</v>
          </cell>
        </row>
        <row r="658">
          <cell r="B658" t="str">
            <v>2630</v>
          </cell>
          <cell r="C658" t="str">
            <v>컴퓨터 및 주변장치 제조업</v>
          </cell>
        </row>
        <row r="659">
          <cell r="B659" t="str">
            <v>26300</v>
          </cell>
          <cell r="C659" t="str">
            <v>컴퓨터 및 주변장치 제조업</v>
          </cell>
        </row>
        <row r="660">
          <cell r="B660" t="str">
            <v>2631</v>
          </cell>
          <cell r="C660" t="str">
            <v>컴퓨터 제조업</v>
          </cell>
        </row>
        <row r="661">
          <cell r="B661" t="str">
            <v>26310</v>
          </cell>
          <cell r="C661" t="str">
            <v>컴퓨터 제조업</v>
          </cell>
        </row>
        <row r="662">
          <cell r="B662" t="str">
            <v>2632</v>
          </cell>
          <cell r="C662" t="str">
            <v>기억장치 및 주변기기 제조업</v>
          </cell>
        </row>
        <row r="663">
          <cell r="B663" t="str">
            <v>26321</v>
          </cell>
          <cell r="C663" t="str">
            <v>기억장치 제조업</v>
          </cell>
        </row>
        <row r="664">
          <cell r="B664" t="str">
            <v>26322</v>
          </cell>
          <cell r="C664" t="str">
            <v>컴퓨터 모니터 제조업</v>
          </cell>
        </row>
        <row r="665">
          <cell r="B665" t="str">
            <v>26323</v>
          </cell>
          <cell r="C665" t="str">
            <v>컴퓨터 프린터 제조업</v>
          </cell>
        </row>
        <row r="666">
          <cell r="B666" t="str">
            <v>26329</v>
          </cell>
          <cell r="C666" t="str">
            <v>기타 주변기기 제조업</v>
          </cell>
        </row>
        <row r="667">
          <cell r="B667" t="str">
            <v>264</v>
          </cell>
          <cell r="C667" t="str">
            <v>통신 및 방송 장비 제조업</v>
          </cell>
        </row>
        <row r="668">
          <cell r="B668" t="str">
            <v>2640</v>
          </cell>
          <cell r="C668" t="str">
            <v>통신 및 방송 장비 제조업</v>
          </cell>
        </row>
        <row r="669">
          <cell r="B669" t="str">
            <v>26400</v>
          </cell>
          <cell r="C669" t="str">
            <v>통신 및 방송 장비 제조업</v>
          </cell>
        </row>
        <row r="670">
          <cell r="B670" t="str">
            <v>2641</v>
          </cell>
          <cell r="C670" t="str">
            <v>유선 통신장비 제조업</v>
          </cell>
        </row>
        <row r="671">
          <cell r="B671" t="str">
            <v>26410</v>
          </cell>
          <cell r="C671" t="str">
            <v>유선 통신장비 제조업</v>
          </cell>
        </row>
        <row r="672">
          <cell r="B672" t="str">
            <v>2642</v>
          </cell>
          <cell r="C672" t="str">
            <v>방송 및 무선 통신장비 제조업</v>
          </cell>
        </row>
        <row r="673">
          <cell r="B673" t="str">
            <v>26420</v>
          </cell>
          <cell r="C673" t="str">
            <v>방송 및 무선 통신장비 제조업</v>
          </cell>
        </row>
        <row r="674">
          <cell r="B674" t="str">
            <v>26421</v>
          </cell>
          <cell r="C674" t="str">
            <v>방송장비 제조업</v>
          </cell>
        </row>
        <row r="675">
          <cell r="B675" t="str">
            <v>26422</v>
          </cell>
          <cell r="C675" t="str">
            <v>이동전화기 제조업</v>
          </cell>
        </row>
        <row r="676">
          <cell r="B676" t="str">
            <v>26429</v>
          </cell>
          <cell r="C676" t="str">
            <v>기타 무선 통신장비 제조업</v>
          </cell>
        </row>
        <row r="677">
          <cell r="B677" t="str">
            <v>265</v>
          </cell>
          <cell r="C677" t="str">
            <v>영상 및 음향기기 제조업</v>
          </cell>
        </row>
        <row r="678">
          <cell r="B678" t="str">
            <v>2651</v>
          </cell>
          <cell r="C678" t="str">
            <v>텔레비전, 비디오 및 기타 영상기기 제조업</v>
          </cell>
        </row>
        <row r="679">
          <cell r="B679" t="str">
            <v>26511</v>
          </cell>
          <cell r="C679" t="str">
            <v>텔레비전 제조업</v>
          </cell>
        </row>
        <row r="680">
          <cell r="B680" t="str">
            <v>26519</v>
          </cell>
          <cell r="C680" t="str">
            <v>비디오 및 기타 영상기기 제조업</v>
          </cell>
        </row>
        <row r="681">
          <cell r="B681" t="str">
            <v>2652</v>
          </cell>
          <cell r="C681" t="str">
            <v>오디오, 스피커 및 기타 음향기기 제조업</v>
          </cell>
        </row>
        <row r="682">
          <cell r="B682" t="str">
            <v>26521</v>
          </cell>
          <cell r="C682" t="str">
            <v>라디오, 녹음 및 재생 기기 제조업</v>
          </cell>
        </row>
        <row r="683">
          <cell r="B683" t="str">
            <v>26529</v>
          </cell>
          <cell r="C683" t="str">
            <v>기타 음향기기 제조업</v>
          </cell>
        </row>
        <row r="684">
          <cell r="B684" t="str">
            <v>266</v>
          </cell>
          <cell r="C684" t="str">
            <v>마그네틱 및 광학 매체 제조업</v>
          </cell>
        </row>
        <row r="685">
          <cell r="B685" t="str">
            <v>2660</v>
          </cell>
          <cell r="C685" t="str">
            <v>마그네틱 및 광학 매체 제조업</v>
          </cell>
        </row>
        <row r="686">
          <cell r="B686" t="str">
            <v>26600</v>
          </cell>
          <cell r="C686" t="str">
            <v>마그네틱 및 광학 매체 제조업</v>
          </cell>
        </row>
        <row r="687">
          <cell r="B687" t="str">
            <v>27</v>
          </cell>
          <cell r="C687" t="str">
            <v>의료, 정밀, 광학기기 및 시계 제조업</v>
          </cell>
        </row>
        <row r="688">
          <cell r="B688" t="str">
            <v>271</v>
          </cell>
          <cell r="C688" t="str">
            <v>의료용 기기 제조업</v>
          </cell>
        </row>
        <row r="689">
          <cell r="B689" t="str">
            <v>2711</v>
          </cell>
          <cell r="C689" t="str">
            <v>방사선장치 및 전기식 진단기기 제조업</v>
          </cell>
        </row>
        <row r="690">
          <cell r="B690" t="str">
            <v>27111</v>
          </cell>
          <cell r="C690" t="str">
            <v>방사선 장치 제조업</v>
          </cell>
        </row>
        <row r="691">
          <cell r="B691" t="str">
            <v>27112</v>
          </cell>
          <cell r="C691" t="str">
            <v>전기식 진단 및 요법 기기 제조업</v>
          </cell>
        </row>
        <row r="692">
          <cell r="B692" t="str">
            <v>2719</v>
          </cell>
          <cell r="C692" t="str">
            <v>기타 의료용 기기 제조업</v>
          </cell>
        </row>
        <row r="693">
          <cell r="B693" t="str">
            <v>27190</v>
          </cell>
          <cell r="C693" t="str">
            <v>기타 의료용 기기 제조업</v>
          </cell>
        </row>
        <row r="694">
          <cell r="B694" t="str">
            <v>27191</v>
          </cell>
          <cell r="C694" t="str">
            <v>치과용 기기 제조업</v>
          </cell>
        </row>
        <row r="695">
          <cell r="B695" t="str">
            <v>27192</v>
          </cell>
          <cell r="C695" t="str">
            <v>정형외과용 및 신체보정용 기기 제조업</v>
          </cell>
        </row>
        <row r="696">
          <cell r="B696" t="str">
            <v>27193</v>
          </cell>
          <cell r="C696" t="str">
            <v>안경 및 안경렌즈 제조업</v>
          </cell>
        </row>
        <row r="697">
          <cell r="B697" t="str">
            <v>27194</v>
          </cell>
          <cell r="C697" t="str">
            <v>의료용 가구 제조업</v>
          </cell>
        </row>
        <row r="698">
          <cell r="B698" t="str">
            <v>27199</v>
          </cell>
          <cell r="C698" t="str">
            <v>그외 기타 의료용 기기 제조업</v>
          </cell>
        </row>
        <row r="699">
          <cell r="B699" t="str">
            <v>272</v>
          </cell>
          <cell r="C699" t="str">
            <v>측정, 시험, 항해, 제어 및 기타 정밀기기 제조업; 광학기기 제외</v>
          </cell>
        </row>
        <row r="700">
          <cell r="B700" t="str">
            <v>2721</v>
          </cell>
          <cell r="C700" t="str">
            <v>측정, 시험, 항해, 제어 및 기타 정밀기기 제조업</v>
          </cell>
        </row>
        <row r="701">
          <cell r="B701" t="str">
            <v>27210</v>
          </cell>
          <cell r="C701" t="str">
            <v>측정, 시험, 항해, 제어 및 기타 정밀기기 제조업</v>
          </cell>
        </row>
        <row r="702">
          <cell r="B702" t="str">
            <v>27211</v>
          </cell>
          <cell r="C702" t="str">
            <v>항행용 무선기기 및 측량기구 제조업</v>
          </cell>
        </row>
        <row r="703">
          <cell r="B703" t="str">
            <v>27212</v>
          </cell>
          <cell r="C703" t="str">
            <v>전자기 측정, 시험 및 분석기구 제조업</v>
          </cell>
        </row>
        <row r="704">
          <cell r="B704" t="str">
            <v>27213</v>
          </cell>
          <cell r="C704" t="str">
            <v>물질 검사, 측정 및 분석기구 제조업</v>
          </cell>
        </row>
        <row r="705">
          <cell r="B705" t="str">
            <v>27214</v>
          </cell>
          <cell r="C705" t="str">
            <v>속도계 및 적산계기 제조업</v>
          </cell>
        </row>
        <row r="706">
          <cell r="B706" t="str">
            <v>27215</v>
          </cell>
          <cell r="C706" t="str">
            <v>기기용 자동측정 및 제어장치 제조업</v>
          </cell>
        </row>
        <row r="707">
          <cell r="B707" t="str">
            <v>27216</v>
          </cell>
          <cell r="C707" t="str">
            <v>산업처리공정 제어장비 제조업</v>
          </cell>
        </row>
        <row r="708">
          <cell r="B708" t="str">
            <v>27219</v>
          </cell>
          <cell r="C708" t="str">
            <v>기타 측정, 시험, 항해, 제어 및 정밀기기 제조업</v>
          </cell>
        </row>
        <row r="709">
          <cell r="B709" t="str">
            <v>273</v>
          </cell>
          <cell r="C709" t="str">
            <v>사진장비 및 광학기기 제조업</v>
          </cell>
        </row>
        <row r="710">
          <cell r="B710" t="str">
            <v>2730</v>
          </cell>
          <cell r="C710" t="str">
            <v>사진장비 및 광학기기 제조업</v>
          </cell>
        </row>
        <row r="711">
          <cell r="B711" t="str">
            <v>27301</v>
          </cell>
          <cell r="C711" t="str">
            <v>광학렌즈 및 광학요소 제조업</v>
          </cell>
        </row>
        <row r="712">
          <cell r="B712" t="str">
            <v>27302</v>
          </cell>
          <cell r="C712" t="str">
            <v>사진기, 영사기 및 관련 장비 제조업</v>
          </cell>
        </row>
        <row r="713">
          <cell r="B713" t="str">
            <v>27309</v>
          </cell>
          <cell r="C713" t="str">
            <v>기타 광학기기 제조업</v>
          </cell>
        </row>
        <row r="714">
          <cell r="B714" t="str">
            <v>274</v>
          </cell>
          <cell r="C714" t="str">
            <v>시계 및 시계부품 제조업</v>
          </cell>
        </row>
        <row r="715">
          <cell r="B715" t="str">
            <v>2740</v>
          </cell>
          <cell r="C715" t="str">
            <v>시계 및 시계부품 제조업</v>
          </cell>
        </row>
        <row r="716">
          <cell r="B716" t="str">
            <v>27400</v>
          </cell>
          <cell r="C716" t="str">
            <v>시계 및 시계부품 제조업</v>
          </cell>
        </row>
        <row r="717">
          <cell r="B717" t="str">
            <v>28</v>
          </cell>
          <cell r="C717" t="str">
            <v>전기장비 제조업</v>
          </cell>
        </row>
        <row r="718">
          <cell r="B718" t="str">
            <v>281</v>
          </cell>
          <cell r="C718" t="str">
            <v>전동기, 발전기 및 전기 변환 · 공급 · 제어 장치 제조업</v>
          </cell>
        </row>
        <row r="719">
          <cell r="B719" t="str">
            <v>2811</v>
          </cell>
          <cell r="C719" t="str">
            <v>전동기, 발전기 및 전기변환장치 제조업</v>
          </cell>
        </row>
        <row r="720">
          <cell r="B720" t="str">
            <v>28111</v>
          </cell>
          <cell r="C720" t="str">
            <v>전동기 및 발전기 제조업</v>
          </cell>
        </row>
        <row r="721">
          <cell r="B721" t="str">
            <v>28112</v>
          </cell>
          <cell r="C721" t="str">
            <v>변압기 제조업</v>
          </cell>
        </row>
        <row r="722">
          <cell r="B722" t="str">
            <v>28113</v>
          </cell>
          <cell r="C722" t="str">
            <v>방전램프용 안정기 제조업</v>
          </cell>
        </row>
        <row r="723">
          <cell r="B723" t="str">
            <v>28114</v>
          </cell>
          <cell r="C723" t="str">
            <v>에너지 저장장치 제조업</v>
          </cell>
        </row>
        <row r="724">
          <cell r="B724" t="str">
            <v>28119</v>
          </cell>
          <cell r="C724" t="str">
            <v>기타 전기변환장치 제조업</v>
          </cell>
        </row>
        <row r="725">
          <cell r="B725" t="str">
            <v>2812</v>
          </cell>
          <cell r="C725" t="str">
            <v>전기공급 및 전기제어 장치 제조업</v>
          </cell>
        </row>
        <row r="726">
          <cell r="B726" t="str">
            <v>28121</v>
          </cell>
          <cell r="C726" t="str">
            <v>전기회로 개폐, 보호 및 접속 장치 제조업</v>
          </cell>
        </row>
        <row r="727">
          <cell r="B727" t="str">
            <v>28122</v>
          </cell>
          <cell r="C727" t="str">
            <v>배전반 및 전기자동제어반 제조업</v>
          </cell>
        </row>
        <row r="728">
          <cell r="B728" t="str">
            <v>28123</v>
          </cell>
          <cell r="C728" t="str">
            <v>배전반 및 전기 자동제어반 제조업</v>
          </cell>
        </row>
        <row r="729">
          <cell r="B729" t="str">
            <v>282</v>
          </cell>
          <cell r="C729" t="str">
            <v>일차전지 및 축전지 제조업</v>
          </cell>
        </row>
        <row r="730">
          <cell r="B730" t="str">
            <v>2820</v>
          </cell>
          <cell r="C730" t="str">
            <v>일차전지 및 축전지 제조업</v>
          </cell>
        </row>
        <row r="731">
          <cell r="B731" t="str">
            <v>28201</v>
          </cell>
          <cell r="C731" t="str">
            <v>일차전지 제조업</v>
          </cell>
        </row>
        <row r="732">
          <cell r="B732" t="str">
            <v>28202</v>
          </cell>
          <cell r="C732" t="str">
            <v>축전지 제조업</v>
          </cell>
        </row>
        <row r="733">
          <cell r="B733" t="str">
            <v>283</v>
          </cell>
          <cell r="C733" t="str">
            <v>절연선 및 케이블 제조업</v>
          </cell>
        </row>
        <row r="734">
          <cell r="B734" t="str">
            <v>2830</v>
          </cell>
          <cell r="C734" t="str">
            <v>절연선 및 케이블 제조업</v>
          </cell>
        </row>
        <row r="735">
          <cell r="B735" t="str">
            <v>28301</v>
          </cell>
          <cell r="C735" t="str">
            <v>광섬유 케이블 제조업</v>
          </cell>
        </row>
        <row r="736">
          <cell r="B736" t="str">
            <v>28302</v>
          </cell>
          <cell r="C736" t="str">
            <v>기타 절연선 및 케이블 제조업</v>
          </cell>
        </row>
        <row r="737">
          <cell r="B737" t="str">
            <v>28303</v>
          </cell>
          <cell r="C737" t="str">
            <v>절연 코드세트 및 기타 도체 제조업</v>
          </cell>
        </row>
        <row r="738">
          <cell r="B738" t="str">
            <v>284</v>
          </cell>
          <cell r="C738" t="str">
            <v>전구 및 조명장치 제조업</v>
          </cell>
        </row>
        <row r="739">
          <cell r="B739" t="str">
            <v>2841</v>
          </cell>
          <cell r="C739" t="str">
            <v>전구 및 램프 제조업</v>
          </cell>
        </row>
        <row r="740">
          <cell r="B740" t="str">
            <v>28410</v>
          </cell>
          <cell r="C740" t="str">
            <v>전구 및 램프 제조업</v>
          </cell>
        </row>
        <row r="741">
          <cell r="B741" t="str">
            <v>2842</v>
          </cell>
          <cell r="C741" t="str">
            <v>조명장치 제조업</v>
          </cell>
        </row>
        <row r="742">
          <cell r="B742" t="str">
            <v>28421</v>
          </cell>
          <cell r="C742" t="str">
            <v>운송장비용 조명장치 제조업</v>
          </cell>
        </row>
        <row r="743">
          <cell r="B743" t="str">
            <v>28422</v>
          </cell>
          <cell r="C743" t="str">
            <v>일반용 전기 조명장치 제조업</v>
          </cell>
        </row>
        <row r="744">
          <cell r="B744" t="str">
            <v>28423</v>
          </cell>
          <cell r="C744" t="str">
            <v>전시 및 광고용 조명장치 제조업</v>
          </cell>
        </row>
        <row r="745">
          <cell r="B745" t="str">
            <v>28429</v>
          </cell>
          <cell r="C745" t="str">
            <v>기타 조명장치 제조업</v>
          </cell>
        </row>
        <row r="746">
          <cell r="B746" t="str">
            <v>285</v>
          </cell>
          <cell r="C746" t="str">
            <v>가정용 기기 제조업</v>
          </cell>
        </row>
        <row r="747">
          <cell r="B747" t="str">
            <v>2851</v>
          </cell>
          <cell r="C747" t="str">
            <v>가정용 전기기기 제조업</v>
          </cell>
        </row>
        <row r="748">
          <cell r="B748" t="str">
            <v>28511</v>
          </cell>
          <cell r="C748" t="str">
            <v>주방용 전기기기 제조업</v>
          </cell>
        </row>
        <row r="749">
          <cell r="B749" t="str">
            <v>28512</v>
          </cell>
          <cell r="C749" t="str">
            <v>가정용 전기 난방기기 제조업</v>
          </cell>
        </row>
        <row r="750">
          <cell r="B750" t="str">
            <v>28519</v>
          </cell>
          <cell r="C750" t="str">
            <v>기타 가정용 전기기기 제조업</v>
          </cell>
        </row>
        <row r="751">
          <cell r="B751" t="str">
            <v>2852</v>
          </cell>
          <cell r="C751" t="str">
            <v>가정용 비전기식 조리 및 난방 기구 제조업</v>
          </cell>
        </row>
        <row r="752">
          <cell r="B752" t="str">
            <v>28520</v>
          </cell>
          <cell r="C752" t="str">
            <v>가정용 비전기식 조리 및 난방 기구 제조업</v>
          </cell>
        </row>
        <row r="753">
          <cell r="B753" t="str">
            <v>289</v>
          </cell>
          <cell r="C753" t="str">
            <v>기타 전기장비 제조업</v>
          </cell>
        </row>
        <row r="754">
          <cell r="B754" t="str">
            <v>2890</v>
          </cell>
          <cell r="C754" t="str">
            <v>기타 전기장비 제조업</v>
          </cell>
        </row>
        <row r="755">
          <cell r="B755" t="str">
            <v>28901</v>
          </cell>
          <cell r="C755" t="str">
            <v>전기경보 및 신호장치 제조업</v>
          </cell>
        </row>
        <row r="756">
          <cell r="B756" t="str">
            <v>28902</v>
          </cell>
          <cell r="C756" t="str">
            <v>전기용 탄소제품 및 절연제품 제조업</v>
          </cell>
        </row>
        <row r="757">
          <cell r="B757" t="str">
            <v>28903</v>
          </cell>
          <cell r="C757" t="str">
            <v>교통 신호장치 제조업</v>
          </cell>
        </row>
        <row r="758">
          <cell r="B758" t="str">
            <v>28909</v>
          </cell>
          <cell r="C758" t="str">
            <v>그외 기타 전기장비 제조업</v>
          </cell>
        </row>
        <row r="759">
          <cell r="B759" t="str">
            <v>29</v>
          </cell>
          <cell r="C759" t="str">
            <v>기타 기계 및 장비 제조업</v>
          </cell>
        </row>
        <row r="760">
          <cell r="B760" t="str">
            <v>291</v>
          </cell>
          <cell r="C760" t="str">
            <v>일반 목적용 기계 제조업</v>
          </cell>
        </row>
        <row r="761">
          <cell r="B761" t="str">
            <v>2911</v>
          </cell>
          <cell r="C761" t="str">
            <v>내연기관 및 터빈 제조업; 항공기용 및 차량용 제외</v>
          </cell>
        </row>
        <row r="762">
          <cell r="B762" t="str">
            <v>29111</v>
          </cell>
          <cell r="C762" t="str">
            <v>내연기관 제조업</v>
          </cell>
        </row>
        <row r="763">
          <cell r="B763" t="str">
            <v>29119</v>
          </cell>
          <cell r="C763" t="str">
            <v>기타 기관 및 터빈 제조업</v>
          </cell>
        </row>
        <row r="764">
          <cell r="B764" t="str">
            <v>2912</v>
          </cell>
          <cell r="C764" t="str">
            <v>유압기기 제조업</v>
          </cell>
        </row>
        <row r="765">
          <cell r="B765" t="str">
            <v>29120</v>
          </cell>
          <cell r="C765" t="str">
            <v>유압기기 제조업</v>
          </cell>
        </row>
        <row r="766">
          <cell r="B766" t="str">
            <v>2913</v>
          </cell>
          <cell r="C766" t="str">
            <v>펌프 및 압축기 제조업; 탭, 밸브 및 유사장치 제조 포함</v>
          </cell>
        </row>
        <row r="767">
          <cell r="B767" t="str">
            <v>29131</v>
          </cell>
          <cell r="C767" t="str">
            <v>액체 펌프 제조업</v>
          </cell>
        </row>
        <row r="768">
          <cell r="B768" t="str">
            <v>29132</v>
          </cell>
          <cell r="C768" t="str">
            <v>기체 펌프 및 압축기 제조업</v>
          </cell>
        </row>
        <row r="769">
          <cell r="B769" t="str">
            <v>29133</v>
          </cell>
          <cell r="C769" t="str">
            <v>탭, 밸브 및 유사장치 제조업</v>
          </cell>
        </row>
        <row r="770">
          <cell r="B770" t="str">
            <v>2914</v>
          </cell>
          <cell r="C770" t="str">
            <v>베어링, 기어 및 동력전달장치 제조업</v>
          </cell>
        </row>
        <row r="771">
          <cell r="B771" t="str">
            <v>29140</v>
          </cell>
          <cell r="C771" t="str">
            <v>베어링, 기어 및 동력전달장치 제조업</v>
          </cell>
        </row>
        <row r="772">
          <cell r="B772" t="str">
            <v>29141</v>
          </cell>
          <cell r="C772" t="str">
            <v>구름베어링 제조업</v>
          </cell>
        </row>
        <row r="773">
          <cell r="B773" t="str">
            <v>29142</v>
          </cell>
          <cell r="C773" t="str">
            <v>기어 및 동력전달장치 제조업</v>
          </cell>
        </row>
        <row r="774">
          <cell r="B774" t="str">
            <v>2915</v>
          </cell>
          <cell r="C774" t="str">
            <v>산업용 오븐, 노 및 노용 버너 제조업</v>
          </cell>
        </row>
        <row r="775">
          <cell r="B775" t="str">
            <v>29150</v>
          </cell>
          <cell r="C775" t="str">
            <v>산업용 오븐, 노 및 노용 버너 제조업</v>
          </cell>
        </row>
        <row r="776">
          <cell r="B776" t="str">
            <v>2916</v>
          </cell>
          <cell r="C776" t="str">
            <v>산업용 트럭, 승강기 및 물품취급장비 제조업</v>
          </cell>
        </row>
        <row r="777">
          <cell r="B777" t="str">
            <v>29161</v>
          </cell>
          <cell r="C777" t="str">
            <v>산업용 트럭 및 적재기 제조업</v>
          </cell>
        </row>
        <row r="778">
          <cell r="B778" t="str">
            <v>29162</v>
          </cell>
          <cell r="C778" t="str">
            <v>승강기 제조업</v>
          </cell>
        </row>
        <row r="779">
          <cell r="B779" t="str">
            <v>29163</v>
          </cell>
          <cell r="C779" t="str">
            <v>컨베이어장치 제조업</v>
          </cell>
        </row>
        <row r="780">
          <cell r="B780" t="str">
            <v>29169</v>
          </cell>
          <cell r="C780" t="str">
            <v>기타 물품취급장비 제조업</v>
          </cell>
        </row>
        <row r="781">
          <cell r="B781" t="str">
            <v>2917</v>
          </cell>
          <cell r="C781" t="str">
            <v>냉각, 공기조화, 여과, 증류 및 가스발생기 제조업</v>
          </cell>
        </row>
        <row r="782">
          <cell r="B782" t="str">
            <v>29171</v>
          </cell>
          <cell r="C782" t="str">
            <v>산업용 냉장 및 냉동 장비 제조업</v>
          </cell>
        </row>
        <row r="783">
          <cell r="B783" t="str">
            <v>29172</v>
          </cell>
          <cell r="C783" t="str">
            <v>공기조화장치 제조업</v>
          </cell>
        </row>
        <row r="784">
          <cell r="B784" t="str">
            <v>29173</v>
          </cell>
          <cell r="C784" t="str">
            <v>산업용 송풍기 및 배기장치 제조업</v>
          </cell>
        </row>
        <row r="785">
          <cell r="B785" t="str">
            <v>29174</v>
          </cell>
          <cell r="C785" t="str">
            <v>기체 여과기 제조업</v>
          </cell>
        </row>
        <row r="786">
          <cell r="B786" t="str">
            <v>29175</v>
          </cell>
          <cell r="C786" t="str">
            <v>액체 여과기 제조업</v>
          </cell>
        </row>
        <row r="787">
          <cell r="B787" t="str">
            <v>29176</v>
          </cell>
          <cell r="C787" t="str">
            <v>증류기,열교환기 및 가스발생기 제조업</v>
          </cell>
        </row>
        <row r="788">
          <cell r="B788" t="str">
            <v>2918</v>
          </cell>
          <cell r="C788" t="str">
            <v>사무용 기계 및 장비 제조업</v>
          </cell>
        </row>
        <row r="789">
          <cell r="B789" t="str">
            <v>29180</v>
          </cell>
          <cell r="C789" t="str">
            <v>사무용 기계 및 장비 제조업</v>
          </cell>
        </row>
        <row r="790">
          <cell r="B790" t="str">
            <v>2919</v>
          </cell>
          <cell r="C790" t="str">
            <v>기타 일반 목적용 기계 제조업</v>
          </cell>
        </row>
        <row r="791">
          <cell r="B791" t="str">
            <v>29190</v>
          </cell>
          <cell r="C791" t="str">
            <v>기타 일반 목적용 기계 제조업</v>
          </cell>
        </row>
        <row r="792">
          <cell r="B792" t="str">
            <v>29191</v>
          </cell>
          <cell r="C792" t="str">
            <v>일반저울 제조업</v>
          </cell>
        </row>
        <row r="793">
          <cell r="B793" t="str">
            <v>29192</v>
          </cell>
          <cell r="C793" t="str">
            <v>용기세척, 포장 및 충전기 제조업</v>
          </cell>
        </row>
        <row r="794">
          <cell r="B794" t="str">
            <v>29193</v>
          </cell>
          <cell r="C794" t="str">
            <v>분사기 및 소화기  제조업</v>
          </cell>
        </row>
        <row r="795">
          <cell r="B795" t="str">
            <v>29194</v>
          </cell>
          <cell r="C795" t="str">
            <v>동력식 수지공구 제조업</v>
          </cell>
        </row>
        <row r="796">
          <cell r="B796" t="str">
            <v>29199</v>
          </cell>
          <cell r="C796" t="str">
            <v>그외 기타 일반목적용 기계 제조업</v>
          </cell>
        </row>
        <row r="797">
          <cell r="B797" t="str">
            <v>292</v>
          </cell>
          <cell r="C797" t="str">
            <v>특수 목적용 기계 제조업</v>
          </cell>
        </row>
        <row r="798">
          <cell r="B798" t="str">
            <v>2921</v>
          </cell>
          <cell r="C798" t="str">
            <v>농업 및 임업용 기계 제조업</v>
          </cell>
        </row>
        <row r="799">
          <cell r="B799" t="str">
            <v>29210</v>
          </cell>
          <cell r="C799" t="str">
            <v>농업 및 임업용 기계 제조업</v>
          </cell>
        </row>
        <row r="800">
          <cell r="B800" t="str">
            <v>2922</v>
          </cell>
          <cell r="C800" t="str">
            <v>가공공작기계 제조업</v>
          </cell>
        </row>
        <row r="801">
          <cell r="B801" t="str">
            <v>29220</v>
          </cell>
          <cell r="C801" t="str">
            <v>가공공작기계 제조업</v>
          </cell>
        </row>
        <row r="802">
          <cell r="B802" t="str">
            <v>29221</v>
          </cell>
          <cell r="C802" t="str">
            <v>전자 응용 절삭기계 제조업</v>
          </cell>
        </row>
        <row r="803">
          <cell r="B803" t="str">
            <v>29222</v>
          </cell>
          <cell r="C803" t="str">
            <v>디지털 적층 성형기계 제조업</v>
          </cell>
        </row>
        <row r="804">
          <cell r="B804" t="str">
            <v>29223</v>
          </cell>
          <cell r="C804" t="str">
            <v>금속 절삭기계 제조업</v>
          </cell>
        </row>
        <row r="805">
          <cell r="B805" t="str">
            <v>29224</v>
          </cell>
          <cell r="C805" t="str">
            <v>금속 성형기계 제조업</v>
          </cell>
        </row>
        <row r="806">
          <cell r="B806" t="str">
            <v>29229</v>
          </cell>
          <cell r="C806" t="str">
            <v>기타 가공 공작기계 제조업</v>
          </cell>
        </row>
        <row r="807">
          <cell r="B807" t="str">
            <v>2923</v>
          </cell>
          <cell r="C807" t="str">
            <v>금속주조 및 기타 야금용 기계 제조업</v>
          </cell>
        </row>
        <row r="808">
          <cell r="B808" t="str">
            <v>29230</v>
          </cell>
          <cell r="C808" t="str">
            <v>금속 주조 및 기타 야금용 기계 제조업</v>
          </cell>
        </row>
        <row r="809">
          <cell r="B809" t="str">
            <v>2924</v>
          </cell>
          <cell r="C809" t="str">
            <v>건설 및 광업용 기계장비 제조업</v>
          </cell>
        </row>
        <row r="810">
          <cell r="B810" t="str">
            <v>29240</v>
          </cell>
          <cell r="C810" t="str">
            <v>건설 및 광업용 기계장비 제조업</v>
          </cell>
        </row>
        <row r="811">
          <cell r="B811" t="str">
            <v>29241</v>
          </cell>
          <cell r="C811" t="str">
            <v>건설 및 채광용 기계장비 제조업</v>
          </cell>
        </row>
        <row r="812">
          <cell r="B812" t="str">
            <v>29242</v>
          </cell>
          <cell r="C812" t="str">
            <v>광물처리 및 취급장비 제조업</v>
          </cell>
        </row>
        <row r="813">
          <cell r="B813" t="str">
            <v>2925</v>
          </cell>
          <cell r="C813" t="str">
            <v>음·식료품 및 담배 가공기계 제조업</v>
          </cell>
        </row>
        <row r="814">
          <cell r="B814" t="str">
            <v>29250</v>
          </cell>
          <cell r="C814" t="str">
            <v>음·식료품 및 담배 가공기계 제조업</v>
          </cell>
        </row>
        <row r="815">
          <cell r="B815" t="str">
            <v>2926</v>
          </cell>
          <cell r="C815" t="str">
            <v>섬유, 의복 및 가죽 가공기계 제조업</v>
          </cell>
        </row>
        <row r="816">
          <cell r="B816" t="str">
            <v>29261</v>
          </cell>
          <cell r="C816" t="str">
            <v>산업용 섬유세척, 염색, 정리 및 가공 기계 제조업</v>
          </cell>
        </row>
        <row r="817">
          <cell r="B817" t="str">
            <v>29269</v>
          </cell>
          <cell r="C817" t="str">
            <v>기타 섬유, 의복 및 가죽 가공 기계 제조업</v>
          </cell>
        </row>
        <row r="818">
          <cell r="B818" t="str">
            <v>2927</v>
          </cell>
          <cell r="C818" t="str">
            <v>반도체 및 디스플레이 제조용 기계 제조업</v>
          </cell>
        </row>
        <row r="819">
          <cell r="B819" t="str">
            <v>29270</v>
          </cell>
          <cell r="C819" t="str">
            <v>반도체 및 디스플레이 제조용 기계 제조업</v>
          </cell>
        </row>
        <row r="820">
          <cell r="B820" t="str">
            <v>29271</v>
          </cell>
          <cell r="C820" t="str">
            <v>반도체 제조용 기계 제조업</v>
          </cell>
        </row>
        <row r="821">
          <cell r="B821" t="str">
            <v>29272</v>
          </cell>
          <cell r="C821" t="str">
            <v>디스플레이 제조용 기계 제조업</v>
          </cell>
        </row>
        <row r="822">
          <cell r="B822" t="str">
            <v>2928</v>
          </cell>
          <cell r="C822" t="str">
            <v>산업용 로봇 제조업</v>
          </cell>
        </row>
        <row r="823">
          <cell r="B823" t="str">
            <v>29280</v>
          </cell>
          <cell r="C823" t="str">
            <v>산업용 로봇 제조업</v>
          </cell>
        </row>
        <row r="824">
          <cell r="B824" t="str">
            <v>2929</v>
          </cell>
          <cell r="C824" t="str">
            <v>기타 특수목적용 기계 제조업</v>
          </cell>
        </row>
        <row r="825">
          <cell r="B825" t="str">
            <v>29291</v>
          </cell>
          <cell r="C825" t="str">
            <v>펄프 및 종이 가공용 기계 제조업</v>
          </cell>
        </row>
        <row r="826">
          <cell r="B826" t="str">
            <v>29292</v>
          </cell>
          <cell r="C826" t="str">
            <v>고무, 화학섬유 및 플라스틱 성형기 제조업</v>
          </cell>
        </row>
        <row r="827">
          <cell r="B827" t="str">
            <v>29293</v>
          </cell>
          <cell r="C827" t="str">
            <v>인쇄 및 제책용 기계 제조업</v>
          </cell>
        </row>
        <row r="828">
          <cell r="B828" t="str">
            <v>29294</v>
          </cell>
          <cell r="C828" t="str">
            <v>주형 및 금형 제조업</v>
          </cell>
        </row>
        <row r="829">
          <cell r="B829" t="str">
            <v>29299</v>
          </cell>
          <cell r="C829" t="str">
            <v>그외 기타 특수목적용 기계 제조업</v>
          </cell>
        </row>
        <row r="830">
          <cell r="B830" t="str">
            <v>30</v>
          </cell>
          <cell r="C830" t="str">
            <v>자동차 및 트레일러 제조업</v>
          </cell>
        </row>
        <row r="831">
          <cell r="B831" t="str">
            <v>301</v>
          </cell>
          <cell r="C831" t="str">
            <v>자동차용 엔진 및 자동차 제조업</v>
          </cell>
        </row>
        <row r="832">
          <cell r="B832" t="str">
            <v>3011</v>
          </cell>
          <cell r="C832" t="str">
            <v>자동차용 엔진 제조업</v>
          </cell>
        </row>
        <row r="833">
          <cell r="B833" t="str">
            <v>30110</v>
          </cell>
          <cell r="C833" t="str">
            <v>자동차용 엔진 제조업</v>
          </cell>
        </row>
        <row r="834">
          <cell r="B834" t="str">
            <v>3012</v>
          </cell>
          <cell r="C834" t="str">
            <v>자동차 제조업</v>
          </cell>
        </row>
        <row r="835">
          <cell r="B835" t="str">
            <v>30120</v>
          </cell>
          <cell r="C835" t="str">
            <v>자동차 제조업</v>
          </cell>
        </row>
        <row r="836">
          <cell r="B836" t="str">
            <v>30121</v>
          </cell>
          <cell r="C836" t="str">
            <v>승용차 및 기타 여객용 자동차 제조업</v>
          </cell>
        </row>
        <row r="837">
          <cell r="B837" t="str">
            <v>30122</v>
          </cell>
          <cell r="C837" t="str">
            <v>화물자동차 및 특수목적용 자동차 제조업</v>
          </cell>
        </row>
        <row r="838">
          <cell r="B838" t="str">
            <v>302</v>
          </cell>
          <cell r="C838" t="str">
            <v>자동차 차체 및 트레일러 제조업</v>
          </cell>
        </row>
        <row r="839">
          <cell r="B839" t="str">
            <v>3020</v>
          </cell>
          <cell r="C839" t="str">
            <v>자동차 차체 및 트레일러 제조업</v>
          </cell>
        </row>
        <row r="840">
          <cell r="B840" t="str">
            <v>30200</v>
          </cell>
          <cell r="C840" t="str">
            <v>자동차 차체 및 트레일러 제조업</v>
          </cell>
        </row>
        <row r="841">
          <cell r="B841" t="str">
            <v>30201</v>
          </cell>
          <cell r="C841" t="str">
            <v>차체 및 특장차 제조업</v>
          </cell>
        </row>
        <row r="842">
          <cell r="B842" t="str">
            <v>30202</v>
          </cell>
          <cell r="C842" t="str">
            <v>트레일러 및 세미트레일러 제조업</v>
          </cell>
        </row>
        <row r="843">
          <cell r="B843" t="str">
            <v>30203</v>
          </cell>
          <cell r="C843" t="str">
            <v>운송용 컨테이너 제조업</v>
          </cell>
        </row>
        <row r="844">
          <cell r="B844" t="str">
            <v>303</v>
          </cell>
          <cell r="C844" t="str">
            <v>자동차 신품 부품 제조업</v>
          </cell>
        </row>
        <row r="845">
          <cell r="B845" t="str">
            <v>3031</v>
          </cell>
          <cell r="C845" t="str">
            <v>자동차 엔진용 신품 부품 제조업</v>
          </cell>
        </row>
        <row r="846">
          <cell r="B846" t="str">
            <v>30310</v>
          </cell>
          <cell r="C846" t="str">
            <v>자동차 엔진용 신품 부품 제조업</v>
          </cell>
        </row>
        <row r="847">
          <cell r="B847" t="str">
            <v>3032</v>
          </cell>
          <cell r="C847" t="str">
            <v>자동차 차체용 신품 부품 제조업</v>
          </cell>
        </row>
        <row r="848">
          <cell r="B848" t="str">
            <v>30320</v>
          </cell>
          <cell r="C848" t="str">
            <v>자동차 차체용 신품 부품 제조업</v>
          </cell>
        </row>
        <row r="849">
          <cell r="B849" t="str">
            <v>3033</v>
          </cell>
          <cell r="C849" t="str">
            <v>자동차용 신품 동력전달장치 및 전기장치 제조업</v>
          </cell>
        </row>
        <row r="850">
          <cell r="B850" t="str">
            <v>30331</v>
          </cell>
          <cell r="C850" t="str">
            <v>자동차용 신품 동력전달장치 제조업</v>
          </cell>
        </row>
        <row r="851">
          <cell r="B851" t="str">
            <v>30332</v>
          </cell>
          <cell r="C851" t="str">
            <v>자동차용 신품 전기장치 제조업</v>
          </cell>
        </row>
        <row r="852">
          <cell r="B852" t="str">
            <v>3039</v>
          </cell>
          <cell r="C852" t="str">
            <v>자동차용 기타 신품 부품 제조업</v>
          </cell>
        </row>
        <row r="853">
          <cell r="B853" t="str">
            <v>30390</v>
          </cell>
          <cell r="C853" t="str">
            <v>자동차용 기타 신품 부품 제조업</v>
          </cell>
        </row>
        <row r="854">
          <cell r="B854" t="str">
            <v>30391</v>
          </cell>
          <cell r="C854" t="str">
            <v>자동차용 신품 조향장치 및 현가 장치 제조업</v>
          </cell>
        </row>
        <row r="855">
          <cell r="B855" t="str">
            <v>30392</v>
          </cell>
          <cell r="C855" t="str">
            <v>자동차용 신품 제동장치 제조업</v>
          </cell>
        </row>
        <row r="856">
          <cell r="B856" t="str">
            <v>30393</v>
          </cell>
          <cell r="C856" t="str">
            <v>자동차용 신품 의자 제조업</v>
          </cell>
        </row>
        <row r="857">
          <cell r="B857" t="str">
            <v>30399</v>
          </cell>
          <cell r="C857" t="str">
            <v>그 외 자동차용 신품 부품 제조업</v>
          </cell>
        </row>
        <row r="858">
          <cell r="B858" t="str">
            <v>304</v>
          </cell>
          <cell r="C858" t="str">
            <v>자동차 재제조 부품 제조업</v>
          </cell>
        </row>
        <row r="859">
          <cell r="B859" t="str">
            <v>3040</v>
          </cell>
          <cell r="C859" t="str">
            <v>자동차 재제조 부품 제조업</v>
          </cell>
        </row>
        <row r="860">
          <cell r="B860" t="str">
            <v>30400</v>
          </cell>
          <cell r="C860" t="str">
            <v>자동차 재제조 부품 제조업</v>
          </cell>
        </row>
        <row r="861">
          <cell r="B861" t="str">
            <v>31</v>
          </cell>
          <cell r="C861" t="str">
            <v>기타 운송장비 제조업</v>
          </cell>
        </row>
        <row r="862">
          <cell r="B862" t="str">
            <v>311</v>
          </cell>
          <cell r="C862" t="str">
            <v>선박 및 보트 건조업</v>
          </cell>
        </row>
        <row r="863">
          <cell r="B863" t="str">
            <v>3110</v>
          </cell>
          <cell r="C863" t="str">
            <v>선박 및 보트 건조업</v>
          </cell>
        </row>
        <row r="864">
          <cell r="B864" t="str">
            <v>31100</v>
          </cell>
          <cell r="C864" t="str">
            <v>선박 및 보트 건조업</v>
          </cell>
        </row>
        <row r="865">
          <cell r="B865" t="str">
            <v>3111</v>
          </cell>
          <cell r="C865" t="str">
            <v>선박 및 수상 부유 구조물 건조업</v>
          </cell>
        </row>
        <row r="866">
          <cell r="B866" t="str">
            <v>31110</v>
          </cell>
          <cell r="C866" t="str">
            <v>선박 및 수상 부유 구조물 건조업</v>
          </cell>
        </row>
        <row r="867">
          <cell r="B867" t="str">
            <v>31111</v>
          </cell>
          <cell r="C867" t="str">
            <v>강선 건조업</v>
          </cell>
        </row>
        <row r="868">
          <cell r="B868" t="str">
            <v>31112</v>
          </cell>
          <cell r="C868" t="str">
            <v>합성수지선 건조업</v>
          </cell>
        </row>
        <row r="869">
          <cell r="B869" t="str">
            <v>31113</v>
          </cell>
          <cell r="C869" t="str">
            <v>기타 선박 건조업</v>
          </cell>
        </row>
        <row r="870">
          <cell r="B870" t="str">
            <v>31114</v>
          </cell>
          <cell r="C870" t="str">
            <v>선박 구성부분품 제조업</v>
          </cell>
        </row>
        <row r="871">
          <cell r="B871" t="str">
            <v>3112</v>
          </cell>
          <cell r="C871" t="str">
            <v>오락 및 스포츠용 보트 건조업</v>
          </cell>
        </row>
        <row r="872">
          <cell r="B872" t="str">
            <v>31120</v>
          </cell>
          <cell r="C872" t="str">
            <v>오락 및 스포츠용 보트 건조업</v>
          </cell>
        </row>
        <row r="873">
          <cell r="B873" t="str">
            <v>312</v>
          </cell>
          <cell r="C873" t="str">
            <v>철도장비 제조업</v>
          </cell>
        </row>
        <row r="874">
          <cell r="B874" t="str">
            <v>3120</v>
          </cell>
          <cell r="C874" t="str">
            <v>철도장비 제조업</v>
          </cell>
        </row>
        <row r="875">
          <cell r="B875" t="str">
            <v>31201</v>
          </cell>
          <cell r="C875" t="str">
            <v>기관차 및 기타 철도차량 제조업</v>
          </cell>
        </row>
        <row r="876">
          <cell r="B876" t="str">
            <v>31202</v>
          </cell>
          <cell r="C876" t="str">
            <v>철도차량부품 및 관련장치물 제조업</v>
          </cell>
        </row>
        <row r="877">
          <cell r="B877" t="str">
            <v>313</v>
          </cell>
          <cell r="C877" t="str">
            <v>항공기,우주선 및 부품 제조업</v>
          </cell>
        </row>
        <row r="878">
          <cell r="B878" t="str">
            <v>3131</v>
          </cell>
          <cell r="C878" t="str">
            <v>항공기,우주선 및 보조장치 제조업</v>
          </cell>
        </row>
        <row r="879">
          <cell r="B879" t="str">
            <v>31310</v>
          </cell>
          <cell r="C879" t="str">
            <v>항공기,우주선 및 보조장치 제조업</v>
          </cell>
        </row>
        <row r="880">
          <cell r="B880" t="str">
            <v>31311</v>
          </cell>
          <cell r="C880" t="str">
            <v>유인 항공기, 항공우주선 및 보조장치 제조업</v>
          </cell>
        </row>
        <row r="881">
          <cell r="B881" t="str">
            <v>3132</v>
          </cell>
          <cell r="C881" t="str">
            <v>항공기용 엔진 및 부품 제조업</v>
          </cell>
        </row>
        <row r="882">
          <cell r="B882" t="str">
            <v>31321</v>
          </cell>
          <cell r="C882" t="str">
            <v>항공기용 엔진 제조업</v>
          </cell>
        </row>
        <row r="883">
          <cell r="B883" t="str">
            <v>31322</v>
          </cell>
          <cell r="C883" t="str">
            <v>항공기용 부품 제조업</v>
          </cell>
        </row>
        <row r="884">
          <cell r="B884" t="str">
            <v>319</v>
          </cell>
          <cell r="C884" t="str">
            <v>그외 기타 운송장비 제조업</v>
          </cell>
        </row>
        <row r="885">
          <cell r="B885" t="str">
            <v>3191</v>
          </cell>
          <cell r="C885" t="str">
            <v>전투용 차량 제조업</v>
          </cell>
        </row>
        <row r="886">
          <cell r="B886" t="str">
            <v>31910</v>
          </cell>
          <cell r="C886" t="str">
            <v>전투용 차량 제조업</v>
          </cell>
        </row>
        <row r="887">
          <cell r="B887" t="str">
            <v>3192</v>
          </cell>
          <cell r="C887" t="str">
            <v>모터사이클 제조업</v>
          </cell>
        </row>
        <row r="888">
          <cell r="B888" t="str">
            <v>31920</v>
          </cell>
          <cell r="C888" t="str">
            <v>모터사이클 제조업</v>
          </cell>
        </row>
        <row r="889">
          <cell r="B889" t="str">
            <v>3199</v>
          </cell>
          <cell r="C889" t="str">
            <v>그외 기타 분류안된 운송장비 제조업</v>
          </cell>
        </row>
        <row r="890">
          <cell r="B890" t="str">
            <v>31990</v>
          </cell>
          <cell r="C890" t="str">
            <v>그외 기타 분류안된 운송장비 제조업</v>
          </cell>
        </row>
        <row r="891">
          <cell r="B891" t="str">
            <v>31991</v>
          </cell>
          <cell r="C891" t="str">
            <v>자전거 및 환자용 차량 제조업</v>
          </cell>
        </row>
        <row r="892">
          <cell r="B892" t="str">
            <v>31999</v>
          </cell>
          <cell r="C892" t="str">
            <v>그외 기타 달리 분류되지 않은 운송장비 제조업</v>
          </cell>
        </row>
        <row r="893">
          <cell r="B893" t="str">
            <v>32</v>
          </cell>
          <cell r="C893" t="str">
            <v>가구 제조업</v>
          </cell>
        </row>
        <row r="894">
          <cell r="B894" t="str">
            <v>320</v>
          </cell>
          <cell r="C894" t="str">
            <v>가구 제조업</v>
          </cell>
        </row>
        <row r="895">
          <cell r="B895" t="str">
            <v>3201</v>
          </cell>
          <cell r="C895" t="str">
            <v>침대 및 내장가구 제조업</v>
          </cell>
        </row>
        <row r="896">
          <cell r="B896" t="str">
            <v>32010</v>
          </cell>
          <cell r="C896" t="str">
            <v>침대 및 내장가구 제조업</v>
          </cell>
        </row>
        <row r="897">
          <cell r="B897" t="str">
            <v>32011</v>
          </cell>
          <cell r="C897" t="str">
            <v>매트리스 및 침대 제조업</v>
          </cell>
        </row>
        <row r="898">
          <cell r="B898" t="str">
            <v>32019</v>
          </cell>
          <cell r="C898" t="str">
            <v>소파 및 기타 내장가구 제조업</v>
          </cell>
        </row>
        <row r="899">
          <cell r="B899" t="str">
            <v>3202</v>
          </cell>
          <cell r="C899" t="str">
            <v>목재가구 제조업</v>
          </cell>
        </row>
        <row r="900">
          <cell r="B900" t="str">
            <v>32021</v>
          </cell>
          <cell r="C900" t="str">
            <v>주방용 및 음식점용 목재가구 제조업</v>
          </cell>
        </row>
        <row r="901">
          <cell r="B901" t="str">
            <v>32022</v>
          </cell>
          <cell r="C901" t="str">
            <v>나전칠기가구 제조업</v>
          </cell>
        </row>
        <row r="902">
          <cell r="B902" t="str">
            <v>32029</v>
          </cell>
          <cell r="C902" t="str">
            <v>기타 목재가구 제조업</v>
          </cell>
        </row>
        <row r="903">
          <cell r="B903" t="str">
            <v>3209</v>
          </cell>
          <cell r="C903" t="str">
            <v>기타 가구 제조업</v>
          </cell>
        </row>
        <row r="904">
          <cell r="B904" t="str">
            <v>32091</v>
          </cell>
          <cell r="C904" t="str">
            <v>금속 가구 제조업</v>
          </cell>
        </row>
        <row r="905">
          <cell r="B905" t="str">
            <v>32099</v>
          </cell>
          <cell r="C905" t="str">
            <v>그외 기타 가구 제조업</v>
          </cell>
        </row>
        <row r="906">
          <cell r="B906" t="str">
            <v>33</v>
          </cell>
          <cell r="C906" t="str">
            <v>기타 제품 제조업</v>
          </cell>
        </row>
        <row r="907">
          <cell r="B907" t="str">
            <v>331</v>
          </cell>
          <cell r="C907" t="str">
            <v>귀금속 및 장신용품 제조업</v>
          </cell>
        </row>
        <row r="908">
          <cell r="B908" t="str">
            <v>3311</v>
          </cell>
          <cell r="C908" t="str">
            <v>귀금속 및 관련제품 제조업</v>
          </cell>
        </row>
        <row r="909">
          <cell r="B909" t="str">
            <v>33110</v>
          </cell>
          <cell r="C909" t="str">
            <v>귀금속 및 관련제품 제조업</v>
          </cell>
        </row>
        <row r="910">
          <cell r="B910" t="str">
            <v>3312</v>
          </cell>
          <cell r="C910" t="str">
            <v>모조 귀금속 및 모조 장신용품 제조업</v>
          </cell>
        </row>
        <row r="911">
          <cell r="B911" t="str">
            <v>33120</v>
          </cell>
          <cell r="C911" t="str">
            <v>모조 귀금속 및 모조 장신용품 제조업</v>
          </cell>
        </row>
        <row r="912">
          <cell r="B912" t="str">
            <v>332</v>
          </cell>
          <cell r="C912" t="str">
            <v>악기 제조업</v>
          </cell>
        </row>
        <row r="913">
          <cell r="B913" t="str">
            <v>3320</v>
          </cell>
          <cell r="C913" t="str">
            <v>악기제조업</v>
          </cell>
        </row>
        <row r="914">
          <cell r="B914" t="str">
            <v>33201</v>
          </cell>
          <cell r="C914" t="str">
            <v>건반 악기 제조업</v>
          </cell>
        </row>
        <row r="915">
          <cell r="B915" t="str">
            <v>33202</v>
          </cell>
          <cell r="C915" t="str">
            <v>전자 악기 제조업</v>
          </cell>
        </row>
        <row r="916">
          <cell r="B916" t="str">
            <v>33209</v>
          </cell>
          <cell r="C916" t="str">
            <v>기타 악기 제조업</v>
          </cell>
        </row>
        <row r="917">
          <cell r="B917" t="str">
            <v>333</v>
          </cell>
          <cell r="C917" t="str">
            <v>운동 및 경기용구 제조업</v>
          </cell>
        </row>
        <row r="918">
          <cell r="B918" t="str">
            <v>3330</v>
          </cell>
          <cell r="C918" t="str">
            <v>운동 및 경기용구 제조업</v>
          </cell>
        </row>
        <row r="919">
          <cell r="B919" t="str">
            <v>33301</v>
          </cell>
          <cell r="C919" t="str">
            <v>체조, 육상 및 체력단련용 장비 제조업</v>
          </cell>
        </row>
        <row r="920">
          <cell r="B920" t="str">
            <v>33302</v>
          </cell>
          <cell r="C920" t="str">
            <v>놀이터용 장비 제조업</v>
          </cell>
        </row>
        <row r="921">
          <cell r="B921" t="str">
            <v>33303</v>
          </cell>
          <cell r="C921" t="str">
            <v>낚시 및 수렵용구 제조업</v>
          </cell>
        </row>
        <row r="922">
          <cell r="B922" t="str">
            <v>33309</v>
          </cell>
          <cell r="C922" t="str">
            <v>기타 운동 및 경기용구 제조업</v>
          </cell>
        </row>
        <row r="923">
          <cell r="B923" t="str">
            <v>334</v>
          </cell>
          <cell r="C923" t="str">
            <v>인형,장난감 및 오락용품 제조업</v>
          </cell>
        </row>
        <row r="924">
          <cell r="B924" t="str">
            <v>3340</v>
          </cell>
          <cell r="C924" t="str">
            <v>인형,장난감 및 오락용품 제조업</v>
          </cell>
        </row>
        <row r="925">
          <cell r="B925" t="str">
            <v>33401</v>
          </cell>
          <cell r="C925" t="str">
            <v>인형 및 장난감 제조업</v>
          </cell>
        </row>
        <row r="926">
          <cell r="B926" t="str">
            <v>33402</v>
          </cell>
          <cell r="C926" t="str">
            <v>영상게임기 제조업</v>
          </cell>
        </row>
        <row r="927">
          <cell r="B927" t="str">
            <v>33409</v>
          </cell>
          <cell r="C927" t="str">
            <v>기타 오락용품 제조업</v>
          </cell>
        </row>
        <row r="928">
          <cell r="B928" t="str">
            <v>339</v>
          </cell>
          <cell r="C928" t="str">
            <v>그외 기타 제품 제조업</v>
          </cell>
        </row>
        <row r="929">
          <cell r="B929" t="str">
            <v>3390</v>
          </cell>
          <cell r="C929" t="str">
            <v>그외 기타 제품 제조업</v>
          </cell>
        </row>
        <row r="930">
          <cell r="B930" t="str">
            <v>33900</v>
          </cell>
          <cell r="C930" t="str">
            <v>그외 기타 제품 제조업</v>
          </cell>
        </row>
        <row r="931">
          <cell r="B931" t="str">
            <v>3391</v>
          </cell>
          <cell r="C931" t="str">
            <v>간판 및 광고물 제조업</v>
          </cell>
        </row>
        <row r="932">
          <cell r="B932" t="str">
            <v>33910</v>
          </cell>
          <cell r="C932" t="str">
            <v>간판 및 광고물 제조업</v>
          </cell>
        </row>
        <row r="933">
          <cell r="B933" t="str">
            <v>3392</v>
          </cell>
          <cell r="C933" t="str">
            <v>사무 및 회화용품 제조업</v>
          </cell>
        </row>
        <row r="934">
          <cell r="B934" t="str">
            <v>33920</v>
          </cell>
          <cell r="C934" t="str">
            <v>사무 및 회화용품 제조업</v>
          </cell>
        </row>
        <row r="935">
          <cell r="B935" t="str">
            <v>3393</v>
          </cell>
          <cell r="C935" t="str">
            <v>가발, 장식용품 및 교시용 모형 제조업</v>
          </cell>
        </row>
        <row r="936">
          <cell r="B936" t="str">
            <v>33931</v>
          </cell>
          <cell r="C936" t="str">
            <v>가발 및 유사 제품 제조업</v>
          </cell>
        </row>
        <row r="937">
          <cell r="B937" t="str">
            <v>33932</v>
          </cell>
          <cell r="C937" t="str">
            <v>조화 및 모조장식품 제조업</v>
          </cell>
        </row>
        <row r="938">
          <cell r="B938" t="str">
            <v>33933</v>
          </cell>
          <cell r="C938" t="str">
            <v>표구 및 전사처리 제조업</v>
          </cell>
        </row>
        <row r="939">
          <cell r="B939" t="str">
            <v>33934</v>
          </cell>
          <cell r="C939" t="str">
            <v>교시용 모형 제조업</v>
          </cell>
        </row>
        <row r="940">
          <cell r="B940" t="str">
            <v>3399</v>
          </cell>
          <cell r="C940" t="str">
            <v>그외 기타 분류안된 제품 제조업</v>
          </cell>
        </row>
        <row r="941">
          <cell r="B941" t="str">
            <v>33991</v>
          </cell>
          <cell r="C941" t="str">
            <v>단추 및 유사 파스너 제조업</v>
          </cell>
        </row>
        <row r="942">
          <cell r="B942" t="str">
            <v>33992</v>
          </cell>
          <cell r="C942" t="str">
            <v>라이터, 연소물 및 흡연용품 제조업</v>
          </cell>
        </row>
        <row r="943">
          <cell r="B943" t="str">
            <v>33993</v>
          </cell>
          <cell r="C943" t="str">
            <v>비 및 솔 제조업</v>
          </cell>
        </row>
        <row r="944">
          <cell r="B944" t="str">
            <v>33999</v>
          </cell>
          <cell r="C944" t="str">
            <v>그외 기타 달리 분류되지 않은 제품 제조업</v>
          </cell>
        </row>
        <row r="945">
          <cell r="B945" t="str">
            <v>35</v>
          </cell>
          <cell r="C945" t="str">
            <v>전기, 가스, 증기 및 공기조절 공급업</v>
          </cell>
        </row>
        <row r="946">
          <cell r="B946" t="str">
            <v>351</v>
          </cell>
          <cell r="C946" t="str">
            <v>전기업</v>
          </cell>
        </row>
        <row r="947">
          <cell r="B947" t="str">
            <v>3510</v>
          </cell>
          <cell r="C947" t="str">
            <v>전기업</v>
          </cell>
        </row>
        <row r="948">
          <cell r="B948" t="str">
            <v>35100</v>
          </cell>
          <cell r="C948" t="str">
            <v>전기업</v>
          </cell>
        </row>
        <row r="949">
          <cell r="B949" t="str">
            <v>3511</v>
          </cell>
          <cell r="C949" t="str">
            <v>발전업</v>
          </cell>
        </row>
        <row r="950">
          <cell r="B950" t="str">
            <v>35111</v>
          </cell>
          <cell r="C950" t="str">
            <v>원자력 발전업</v>
          </cell>
        </row>
        <row r="951">
          <cell r="B951" t="str">
            <v>35112</v>
          </cell>
          <cell r="C951" t="str">
            <v>수력 발전업</v>
          </cell>
        </row>
        <row r="952">
          <cell r="B952" t="str">
            <v>35113</v>
          </cell>
          <cell r="C952" t="str">
            <v>화력 발전업</v>
          </cell>
        </row>
        <row r="953">
          <cell r="B953" t="str">
            <v>35119</v>
          </cell>
          <cell r="C953" t="str">
            <v>기타 발전업</v>
          </cell>
        </row>
        <row r="954">
          <cell r="B954" t="str">
            <v>3512</v>
          </cell>
          <cell r="C954" t="str">
            <v>송전 및 배전업</v>
          </cell>
        </row>
        <row r="955">
          <cell r="B955" t="str">
            <v>35120</v>
          </cell>
          <cell r="C955" t="str">
            <v>송전 및 배전업</v>
          </cell>
        </row>
        <row r="956">
          <cell r="B956" t="str">
            <v>352</v>
          </cell>
          <cell r="C956" t="str">
            <v>연료용 가스 제조 및 배관공급업</v>
          </cell>
        </row>
        <row r="957">
          <cell r="B957" t="str">
            <v>3520</v>
          </cell>
          <cell r="C957" t="str">
            <v>연료용 가스 제조 및 배관공급업</v>
          </cell>
        </row>
        <row r="958">
          <cell r="B958" t="str">
            <v>35200</v>
          </cell>
          <cell r="C958" t="str">
            <v>연료용 가스 제조 및 배관공급업</v>
          </cell>
        </row>
        <row r="959">
          <cell r="B959" t="str">
            <v>353</v>
          </cell>
          <cell r="C959" t="str">
            <v>증기, 냉온수 및 공기조절 공급업</v>
          </cell>
        </row>
        <row r="960">
          <cell r="B960" t="str">
            <v>3530</v>
          </cell>
          <cell r="C960" t="str">
            <v>증기, 냉온수 및 공기조절 공급업</v>
          </cell>
        </row>
        <row r="961">
          <cell r="B961" t="str">
            <v>35300</v>
          </cell>
          <cell r="C961" t="str">
            <v>증기, 냉온수 및 공기조절 공급업</v>
          </cell>
        </row>
        <row r="962">
          <cell r="B962" t="str">
            <v>36</v>
          </cell>
          <cell r="C962" t="str">
            <v>수도사업</v>
          </cell>
        </row>
        <row r="963">
          <cell r="B963" t="str">
            <v>360</v>
          </cell>
          <cell r="C963" t="str">
            <v>수도사업</v>
          </cell>
        </row>
        <row r="964">
          <cell r="B964" t="str">
            <v>3601</v>
          </cell>
          <cell r="C964" t="str">
            <v>생활용수 공급업</v>
          </cell>
        </row>
        <row r="965">
          <cell r="B965" t="str">
            <v>36010</v>
          </cell>
          <cell r="C965" t="str">
            <v>생활용수 공급업</v>
          </cell>
        </row>
        <row r="966">
          <cell r="B966" t="str">
            <v>3602</v>
          </cell>
          <cell r="C966" t="str">
            <v>산업용수 공급업</v>
          </cell>
        </row>
        <row r="967">
          <cell r="B967" t="str">
            <v>36020</v>
          </cell>
          <cell r="C967" t="str">
            <v>산업용수 공급업</v>
          </cell>
        </row>
        <row r="968">
          <cell r="B968" t="str">
            <v>37</v>
          </cell>
          <cell r="C968" t="str">
            <v>하수, 폐수 및 분뇨 처리업</v>
          </cell>
        </row>
        <row r="969">
          <cell r="B969" t="str">
            <v>370</v>
          </cell>
          <cell r="C969" t="str">
            <v>하수, 폐수 및 분뇨 처리업</v>
          </cell>
        </row>
        <row r="970">
          <cell r="B970" t="str">
            <v>3701</v>
          </cell>
          <cell r="C970" t="str">
            <v>하수 및 폐수 처리업</v>
          </cell>
        </row>
        <row r="971">
          <cell r="B971" t="str">
            <v>37011</v>
          </cell>
          <cell r="C971" t="str">
            <v>하수 처리업</v>
          </cell>
        </row>
        <row r="972">
          <cell r="B972" t="str">
            <v>37012</v>
          </cell>
          <cell r="C972" t="str">
            <v>폐수 처리업</v>
          </cell>
        </row>
        <row r="973">
          <cell r="B973" t="str">
            <v>3702</v>
          </cell>
          <cell r="C973" t="str">
            <v>분뇨 및 축산분뇨 처리업</v>
          </cell>
        </row>
        <row r="974">
          <cell r="B974" t="str">
            <v>37021</v>
          </cell>
          <cell r="C974" t="str">
            <v>분뇨 처리업</v>
          </cell>
        </row>
        <row r="975">
          <cell r="B975" t="str">
            <v>37022</v>
          </cell>
          <cell r="C975" t="str">
            <v>축산분뇨 처리업</v>
          </cell>
        </row>
        <row r="976">
          <cell r="B976" t="str">
            <v>38</v>
          </cell>
          <cell r="C976" t="str">
            <v>폐기물 수집운반, 처리 및 원료재생업</v>
          </cell>
        </row>
        <row r="977">
          <cell r="B977" t="str">
            <v>381</v>
          </cell>
          <cell r="C977" t="str">
            <v>폐기물 수집운반업</v>
          </cell>
        </row>
        <row r="978">
          <cell r="B978" t="str">
            <v>3811</v>
          </cell>
          <cell r="C978" t="str">
            <v>지정외 폐기물 수집운반업</v>
          </cell>
        </row>
        <row r="979">
          <cell r="B979" t="str">
            <v>38110</v>
          </cell>
          <cell r="C979" t="str">
            <v>지정외 폐기물 수집운반업</v>
          </cell>
        </row>
        <row r="980">
          <cell r="B980" t="str">
            <v>3812</v>
          </cell>
          <cell r="C980" t="str">
            <v>지정 폐기물 수집운반업</v>
          </cell>
        </row>
        <row r="981">
          <cell r="B981" t="str">
            <v>38120</v>
          </cell>
          <cell r="C981" t="str">
            <v>지정 폐기물 수집운반업</v>
          </cell>
        </row>
        <row r="982">
          <cell r="B982" t="str">
            <v>3813</v>
          </cell>
          <cell r="C982" t="str">
            <v>건설 폐기물 수집운반업</v>
          </cell>
        </row>
        <row r="983">
          <cell r="B983" t="str">
            <v>38130</v>
          </cell>
          <cell r="C983" t="str">
            <v>건설 폐기물 수집운반업</v>
          </cell>
        </row>
        <row r="984">
          <cell r="B984" t="str">
            <v>382</v>
          </cell>
          <cell r="C984" t="str">
            <v>폐기물 처리업</v>
          </cell>
        </row>
        <row r="985">
          <cell r="B985" t="str">
            <v>3821</v>
          </cell>
          <cell r="C985" t="str">
            <v>지정외 폐기물 처리업</v>
          </cell>
        </row>
        <row r="986">
          <cell r="B986" t="str">
            <v>38210</v>
          </cell>
          <cell r="C986" t="str">
            <v>지정외 폐기물 처리업</v>
          </cell>
        </row>
        <row r="987">
          <cell r="B987" t="str">
            <v>3822</v>
          </cell>
          <cell r="C987" t="str">
            <v>지정 폐기물 처리업</v>
          </cell>
        </row>
        <row r="988">
          <cell r="B988" t="str">
            <v>38220</v>
          </cell>
          <cell r="C988" t="str">
            <v>지정 폐기물 처리업</v>
          </cell>
        </row>
        <row r="989">
          <cell r="B989" t="str">
            <v>3823</v>
          </cell>
          <cell r="C989" t="str">
            <v>건설 폐기물 처리업</v>
          </cell>
        </row>
        <row r="990">
          <cell r="B990" t="str">
            <v>38230</v>
          </cell>
          <cell r="C990" t="str">
            <v>건설 폐기물 처리업</v>
          </cell>
        </row>
        <row r="991">
          <cell r="B991" t="str">
            <v>3824</v>
          </cell>
          <cell r="C991" t="str">
            <v>방사성 폐기물 수집운반 및 처리업</v>
          </cell>
        </row>
        <row r="992">
          <cell r="B992" t="str">
            <v>38240</v>
          </cell>
          <cell r="C992" t="str">
            <v>방사성 폐기물 수집운반 및 처리업</v>
          </cell>
        </row>
        <row r="993">
          <cell r="B993" t="str">
            <v>383</v>
          </cell>
          <cell r="C993" t="str">
            <v>해체, 선별 및 원료 재생업</v>
          </cell>
        </row>
        <row r="994">
          <cell r="B994" t="str">
            <v>3831</v>
          </cell>
          <cell r="C994" t="str">
            <v>금속류 해체, 선별 및 원료 재생업</v>
          </cell>
        </row>
        <row r="995">
          <cell r="B995" t="str">
            <v>38311</v>
          </cell>
          <cell r="C995" t="str">
            <v>금속류 해체 및 선별업</v>
          </cell>
        </row>
        <row r="996">
          <cell r="B996" t="str">
            <v>38312</v>
          </cell>
          <cell r="C996" t="str">
            <v>금속류 원료 재생업</v>
          </cell>
        </row>
        <row r="997">
          <cell r="B997" t="str">
            <v>3832</v>
          </cell>
          <cell r="C997" t="str">
            <v>비금속류 해체, 선별 및 원료 재생업</v>
          </cell>
        </row>
        <row r="998">
          <cell r="B998" t="str">
            <v>38321</v>
          </cell>
          <cell r="C998" t="str">
            <v>비금속류 해체 및 선별업</v>
          </cell>
        </row>
        <row r="999">
          <cell r="B999" t="str">
            <v>38322</v>
          </cell>
          <cell r="C999" t="str">
            <v>비금속류 원료 재생업</v>
          </cell>
        </row>
        <row r="1000">
          <cell r="B1000" t="str">
            <v>39</v>
          </cell>
          <cell r="C1000" t="str">
            <v>환경 정화 및 복원업</v>
          </cell>
        </row>
        <row r="1001">
          <cell r="B1001" t="str">
            <v>390</v>
          </cell>
          <cell r="C1001" t="str">
            <v>환경 정화 및 복원업</v>
          </cell>
        </row>
        <row r="1002">
          <cell r="B1002" t="str">
            <v>3900</v>
          </cell>
          <cell r="C1002" t="str">
            <v>환경 정화 및 복원업</v>
          </cell>
        </row>
        <row r="1003">
          <cell r="B1003" t="str">
            <v>39001</v>
          </cell>
          <cell r="C1003" t="str">
            <v>토양 및 지하수 정화업</v>
          </cell>
        </row>
        <row r="1004">
          <cell r="B1004" t="str">
            <v>39009</v>
          </cell>
          <cell r="C1004" t="str">
            <v>기타 환경 정화 및 복원업</v>
          </cell>
        </row>
        <row r="1005">
          <cell r="B1005" t="str">
            <v>41</v>
          </cell>
          <cell r="C1005" t="str">
            <v>종합 건설업</v>
          </cell>
        </row>
        <row r="1006">
          <cell r="B1006" t="str">
            <v>410</v>
          </cell>
          <cell r="C1006" t="str">
            <v>종합 건설업</v>
          </cell>
        </row>
        <row r="1007">
          <cell r="B1007" t="str">
            <v>4100</v>
          </cell>
          <cell r="C1007" t="str">
            <v>종합 건설업</v>
          </cell>
        </row>
        <row r="1008">
          <cell r="B1008" t="str">
            <v>41000</v>
          </cell>
          <cell r="C1008" t="str">
            <v>종합 건설업</v>
          </cell>
        </row>
        <row r="1009">
          <cell r="B1009" t="str">
            <v>411</v>
          </cell>
          <cell r="C1009" t="str">
            <v>건물 건설업</v>
          </cell>
        </row>
        <row r="1010">
          <cell r="B1010" t="str">
            <v>4110</v>
          </cell>
          <cell r="C1010" t="str">
            <v>건물 건설업</v>
          </cell>
        </row>
        <row r="1011">
          <cell r="B1011" t="str">
            <v>41100</v>
          </cell>
          <cell r="C1011" t="str">
            <v>건물 건설업</v>
          </cell>
        </row>
        <row r="1012">
          <cell r="B1012" t="str">
            <v>4111</v>
          </cell>
          <cell r="C1012" t="str">
            <v>주거용 건물 건설업</v>
          </cell>
        </row>
        <row r="1013">
          <cell r="B1013" t="str">
            <v>41110</v>
          </cell>
          <cell r="C1013" t="str">
            <v>주거용 건물 건설업</v>
          </cell>
        </row>
        <row r="1014">
          <cell r="B1014" t="str">
            <v>41111</v>
          </cell>
          <cell r="C1014" t="str">
            <v>단독 및 연립주택 건설업</v>
          </cell>
        </row>
        <row r="1015">
          <cell r="B1015" t="str">
            <v>41112</v>
          </cell>
          <cell r="C1015" t="str">
            <v>아파트 건설업</v>
          </cell>
        </row>
        <row r="1016">
          <cell r="B1016" t="str">
            <v>4112</v>
          </cell>
          <cell r="C1016" t="str">
            <v>비주거용 건물 건설업</v>
          </cell>
        </row>
        <row r="1017">
          <cell r="B1017" t="str">
            <v>41120</v>
          </cell>
          <cell r="C1017" t="str">
            <v>비주거용 건물 건설업</v>
          </cell>
        </row>
        <row r="1018">
          <cell r="B1018" t="str">
            <v>41121</v>
          </cell>
          <cell r="C1018" t="str">
            <v>사무 및 상업용 건물 건설업</v>
          </cell>
        </row>
        <row r="1019">
          <cell r="B1019" t="str">
            <v>41122</v>
          </cell>
          <cell r="C1019" t="str">
            <v>공업 및 유사 산업용 건물 건설업</v>
          </cell>
        </row>
        <row r="1020">
          <cell r="B1020" t="str">
            <v>41129</v>
          </cell>
          <cell r="C1020" t="str">
            <v>기타 비주거용 건물 건설업</v>
          </cell>
        </row>
        <row r="1021">
          <cell r="B1021" t="str">
            <v>412</v>
          </cell>
          <cell r="C1021" t="str">
            <v>토목 건설업</v>
          </cell>
        </row>
        <row r="1022">
          <cell r="B1022" t="str">
            <v>4120</v>
          </cell>
          <cell r="C1022" t="str">
            <v>토목 건설업</v>
          </cell>
        </row>
        <row r="1023">
          <cell r="B1023" t="str">
            <v>41200</v>
          </cell>
          <cell r="C1023" t="str">
            <v>토목 건설업</v>
          </cell>
        </row>
        <row r="1024">
          <cell r="B1024" t="str">
            <v>4121</v>
          </cell>
          <cell r="C1024" t="str">
            <v>지반조성 건설업</v>
          </cell>
        </row>
        <row r="1025">
          <cell r="B1025" t="str">
            <v>41210</v>
          </cell>
          <cell r="C1025" t="str">
            <v>지반조성 건설업</v>
          </cell>
        </row>
        <row r="1026">
          <cell r="B1026" t="str">
            <v>4122</v>
          </cell>
          <cell r="C1026" t="str">
            <v>토목시설물 건설업</v>
          </cell>
        </row>
        <row r="1027">
          <cell r="B1027" t="str">
            <v>41220</v>
          </cell>
          <cell r="C1027" t="str">
            <v>토목시설물 건설업</v>
          </cell>
        </row>
        <row r="1028">
          <cell r="B1028" t="str">
            <v>41221</v>
          </cell>
          <cell r="C1028" t="str">
            <v>도로 건설업</v>
          </cell>
        </row>
        <row r="1029">
          <cell r="B1029" t="str">
            <v>41222</v>
          </cell>
          <cell r="C1029" t="str">
            <v>교량, 터널 및 철도 건설업</v>
          </cell>
        </row>
        <row r="1030">
          <cell r="B1030" t="str">
            <v>41223</v>
          </cell>
          <cell r="C1030" t="str">
            <v>수로, 댐 및 급 · 배수시설 건설업</v>
          </cell>
        </row>
        <row r="1031">
          <cell r="B1031" t="str">
            <v>41224</v>
          </cell>
          <cell r="C1031" t="str">
            <v>폐기물처리 및 오염방지시설 건설업</v>
          </cell>
        </row>
        <row r="1032">
          <cell r="B1032" t="str">
            <v>41225</v>
          </cell>
          <cell r="C1032" t="str">
            <v>산업플랜트 건설업</v>
          </cell>
        </row>
        <row r="1033">
          <cell r="B1033" t="str">
            <v>41226</v>
          </cell>
          <cell r="C1033" t="str">
            <v>조경 건설업</v>
          </cell>
        </row>
        <row r="1034">
          <cell r="B1034" t="str">
            <v>41229</v>
          </cell>
          <cell r="C1034" t="str">
            <v>기타 토목시설물 건설업</v>
          </cell>
        </row>
        <row r="1035">
          <cell r="B1035" t="str">
            <v>42</v>
          </cell>
          <cell r="C1035" t="str">
            <v>전문직별 공사업</v>
          </cell>
        </row>
        <row r="1036">
          <cell r="B1036" t="str">
            <v>421</v>
          </cell>
          <cell r="C1036" t="str">
            <v>기반조성 및 시설물 축조관련 전문공사업</v>
          </cell>
        </row>
        <row r="1037">
          <cell r="B1037" t="str">
            <v>4211</v>
          </cell>
          <cell r="C1037" t="str">
            <v>건물 및 구축물 해체 공사업</v>
          </cell>
        </row>
        <row r="1038">
          <cell r="B1038" t="str">
            <v>42110</v>
          </cell>
          <cell r="C1038" t="str">
            <v>건물 및 구축물 해체 공사업</v>
          </cell>
        </row>
        <row r="1039">
          <cell r="B1039" t="str">
            <v>4212</v>
          </cell>
          <cell r="C1039" t="str">
            <v>기반조성 관련 전문공사업</v>
          </cell>
        </row>
        <row r="1040">
          <cell r="B1040" t="str">
            <v>42121</v>
          </cell>
          <cell r="C1040" t="str">
            <v>토공사업</v>
          </cell>
        </row>
        <row r="1041">
          <cell r="B1041" t="str">
            <v>42122</v>
          </cell>
          <cell r="C1041" t="str">
            <v>보링, 그라우팅 및 굴정 공사업</v>
          </cell>
        </row>
        <row r="1042">
          <cell r="B1042" t="str">
            <v>42123</v>
          </cell>
          <cell r="C1042" t="str">
            <v>파일공사 및 축조관련 기초 공사업</v>
          </cell>
        </row>
        <row r="1043">
          <cell r="B1043" t="str">
            <v>42129</v>
          </cell>
          <cell r="C1043" t="str">
            <v>기타 기반조성 관련 전문공사업</v>
          </cell>
        </row>
        <row r="1044">
          <cell r="B1044" t="str">
            <v>4213</v>
          </cell>
          <cell r="C1044" t="str">
            <v>시설물 축조 관련 전문공사업</v>
          </cell>
        </row>
        <row r="1045">
          <cell r="B1045" t="str">
            <v>42130</v>
          </cell>
          <cell r="C1045" t="str">
            <v>시설물 축조 관련 전문공사업</v>
          </cell>
        </row>
        <row r="1046">
          <cell r="B1046" t="str">
            <v>42131</v>
          </cell>
          <cell r="C1046" t="str">
            <v>철골 공사업</v>
          </cell>
        </row>
        <row r="1047">
          <cell r="B1047" t="str">
            <v>42132</v>
          </cell>
          <cell r="C1047" t="str">
            <v>철근 및 철근콘크리트 공사업</v>
          </cell>
        </row>
        <row r="1048">
          <cell r="B1048" t="str">
            <v>42133</v>
          </cell>
          <cell r="C1048" t="str">
            <v>조적 및 석축 공사업</v>
          </cell>
        </row>
        <row r="1049">
          <cell r="B1049" t="str">
            <v>42134</v>
          </cell>
          <cell r="C1049" t="str">
            <v>포장 공사업</v>
          </cell>
        </row>
        <row r="1050">
          <cell r="B1050" t="str">
            <v>42135</v>
          </cell>
          <cell r="C1050" t="str">
            <v>철도궤도 전문공사업</v>
          </cell>
        </row>
        <row r="1051">
          <cell r="B1051" t="str">
            <v>42136</v>
          </cell>
          <cell r="C1051" t="str">
            <v>수중 공사업</v>
          </cell>
        </row>
        <row r="1052">
          <cell r="B1052" t="str">
            <v>42137</v>
          </cell>
          <cell r="C1052" t="str">
            <v>비계 및 형틀 공사업</v>
          </cell>
        </row>
        <row r="1053">
          <cell r="B1053" t="str">
            <v>42139</v>
          </cell>
          <cell r="C1053" t="str">
            <v>기타 시설물 축조관련 전문공사업</v>
          </cell>
        </row>
        <row r="1054">
          <cell r="B1054" t="str">
            <v>422</v>
          </cell>
          <cell r="C1054" t="str">
            <v>건물설비 설치 공사업</v>
          </cell>
        </row>
        <row r="1055">
          <cell r="B1055" t="str">
            <v>4220</v>
          </cell>
          <cell r="C1055" t="str">
            <v>건물설비 설치 공사업</v>
          </cell>
        </row>
        <row r="1056">
          <cell r="B1056" t="str">
            <v>42200</v>
          </cell>
          <cell r="C1056" t="str">
            <v>건물설비 설치 공사업</v>
          </cell>
        </row>
        <row r="1057">
          <cell r="B1057" t="str">
            <v>42201</v>
          </cell>
          <cell r="C1057" t="str">
            <v>배관 및 냉·난방 공사업</v>
          </cell>
        </row>
        <row r="1058">
          <cell r="B1058" t="str">
            <v>42202</v>
          </cell>
          <cell r="C1058" t="str">
            <v>건물용 기계장비 설치 공사업</v>
          </cell>
        </row>
        <row r="1059">
          <cell r="B1059" t="str">
            <v>42203</v>
          </cell>
          <cell r="C1059" t="str">
            <v>방음 및 내화 공사업</v>
          </cell>
        </row>
        <row r="1060">
          <cell r="B1060" t="str">
            <v>42204</v>
          </cell>
          <cell r="C1060" t="str">
            <v>소방시설 공사업</v>
          </cell>
        </row>
        <row r="1061">
          <cell r="B1061" t="str">
            <v>42209</v>
          </cell>
          <cell r="C1061" t="str">
            <v>기타 건물설비 설치 공사업</v>
          </cell>
        </row>
        <row r="1062">
          <cell r="B1062" t="str">
            <v>423</v>
          </cell>
          <cell r="C1062" t="str">
            <v>전기 및 통신 공사업</v>
          </cell>
        </row>
        <row r="1063">
          <cell r="B1063" t="str">
            <v>4231</v>
          </cell>
          <cell r="C1063" t="str">
            <v>전기 공사업</v>
          </cell>
        </row>
        <row r="1064">
          <cell r="B1064" t="str">
            <v>42311</v>
          </cell>
          <cell r="C1064" t="str">
            <v>일반전기 공사업</v>
          </cell>
        </row>
        <row r="1065">
          <cell r="B1065" t="str">
            <v>42312</v>
          </cell>
          <cell r="C1065" t="str">
            <v>내부 전기배선 공사업</v>
          </cell>
        </row>
        <row r="1066">
          <cell r="B1066" t="str">
            <v>4232</v>
          </cell>
          <cell r="C1066" t="str">
            <v>통신 공사업</v>
          </cell>
        </row>
        <row r="1067">
          <cell r="B1067" t="str">
            <v>42321</v>
          </cell>
          <cell r="C1067" t="str">
            <v>일반 통신 공사업</v>
          </cell>
        </row>
        <row r="1068">
          <cell r="B1068" t="str">
            <v>42322</v>
          </cell>
          <cell r="C1068" t="str">
            <v>내부 통신배선 공사업</v>
          </cell>
        </row>
        <row r="1069">
          <cell r="B1069" t="str">
            <v>424</v>
          </cell>
          <cell r="C1069" t="str">
            <v>실내건축 및 건축마무리 공사업</v>
          </cell>
        </row>
        <row r="1070">
          <cell r="B1070" t="str">
            <v>4240</v>
          </cell>
          <cell r="C1070" t="str">
            <v>실내건축 및 건축마무리 공사업</v>
          </cell>
        </row>
        <row r="1071">
          <cell r="B1071" t="str">
            <v>42400</v>
          </cell>
          <cell r="C1071" t="str">
            <v>실내건축 및 건축마무리 공사업</v>
          </cell>
        </row>
        <row r="1072">
          <cell r="B1072" t="str">
            <v>4241</v>
          </cell>
          <cell r="C1072" t="str">
            <v>도장, 도배 및 내장 공사업</v>
          </cell>
        </row>
        <row r="1073">
          <cell r="B1073" t="str">
            <v>42410</v>
          </cell>
          <cell r="C1073" t="str">
            <v>도장, 도배 및 내장 공사업</v>
          </cell>
        </row>
        <row r="1074">
          <cell r="B1074" t="str">
            <v>42411</v>
          </cell>
          <cell r="C1074" t="str">
            <v>도장 공사업</v>
          </cell>
        </row>
        <row r="1075">
          <cell r="B1075" t="str">
            <v>42412</v>
          </cell>
          <cell r="C1075" t="str">
            <v>도배, 실내장식 및 내장 목공사업</v>
          </cell>
        </row>
        <row r="1076">
          <cell r="B1076" t="str">
            <v>4242</v>
          </cell>
          <cell r="C1076" t="str">
            <v>유리 및 창호 공사업</v>
          </cell>
        </row>
        <row r="1077">
          <cell r="B1077" t="str">
            <v>42420</v>
          </cell>
          <cell r="C1077" t="str">
            <v>유리 및 창호 공사업</v>
          </cell>
        </row>
        <row r="1078">
          <cell r="B1078" t="str">
            <v>4249</v>
          </cell>
          <cell r="C1078" t="str">
            <v>기타 건축마무리 공사업</v>
          </cell>
        </row>
        <row r="1079">
          <cell r="B1079" t="str">
            <v>42491</v>
          </cell>
          <cell r="C1079" t="str">
            <v>미장, 타일 및 방수 공사업</v>
          </cell>
        </row>
        <row r="1080">
          <cell r="B1080" t="str">
            <v>42492</v>
          </cell>
          <cell r="C1080" t="str">
            <v>건물용 금속공작물 설치 공사업</v>
          </cell>
        </row>
        <row r="1081">
          <cell r="B1081" t="str">
            <v>42499</v>
          </cell>
          <cell r="C1081" t="str">
            <v>그외 기타 건축마무리 공사업</v>
          </cell>
        </row>
        <row r="1082">
          <cell r="B1082" t="str">
            <v>425</v>
          </cell>
          <cell r="C1082" t="str">
            <v>건설장비 운영업</v>
          </cell>
        </row>
        <row r="1083">
          <cell r="B1083" t="str">
            <v>4250</v>
          </cell>
          <cell r="C1083" t="str">
            <v>건설장비 운영업</v>
          </cell>
        </row>
        <row r="1084">
          <cell r="B1084" t="str">
            <v>42500</v>
          </cell>
          <cell r="C1084" t="str">
            <v>건설장비 운영업</v>
          </cell>
        </row>
        <row r="1085">
          <cell r="B1085" t="str">
            <v>45</v>
          </cell>
          <cell r="C1085" t="str">
            <v>자동차 및 부품 판매업</v>
          </cell>
        </row>
        <row r="1086">
          <cell r="B1086" t="str">
            <v>451</v>
          </cell>
          <cell r="C1086" t="str">
            <v>자동차 판매업</v>
          </cell>
        </row>
        <row r="1087">
          <cell r="B1087" t="str">
            <v>4510</v>
          </cell>
          <cell r="C1087" t="str">
            <v>자동차 판매업</v>
          </cell>
        </row>
        <row r="1088">
          <cell r="B1088" t="str">
            <v>45100</v>
          </cell>
          <cell r="C1088" t="str">
            <v>자동차 판매업</v>
          </cell>
        </row>
        <row r="1089">
          <cell r="B1089" t="str">
            <v>4511</v>
          </cell>
          <cell r="C1089" t="str">
            <v>자동차 신품 판매업</v>
          </cell>
        </row>
        <row r="1090">
          <cell r="B1090" t="str">
            <v>45110</v>
          </cell>
          <cell r="C1090" t="str">
            <v>자동차 신품 판매업</v>
          </cell>
        </row>
        <row r="1091">
          <cell r="B1091" t="str">
            <v>4512</v>
          </cell>
          <cell r="C1091" t="str">
            <v>중고 자동차 판매업</v>
          </cell>
        </row>
        <row r="1092">
          <cell r="B1092" t="str">
            <v>45120</v>
          </cell>
          <cell r="C1092" t="str">
            <v>중고 자동차 판매업</v>
          </cell>
        </row>
        <row r="1093">
          <cell r="B1093" t="str">
            <v>452</v>
          </cell>
          <cell r="C1093" t="str">
            <v>자동차 부품 및 내장품 판매업</v>
          </cell>
        </row>
        <row r="1094">
          <cell r="B1094" t="str">
            <v>4520</v>
          </cell>
          <cell r="C1094" t="str">
            <v>자동차 부품 및 내장품 판매업</v>
          </cell>
        </row>
        <row r="1095">
          <cell r="B1095" t="str">
            <v>45200</v>
          </cell>
          <cell r="C1095" t="str">
            <v>자동차 부품 및 내장품 판매업</v>
          </cell>
        </row>
        <row r="1096">
          <cell r="B1096" t="str">
            <v>4521</v>
          </cell>
          <cell r="C1096" t="str">
            <v>자동차신품 부품 및 내장품 판매업</v>
          </cell>
        </row>
        <row r="1097">
          <cell r="B1097" t="str">
            <v>45210</v>
          </cell>
          <cell r="C1097" t="str">
            <v>자동차신품 부품 및 내장품 판매업</v>
          </cell>
        </row>
        <row r="1098">
          <cell r="B1098" t="str">
            <v>45211</v>
          </cell>
          <cell r="C1098" t="str">
            <v>자동차 타이어 및 튜브 판매업</v>
          </cell>
        </row>
        <row r="1099">
          <cell r="B1099" t="str">
            <v>45212</v>
          </cell>
          <cell r="C1099" t="str">
            <v>자동차용 전용 신품 부품 판매업</v>
          </cell>
        </row>
        <row r="1100">
          <cell r="B1100" t="str">
            <v>45213</v>
          </cell>
          <cell r="C1100" t="str">
            <v>자동차 내장용 신품 전기,전자,정밀 기기 판매업</v>
          </cell>
        </row>
        <row r="1101">
          <cell r="B1101" t="str">
            <v>45219</v>
          </cell>
          <cell r="C1101" t="str">
            <v>기타 자동차신품 부품 및 내장품 판매업</v>
          </cell>
        </row>
        <row r="1102">
          <cell r="B1102" t="str">
            <v>4522</v>
          </cell>
          <cell r="C1102" t="str">
            <v>자동차중고 부품 및 내장품 판매업</v>
          </cell>
        </row>
        <row r="1103">
          <cell r="B1103" t="str">
            <v>45220</v>
          </cell>
          <cell r="C1103" t="str">
            <v>자동차중고 부품 및 내장품 판매업</v>
          </cell>
        </row>
        <row r="1104">
          <cell r="B1104" t="str">
            <v>453</v>
          </cell>
          <cell r="C1104" t="str">
            <v>모터사이클 및 부품 판매업</v>
          </cell>
        </row>
        <row r="1105">
          <cell r="B1105" t="str">
            <v>4530</v>
          </cell>
          <cell r="C1105" t="str">
            <v>모터사이클 및 부품 판매업</v>
          </cell>
        </row>
        <row r="1106">
          <cell r="B1106" t="str">
            <v>45301</v>
          </cell>
          <cell r="C1106" t="str">
            <v>모터사이클 및 부품 도매업</v>
          </cell>
        </row>
        <row r="1107">
          <cell r="B1107" t="str">
            <v>45302</v>
          </cell>
          <cell r="C1107" t="str">
            <v>모터사이클 및 부품 소매업</v>
          </cell>
        </row>
        <row r="1108">
          <cell r="B1108" t="str">
            <v>46</v>
          </cell>
          <cell r="C1108" t="str">
            <v>도매 및 상품중개업</v>
          </cell>
        </row>
        <row r="1109">
          <cell r="B1109" t="str">
            <v>460</v>
          </cell>
          <cell r="C1109" t="str">
            <v>도매 및 상품중개업</v>
          </cell>
        </row>
        <row r="1110">
          <cell r="B1110" t="str">
            <v>4600</v>
          </cell>
          <cell r="C1110" t="str">
            <v>도매 및 상품중개업</v>
          </cell>
        </row>
        <row r="1111">
          <cell r="B1111" t="str">
            <v>46000</v>
          </cell>
          <cell r="C1111" t="str">
            <v>도매 및 상품중개업</v>
          </cell>
        </row>
        <row r="1112">
          <cell r="B1112" t="str">
            <v>461</v>
          </cell>
          <cell r="C1112" t="str">
            <v>상품 중개업</v>
          </cell>
        </row>
        <row r="1113">
          <cell r="B1113" t="str">
            <v>4610</v>
          </cell>
          <cell r="C1113" t="str">
            <v>상품 중개업</v>
          </cell>
        </row>
        <row r="1114">
          <cell r="B1114" t="str">
            <v>46100</v>
          </cell>
          <cell r="C1114" t="str">
            <v>상품 중개업</v>
          </cell>
        </row>
        <row r="1115">
          <cell r="B1115" t="str">
            <v>46101</v>
          </cell>
          <cell r="C1115" t="str">
            <v>산업용 농·축산물, 섬유 원료 및 동물 중개업</v>
          </cell>
        </row>
        <row r="1116">
          <cell r="B1116" t="str">
            <v>46102</v>
          </cell>
          <cell r="C1116" t="str">
            <v>음·식료품 및 담배 중개업</v>
          </cell>
        </row>
        <row r="1117">
          <cell r="B1117" t="str">
            <v>46103</v>
          </cell>
          <cell r="C1117" t="str">
            <v>섬유, 의복, 신발 및 가죽제품 중개업</v>
          </cell>
        </row>
        <row r="1118">
          <cell r="B1118" t="str">
            <v>46104</v>
          </cell>
          <cell r="C1118" t="str">
            <v>목재 및 건축자재 중개업</v>
          </cell>
        </row>
        <row r="1119">
          <cell r="B1119" t="str">
            <v>46105</v>
          </cell>
          <cell r="C1119" t="str">
            <v>연료, 광물, 1차 금속, 비료 및 화학제품 중개업</v>
          </cell>
        </row>
        <row r="1120">
          <cell r="B1120" t="str">
            <v>46106</v>
          </cell>
          <cell r="C1120" t="str">
            <v>기계 및 장비 중개업</v>
          </cell>
        </row>
        <row r="1121">
          <cell r="B1121" t="str">
            <v>46107</v>
          </cell>
          <cell r="C1121" t="str">
            <v>그 외 기타 특정 상품 중개업</v>
          </cell>
        </row>
        <row r="1122">
          <cell r="B1122" t="str">
            <v>46109</v>
          </cell>
          <cell r="C1122" t="str">
            <v>상품 종합 중개업</v>
          </cell>
        </row>
        <row r="1123">
          <cell r="B1123" t="str">
            <v>462</v>
          </cell>
          <cell r="C1123" t="str">
            <v>산업용 농축산물 및 산동물 도매업</v>
          </cell>
        </row>
        <row r="1124">
          <cell r="B1124" t="str">
            <v>4620</v>
          </cell>
          <cell r="C1124" t="str">
            <v>산업용 농축산물 및 산동물 도매업</v>
          </cell>
        </row>
        <row r="1125">
          <cell r="B1125" t="str">
            <v>46200</v>
          </cell>
          <cell r="C1125" t="str">
            <v>산업용 농축산물 및 산동물 도매업</v>
          </cell>
        </row>
        <row r="1126">
          <cell r="B1126" t="str">
            <v>46201</v>
          </cell>
          <cell r="C1126" t="str">
            <v>곡물 도매업</v>
          </cell>
        </row>
        <row r="1127">
          <cell r="B1127" t="str">
            <v>46202</v>
          </cell>
          <cell r="C1127" t="str">
            <v>종자 및 묘목 도매업</v>
          </cell>
        </row>
        <row r="1128">
          <cell r="B1128" t="str">
            <v>46203</v>
          </cell>
          <cell r="C1128" t="str">
            <v>사료 도매업</v>
          </cell>
        </row>
        <row r="1129">
          <cell r="B1129" t="str">
            <v>46204</v>
          </cell>
          <cell r="C1129" t="str">
            <v>화초 및 산식물 도매업</v>
          </cell>
        </row>
        <row r="1130">
          <cell r="B1130" t="str">
            <v>46205</v>
          </cell>
          <cell r="C1130" t="str">
            <v>산동물 도매업</v>
          </cell>
        </row>
        <row r="1131">
          <cell r="B1131" t="str">
            <v>46209</v>
          </cell>
          <cell r="C1131" t="str">
            <v>기타 산업용 농산물 및 산동물 도매업</v>
          </cell>
        </row>
        <row r="1132">
          <cell r="B1132" t="str">
            <v>463</v>
          </cell>
          <cell r="C1132" t="str">
            <v>음·식료품 및 담배 도매업</v>
          </cell>
        </row>
        <row r="1133">
          <cell r="B1133" t="str">
            <v>4630</v>
          </cell>
          <cell r="C1133" t="str">
            <v>음·식료품 및 담배 도매업</v>
          </cell>
        </row>
        <row r="1134">
          <cell r="B1134" t="str">
            <v>46300</v>
          </cell>
          <cell r="C1134" t="str">
            <v>음·식료품 및 담배 도매업</v>
          </cell>
        </row>
        <row r="1135">
          <cell r="B1135" t="str">
            <v>4631</v>
          </cell>
          <cell r="C1135" t="str">
            <v>신선식품 및 단순 가공식품 도매업</v>
          </cell>
        </row>
        <row r="1136">
          <cell r="B1136" t="str">
            <v>46311</v>
          </cell>
          <cell r="C1136" t="str">
            <v>과실류 도매업</v>
          </cell>
        </row>
        <row r="1137">
          <cell r="B1137" t="str">
            <v>46312</v>
          </cell>
          <cell r="C1137" t="str">
            <v>채소류, 서류 및 향신작물류 도매업</v>
          </cell>
        </row>
        <row r="1138">
          <cell r="B1138" t="str">
            <v>46313</v>
          </cell>
          <cell r="C1138" t="str">
            <v>육류 도매업</v>
          </cell>
        </row>
        <row r="1139">
          <cell r="B1139" t="str">
            <v>46314</v>
          </cell>
          <cell r="C1139" t="str">
            <v>건어물 및 젓갈류 도매업</v>
          </cell>
        </row>
        <row r="1140">
          <cell r="B1140" t="str">
            <v>46315</v>
          </cell>
          <cell r="C1140" t="str">
            <v>신선, 냉동 및 기타 수산물 도매업</v>
          </cell>
        </row>
        <row r="1141">
          <cell r="B1141" t="str">
            <v>46319</v>
          </cell>
          <cell r="C1141" t="str">
            <v>기타 신선식품 및 단순 가공식품 도매업</v>
          </cell>
        </row>
        <row r="1142">
          <cell r="B1142" t="str">
            <v>4632</v>
          </cell>
          <cell r="C1142" t="str">
            <v>가공식품 도매업</v>
          </cell>
        </row>
        <row r="1143">
          <cell r="B1143" t="str">
            <v>46320</v>
          </cell>
          <cell r="C1143" t="str">
            <v>가공식품 도매업</v>
          </cell>
        </row>
        <row r="1144">
          <cell r="B1144" t="str">
            <v>46321</v>
          </cell>
          <cell r="C1144" t="str">
            <v>육류 가공식품 도매업</v>
          </cell>
        </row>
        <row r="1145">
          <cell r="B1145" t="str">
            <v>46322</v>
          </cell>
          <cell r="C1145" t="str">
            <v>수산물 가공식품 도매업</v>
          </cell>
        </row>
        <row r="1146">
          <cell r="B1146" t="str">
            <v>46323</v>
          </cell>
          <cell r="C1146" t="str">
            <v>빵류, 과자류, 당류, 초콜릿 도매업</v>
          </cell>
        </row>
        <row r="1147">
          <cell r="B1147" t="str">
            <v>46324</v>
          </cell>
          <cell r="C1147" t="str">
            <v>낙농품 및 동식물성 유지 도매업</v>
          </cell>
        </row>
        <row r="1148">
          <cell r="B1148" t="str">
            <v>46325</v>
          </cell>
          <cell r="C1148" t="str">
            <v>커피 및 차류 도매업</v>
          </cell>
        </row>
        <row r="1149">
          <cell r="B1149" t="str">
            <v>46326</v>
          </cell>
          <cell r="C1149" t="str">
            <v>조미류 도매업</v>
          </cell>
        </row>
        <row r="1150">
          <cell r="B1150" t="str">
            <v>46329</v>
          </cell>
          <cell r="C1150" t="str">
            <v>기타 가공식품 도매업</v>
          </cell>
        </row>
        <row r="1151">
          <cell r="B1151" t="str">
            <v>4633</v>
          </cell>
          <cell r="C1151" t="str">
            <v>음료 및 담배 도매업</v>
          </cell>
        </row>
        <row r="1152">
          <cell r="B1152" t="str">
            <v>46331</v>
          </cell>
          <cell r="C1152" t="str">
            <v>주류 도매업</v>
          </cell>
        </row>
        <row r="1153">
          <cell r="B1153" t="str">
            <v>46332</v>
          </cell>
          <cell r="C1153" t="str">
            <v>비알콜음료 도매업</v>
          </cell>
        </row>
        <row r="1154">
          <cell r="B1154" t="str">
            <v>46333</v>
          </cell>
          <cell r="C1154" t="str">
            <v>담배 도매업</v>
          </cell>
        </row>
        <row r="1155">
          <cell r="B1155" t="str">
            <v>464</v>
          </cell>
          <cell r="C1155" t="str">
            <v>생활용품 도매업</v>
          </cell>
        </row>
        <row r="1156">
          <cell r="B1156" t="str">
            <v>4641</v>
          </cell>
          <cell r="C1156" t="str">
            <v>생활용 섬유제품, 의복, 의복액세서리 및 모피제품 도매업</v>
          </cell>
        </row>
        <row r="1157">
          <cell r="B1157" t="str">
            <v>46411</v>
          </cell>
          <cell r="C1157" t="str">
            <v>생활용 섬유 및 실 도매업</v>
          </cell>
        </row>
        <row r="1158">
          <cell r="B1158" t="str">
            <v>46412</v>
          </cell>
          <cell r="C1158" t="str">
            <v>커튼 및 침구용품 도매업</v>
          </cell>
        </row>
        <row r="1159">
          <cell r="B1159" t="str">
            <v>46413</v>
          </cell>
          <cell r="C1159" t="str">
            <v>남녀용 겉옷 및 셔츠 도매업</v>
          </cell>
        </row>
        <row r="1160">
          <cell r="B1160" t="str">
            <v>46414</v>
          </cell>
          <cell r="C1160" t="str">
            <v>유아용 의류 도매업</v>
          </cell>
        </row>
        <row r="1161">
          <cell r="B1161" t="str">
            <v>46415</v>
          </cell>
          <cell r="C1161" t="str">
            <v>속옷 및 잠옷 도매업</v>
          </cell>
        </row>
        <row r="1162">
          <cell r="B1162" t="str">
            <v>46416</v>
          </cell>
          <cell r="C1162" t="str">
            <v>가죽 및 모피제품 도매업</v>
          </cell>
        </row>
        <row r="1163">
          <cell r="B1163" t="str">
            <v>46417</v>
          </cell>
          <cell r="C1163" t="str">
            <v>의복액세서리 및 모조장신품 도매업</v>
          </cell>
        </row>
        <row r="1164">
          <cell r="B1164" t="str">
            <v>46419</v>
          </cell>
          <cell r="C1164" t="str">
            <v>기타 생활용 섬유 및 직물제품 도매업</v>
          </cell>
        </row>
        <row r="1165">
          <cell r="B1165" t="str">
            <v>4642</v>
          </cell>
          <cell r="C1165" t="str">
            <v>신발 도매업</v>
          </cell>
        </row>
        <row r="1166">
          <cell r="B1166" t="str">
            <v>46420</v>
          </cell>
          <cell r="C1166" t="str">
            <v>신발 도매업</v>
          </cell>
        </row>
        <row r="1167">
          <cell r="B1167" t="str">
            <v>4643</v>
          </cell>
          <cell r="C1167" t="str">
            <v>조명기구, 가정용 가구 및 비전기식 가정용기기 도매업</v>
          </cell>
        </row>
        <row r="1168">
          <cell r="B1168" t="str">
            <v>46431</v>
          </cell>
          <cell r="C1168" t="str">
            <v>생활용 가구 도매업</v>
          </cell>
        </row>
        <row r="1169">
          <cell r="B1169" t="str">
            <v>46432</v>
          </cell>
          <cell r="C1169" t="str">
            <v>전구·램프 및 조명장치 도매업</v>
          </cell>
        </row>
        <row r="1170">
          <cell r="B1170" t="str">
            <v>46433</v>
          </cell>
          <cell r="C1170" t="str">
            <v>생활용 유리, 요업, 목재, 금속제품 및 날붙이 도매업</v>
          </cell>
        </row>
        <row r="1171">
          <cell r="B1171" t="str">
            <v>46439</v>
          </cell>
          <cell r="C1171" t="str">
            <v>기타 비전기식 생활용 기기 및 기구 도매업</v>
          </cell>
        </row>
        <row r="1172">
          <cell r="B1172" t="str">
            <v>4644</v>
          </cell>
          <cell r="C1172" t="str">
            <v>의약품, 의료용품 및 화장품 도매업</v>
          </cell>
        </row>
        <row r="1173">
          <cell r="B1173" t="str">
            <v>46440</v>
          </cell>
          <cell r="C1173" t="str">
            <v>의약품, 의료용품 및 화장품 도매업</v>
          </cell>
        </row>
        <row r="1174">
          <cell r="B1174" t="str">
            <v>46441</v>
          </cell>
          <cell r="C1174" t="str">
            <v>의약품 도매업</v>
          </cell>
        </row>
        <row r="1175">
          <cell r="B1175" t="str">
            <v>46442</v>
          </cell>
          <cell r="C1175" t="str">
            <v>의료용품 도매업</v>
          </cell>
        </row>
        <row r="1176">
          <cell r="B1176" t="str">
            <v>46443</v>
          </cell>
          <cell r="C1176" t="str">
            <v>화장품 도매업</v>
          </cell>
        </row>
        <row r="1177">
          <cell r="B1177" t="str">
            <v>46444</v>
          </cell>
          <cell r="C1177" t="str">
            <v>비누 및 세정제 도매업</v>
          </cell>
        </row>
        <row r="1178">
          <cell r="B1178" t="str">
            <v>4645</v>
          </cell>
          <cell r="C1178" t="str">
            <v>종이, 인쇄물 및 문구용품 도매업</v>
          </cell>
        </row>
        <row r="1179">
          <cell r="B1179" t="str">
            <v>46451</v>
          </cell>
          <cell r="C1179" t="str">
            <v>종이제품 도매업</v>
          </cell>
        </row>
        <row r="1180">
          <cell r="B1180" t="str">
            <v>46452</v>
          </cell>
          <cell r="C1180" t="str">
            <v>문구용품 도매업</v>
          </cell>
        </row>
        <row r="1181">
          <cell r="B1181" t="str">
            <v>46453</v>
          </cell>
          <cell r="C1181" t="str">
            <v>서적, 잡지 및 신문 도매업</v>
          </cell>
        </row>
        <row r="1182">
          <cell r="B1182" t="str">
            <v>4646</v>
          </cell>
          <cell r="C1182" t="str">
            <v>오락, 취미 및 경기용품 도매업</v>
          </cell>
        </row>
        <row r="1183">
          <cell r="B1183" t="str">
            <v>46461</v>
          </cell>
          <cell r="C1183" t="str">
            <v>음반 및 비디오물 도매업</v>
          </cell>
        </row>
        <row r="1184">
          <cell r="B1184" t="str">
            <v>46462</v>
          </cell>
          <cell r="C1184" t="str">
            <v>악기 도매업</v>
          </cell>
        </row>
        <row r="1185">
          <cell r="B1185" t="str">
            <v>46463</v>
          </cell>
          <cell r="C1185" t="str">
            <v>장난감 및 취미용품 도매업</v>
          </cell>
        </row>
        <row r="1186">
          <cell r="B1186" t="str">
            <v>46464</v>
          </cell>
          <cell r="C1186" t="str">
            <v>운동 및 경기용품 도매업</v>
          </cell>
        </row>
        <row r="1187">
          <cell r="B1187" t="str">
            <v>46465</v>
          </cell>
          <cell r="C1187" t="str">
            <v>자전거 및 기타 운송장비 도매업</v>
          </cell>
        </row>
        <row r="1188">
          <cell r="B1188" t="str">
            <v>4649</v>
          </cell>
          <cell r="C1188" t="str">
            <v>기타 가정용품 도매업</v>
          </cell>
        </row>
        <row r="1189">
          <cell r="B1189" t="str">
            <v>46491</v>
          </cell>
          <cell r="C1189" t="str">
            <v>가방 및 여행용품 도매업</v>
          </cell>
        </row>
        <row r="1190">
          <cell r="B1190" t="str">
            <v>46492</v>
          </cell>
          <cell r="C1190" t="str">
            <v>시계 및 귀금속제품 도매업</v>
          </cell>
        </row>
        <row r="1191">
          <cell r="B1191" t="str">
            <v>46493</v>
          </cell>
          <cell r="C1191" t="str">
            <v>사진장비 및 광학용품 도매업</v>
          </cell>
        </row>
        <row r="1192">
          <cell r="B1192" t="str">
            <v>46499</v>
          </cell>
          <cell r="C1192" t="str">
            <v>그외 기타 가정용품 도매업</v>
          </cell>
        </row>
        <row r="1193">
          <cell r="B1193" t="str">
            <v>465</v>
          </cell>
          <cell r="C1193" t="str">
            <v>기계장비 및 관련 물품 도매업</v>
          </cell>
        </row>
        <row r="1194">
          <cell r="B1194" t="str">
            <v>4650</v>
          </cell>
          <cell r="C1194" t="str">
            <v>기계장비 및 관련 물품 도매업</v>
          </cell>
        </row>
        <row r="1195">
          <cell r="B1195" t="str">
            <v>46500</v>
          </cell>
          <cell r="C1195" t="str">
            <v>기계장비 및 관련 물품 도매업</v>
          </cell>
        </row>
        <row r="1196">
          <cell r="B1196" t="str">
            <v>4651</v>
          </cell>
          <cell r="C1196" t="str">
            <v>컴퓨터 및 주변장치, 소프트웨어 도매업</v>
          </cell>
        </row>
        <row r="1197">
          <cell r="B1197" t="str">
            <v>46510</v>
          </cell>
          <cell r="C1197" t="str">
            <v>컴퓨터 및 주변장치, 소프트웨어 도매업</v>
          </cell>
        </row>
        <row r="1198">
          <cell r="B1198" t="str">
            <v>4652</v>
          </cell>
          <cell r="C1198" t="str">
            <v>가전제품, 통신장비 및 부품 도매업</v>
          </cell>
        </row>
        <row r="1199">
          <cell r="B1199" t="str">
            <v>46520</v>
          </cell>
          <cell r="C1199" t="str">
            <v>가전제품, 통신장비 및 부품 도매업</v>
          </cell>
        </row>
        <row r="1200">
          <cell r="B1200" t="str">
            <v>46521</v>
          </cell>
          <cell r="C1200" t="str">
            <v>가전제품 및 부품 도매업</v>
          </cell>
        </row>
        <row r="1201">
          <cell r="B1201" t="str">
            <v>46522</v>
          </cell>
          <cell r="C1201" t="str">
            <v>통신장비 및 부품 도매업</v>
          </cell>
        </row>
        <row r="1202">
          <cell r="B1202" t="str">
            <v>4653</v>
          </cell>
          <cell r="C1202" t="str">
            <v>산업용 기계 및 장비 도매업</v>
          </cell>
        </row>
        <row r="1203">
          <cell r="B1203" t="str">
            <v>46531</v>
          </cell>
          <cell r="C1203" t="str">
            <v>농업용 기계 및 장비 도매업</v>
          </cell>
        </row>
        <row r="1204">
          <cell r="B1204" t="str">
            <v>46532</v>
          </cell>
          <cell r="C1204" t="str">
            <v>건설·광업용 기계 및 장비 도매업</v>
          </cell>
        </row>
        <row r="1205">
          <cell r="B1205" t="str">
            <v>46533</v>
          </cell>
          <cell r="C1205" t="str">
            <v>공작기계 도매업</v>
          </cell>
        </row>
        <row r="1206">
          <cell r="B1206" t="str">
            <v>46539</v>
          </cell>
          <cell r="C1206" t="str">
            <v>기타 산업용 기계 및 장비 도매업</v>
          </cell>
        </row>
        <row r="1207">
          <cell r="B1207" t="str">
            <v>4659</v>
          </cell>
          <cell r="C1207" t="str">
            <v>기타 기계 및 장비 도매업</v>
          </cell>
        </row>
        <row r="1208">
          <cell r="B1208" t="str">
            <v>46590</v>
          </cell>
          <cell r="C1208" t="str">
            <v>기타 기계 및 장비 도매업</v>
          </cell>
        </row>
        <row r="1209">
          <cell r="B1209" t="str">
            <v>46591</v>
          </cell>
          <cell r="C1209" t="str">
            <v>사무용 가구 및 기기 도매업</v>
          </cell>
        </row>
        <row r="1210">
          <cell r="B1210" t="str">
            <v>46592</v>
          </cell>
          <cell r="C1210" t="str">
            <v>의료기기 도매업</v>
          </cell>
        </row>
        <row r="1211">
          <cell r="B1211" t="str">
            <v>46593</v>
          </cell>
          <cell r="C1211" t="str">
            <v>정밀기기 및 과학기기 도매업</v>
          </cell>
        </row>
        <row r="1212">
          <cell r="B1212" t="str">
            <v>46594</v>
          </cell>
          <cell r="C1212" t="str">
            <v>수송용 기계 및 장비 도매업</v>
          </cell>
        </row>
        <row r="1213">
          <cell r="B1213" t="str">
            <v>46595</v>
          </cell>
          <cell r="C1213" t="str">
            <v>전기용 기계장비 및 관련 기자재 도매업</v>
          </cell>
        </row>
        <row r="1214">
          <cell r="B1214" t="str">
            <v>46596</v>
          </cell>
          <cell r="C1214" t="str">
            <v>전지 및 케이블 도매업</v>
          </cell>
        </row>
        <row r="1215">
          <cell r="B1215" t="str">
            <v>46599</v>
          </cell>
          <cell r="C1215" t="str">
            <v>그외 기타 기계 및 장비 도매업</v>
          </cell>
        </row>
        <row r="1216">
          <cell r="B1216" t="str">
            <v>466</v>
          </cell>
          <cell r="C1216" t="str">
            <v>건축자재, 철물 및 난방장치 도매업</v>
          </cell>
        </row>
        <row r="1217">
          <cell r="B1217" t="str">
            <v>4661</v>
          </cell>
          <cell r="C1217" t="str">
            <v>일반 건축자재 도매업</v>
          </cell>
        </row>
        <row r="1218">
          <cell r="B1218" t="str">
            <v>46611</v>
          </cell>
          <cell r="C1218" t="str">
            <v>원목 및 건축관련 목재품 도매업</v>
          </cell>
        </row>
        <row r="1219">
          <cell r="B1219" t="str">
            <v>46612</v>
          </cell>
          <cell r="C1219" t="str">
            <v>골재, 벽돌 및 시멘트 도매업</v>
          </cell>
        </row>
        <row r="1220">
          <cell r="B1220" t="str">
            <v>46613</v>
          </cell>
          <cell r="C1220" t="str">
            <v>유리 및 창호 도매업</v>
          </cell>
        </row>
        <row r="1221">
          <cell r="B1221" t="str">
            <v>4662</v>
          </cell>
          <cell r="C1221" t="str">
            <v>철물 및 냉·난방장치 도매업</v>
          </cell>
        </row>
        <row r="1222">
          <cell r="B1222" t="str">
            <v>46621</v>
          </cell>
          <cell r="C1222" t="str">
            <v>배관 및 냉·난방장치 도매업</v>
          </cell>
        </row>
        <row r="1223">
          <cell r="B1223" t="str">
            <v>46622</v>
          </cell>
          <cell r="C1223" t="str">
            <v>철물 및 수공구 도매업</v>
          </cell>
        </row>
        <row r="1224">
          <cell r="B1224" t="str">
            <v>4669</v>
          </cell>
          <cell r="C1224" t="str">
            <v>기타 건축자재 도매업</v>
          </cell>
        </row>
        <row r="1225">
          <cell r="B1225" t="str">
            <v>46691</v>
          </cell>
          <cell r="C1225" t="str">
            <v>도료 도매업</v>
          </cell>
        </row>
        <row r="1226">
          <cell r="B1226" t="str">
            <v>46692</v>
          </cell>
          <cell r="C1226" t="str">
            <v>벽지 및 장판류 도매업</v>
          </cell>
        </row>
        <row r="1227">
          <cell r="B1227" t="str">
            <v>46699</v>
          </cell>
          <cell r="C1227" t="str">
            <v>그외 기타 건축자재 도매업</v>
          </cell>
        </row>
        <row r="1228">
          <cell r="B1228" t="str">
            <v>467</v>
          </cell>
          <cell r="C1228" t="str">
            <v>기타 전문 도매업</v>
          </cell>
        </row>
        <row r="1229">
          <cell r="B1229" t="str">
            <v>4670</v>
          </cell>
          <cell r="C1229" t="str">
            <v>기타 전문 도매업</v>
          </cell>
        </row>
        <row r="1230">
          <cell r="B1230" t="str">
            <v>46700</v>
          </cell>
          <cell r="C1230" t="str">
            <v>기타 전문 도매업</v>
          </cell>
        </row>
        <row r="1231">
          <cell r="B1231" t="str">
            <v>4671</v>
          </cell>
          <cell r="C1231" t="str">
            <v>연료 및 관련제품 도매업</v>
          </cell>
        </row>
        <row r="1232">
          <cell r="B1232" t="str">
            <v>46711</v>
          </cell>
          <cell r="C1232" t="str">
            <v>고체연료 및 관련제품 도매업</v>
          </cell>
        </row>
        <row r="1233">
          <cell r="B1233" t="str">
            <v>46712</v>
          </cell>
          <cell r="C1233" t="str">
            <v>액체연료 및 관련제품 도매업</v>
          </cell>
        </row>
        <row r="1234">
          <cell r="B1234" t="str">
            <v>46713</v>
          </cell>
          <cell r="C1234" t="str">
            <v>기체연료 및 관련제품 도매업</v>
          </cell>
        </row>
        <row r="1235">
          <cell r="B1235" t="str">
            <v>4672</v>
          </cell>
          <cell r="C1235" t="str">
            <v>1차 금속제품 및 금속광물 도매업</v>
          </cell>
        </row>
        <row r="1236">
          <cell r="B1236" t="str">
            <v>46721</v>
          </cell>
          <cell r="C1236" t="str">
            <v>1차 금속제품 도매업</v>
          </cell>
        </row>
        <row r="1237">
          <cell r="B1237" t="str">
            <v>46722</v>
          </cell>
          <cell r="C1237" t="str">
            <v>금속광물 도매업</v>
          </cell>
        </row>
        <row r="1238">
          <cell r="B1238" t="str">
            <v>4673</v>
          </cell>
          <cell r="C1238" t="str">
            <v>화학물질 및 화학제품 도매업</v>
          </cell>
        </row>
        <row r="1239">
          <cell r="B1239" t="str">
            <v>46730</v>
          </cell>
          <cell r="C1239" t="str">
            <v>화학물질 및 화학제품 도매업</v>
          </cell>
        </row>
        <row r="1240">
          <cell r="B1240" t="str">
            <v>46731</v>
          </cell>
          <cell r="C1240" t="str">
            <v>염료, 안료 및 관련제품 도매업</v>
          </cell>
        </row>
        <row r="1241">
          <cell r="B1241" t="str">
            <v>46732</v>
          </cell>
          <cell r="C1241" t="str">
            <v>비료 및 농약 도매업</v>
          </cell>
        </row>
        <row r="1242">
          <cell r="B1242" t="str">
            <v>46733</v>
          </cell>
          <cell r="C1242" t="str">
            <v>합성고무 및 플라스틱물질 도매업</v>
          </cell>
        </row>
        <row r="1243">
          <cell r="B1243" t="str">
            <v>46739</v>
          </cell>
          <cell r="C1243" t="str">
            <v>기타 화학물질 및 화학제품 도매업</v>
          </cell>
        </row>
        <row r="1244">
          <cell r="B1244" t="str">
            <v>4675</v>
          </cell>
          <cell r="C1244" t="str">
            <v>종이 원지, 판지, 종이상자 도매업</v>
          </cell>
        </row>
        <row r="1245">
          <cell r="B1245" t="str">
            <v>46750</v>
          </cell>
          <cell r="C1245" t="str">
            <v>종이 원지, 판지, 종이상자 도매업</v>
          </cell>
        </row>
        <row r="1246">
          <cell r="B1246" t="str">
            <v>4674</v>
          </cell>
          <cell r="C1246" t="str">
            <v>방직용 섬유, 사 및 직물 도매업</v>
          </cell>
        </row>
        <row r="1247">
          <cell r="B1247" t="str">
            <v>46741</v>
          </cell>
          <cell r="C1247" t="str">
            <v>방직용 섬유 및 사 도매업</v>
          </cell>
        </row>
        <row r="1248">
          <cell r="B1248" t="str">
            <v>46742</v>
          </cell>
          <cell r="C1248" t="str">
            <v>직물 도매업</v>
          </cell>
        </row>
        <row r="1249">
          <cell r="B1249" t="str">
            <v>4679</v>
          </cell>
          <cell r="C1249" t="str">
            <v>재생용 재료 및 기타 상품 전문 도매업</v>
          </cell>
        </row>
        <row r="1250">
          <cell r="B1250" t="str">
            <v>46790</v>
          </cell>
          <cell r="C1250" t="str">
            <v>재생용 재료 및 기타 상품 전문 도매업</v>
          </cell>
        </row>
        <row r="1251">
          <cell r="B1251" t="str">
            <v>46791</v>
          </cell>
          <cell r="C1251" t="str">
            <v>재생용 재료 수집 및 판매업</v>
          </cell>
        </row>
        <row r="1252">
          <cell r="B1252" t="str">
            <v>46799</v>
          </cell>
          <cell r="C1252" t="str">
            <v>그외 기타 상품 전문 도매업</v>
          </cell>
        </row>
        <row r="1253">
          <cell r="B1253" t="str">
            <v>468</v>
          </cell>
          <cell r="C1253" t="str">
            <v>상품 종합 도매업</v>
          </cell>
        </row>
        <row r="1254">
          <cell r="B1254" t="str">
            <v>4680</v>
          </cell>
          <cell r="C1254" t="str">
            <v>상품 종합 도매업</v>
          </cell>
        </row>
        <row r="1255">
          <cell r="B1255" t="str">
            <v>46800</v>
          </cell>
          <cell r="C1255" t="str">
            <v>상품 종합 도매업</v>
          </cell>
        </row>
        <row r="1256">
          <cell r="B1256" t="str">
            <v>47</v>
          </cell>
          <cell r="C1256" t="str">
            <v>소매업; 자동차 제외</v>
          </cell>
        </row>
        <row r="1257">
          <cell r="B1257" t="str">
            <v>471</v>
          </cell>
          <cell r="C1257" t="str">
            <v>종합 소매업</v>
          </cell>
        </row>
        <row r="1258">
          <cell r="B1258" t="str">
            <v>4711</v>
          </cell>
          <cell r="C1258" t="str">
            <v>대형 종합 소매업</v>
          </cell>
        </row>
        <row r="1259">
          <cell r="B1259" t="str">
            <v>47111</v>
          </cell>
          <cell r="C1259" t="str">
            <v>백화점</v>
          </cell>
        </row>
        <row r="1260">
          <cell r="B1260" t="str">
            <v>47112</v>
          </cell>
          <cell r="C1260" t="str">
            <v>대형 마트</v>
          </cell>
        </row>
        <row r="1261">
          <cell r="B1261" t="str">
            <v>47119</v>
          </cell>
          <cell r="C1261" t="str">
            <v>기타 대형 종합 소매업</v>
          </cell>
        </row>
        <row r="1262">
          <cell r="B1262" t="str">
            <v>4712</v>
          </cell>
          <cell r="C1262" t="str">
            <v>음·식료품 위주 종합 소매업</v>
          </cell>
        </row>
        <row r="1263">
          <cell r="B1263" t="str">
            <v>47121</v>
          </cell>
          <cell r="C1263" t="str">
            <v>슈퍼마켓</v>
          </cell>
        </row>
        <row r="1264">
          <cell r="B1264" t="str">
            <v>47122</v>
          </cell>
          <cell r="C1264" t="str">
            <v>체인화 편의점</v>
          </cell>
        </row>
        <row r="1265">
          <cell r="B1265" t="str">
            <v>47129</v>
          </cell>
          <cell r="C1265" t="str">
            <v>기타 음·식료품 위주 종합 소매업</v>
          </cell>
        </row>
        <row r="1266">
          <cell r="B1266" t="str">
            <v>4713</v>
          </cell>
          <cell r="C1266" t="str">
            <v>면세점</v>
          </cell>
        </row>
        <row r="1267">
          <cell r="B1267" t="str">
            <v>47130</v>
          </cell>
          <cell r="C1267" t="str">
            <v>면세점</v>
          </cell>
        </row>
        <row r="1268">
          <cell r="B1268" t="str">
            <v>4719</v>
          </cell>
          <cell r="C1268" t="str">
            <v>그외 기타 종합 소매업</v>
          </cell>
        </row>
        <row r="1269">
          <cell r="B1269" t="str">
            <v>47190</v>
          </cell>
          <cell r="C1269" t="str">
            <v>그외 기타 종합 소매업</v>
          </cell>
        </row>
        <row r="1270">
          <cell r="B1270" t="str">
            <v>472</v>
          </cell>
          <cell r="C1270" t="str">
            <v>음·식료품 및 담배 소매업</v>
          </cell>
        </row>
        <row r="1271">
          <cell r="B1271" t="str">
            <v>4721</v>
          </cell>
          <cell r="C1271" t="str">
            <v>식료품 소매업</v>
          </cell>
        </row>
        <row r="1272">
          <cell r="B1272" t="str">
            <v>47211</v>
          </cell>
          <cell r="C1272" t="str">
            <v>곡물 소매업</v>
          </cell>
        </row>
        <row r="1273">
          <cell r="B1273" t="str">
            <v>47212</v>
          </cell>
          <cell r="C1273" t="str">
            <v>육류 소매업</v>
          </cell>
        </row>
        <row r="1274">
          <cell r="B1274" t="str">
            <v>47213</v>
          </cell>
          <cell r="C1274" t="str">
            <v>수산물 소매업</v>
          </cell>
        </row>
        <row r="1275">
          <cell r="B1275" t="str">
            <v>47214</v>
          </cell>
          <cell r="C1275" t="str">
            <v>과실 및 채소 소매업</v>
          </cell>
        </row>
        <row r="1276">
          <cell r="B1276" t="str">
            <v>47215</v>
          </cell>
          <cell r="C1276" t="str">
            <v>빵 및 과자류 소매업</v>
          </cell>
        </row>
        <row r="1277">
          <cell r="B1277" t="str">
            <v>47216</v>
          </cell>
          <cell r="C1277" t="str">
            <v>건강보조식품 소매업</v>
          </cell>
        </row>
        <row r="1278">
          <cell r="B1278" t="str">
            <v>47219</v>
          </cell>
          <cell r="C1278" t="str">
            <v>기타 식료품 소매업</v>
          </cell>
        </row>
        <row r="1279">
          <cell r="B1279" t="str">
            <v>4722</v>
          </cell>
          <cell r="C1279" t="str">
            <v>음료 및 담배 소매업</v>
          </cell>
        </row>
        <row r="1280">
          <cell r="B1280" t="str">
            <v>47221</v>
          </cell>
          <cell r="C1280" t="str">
            <v>음료 소매업</v>
          </cell>
        </row>
        <row r="1281">
          <cell r="B1281" t="str">
            <v>47222</v>
          </cell>
          <cell r="C1281" t="str">
            <v>담배 소매업</v>
          </cell>
        </row>
        <row r="1282">
          <cell r="B1282" t="str">
            <v>473</v>
          </cell>
          <cell r="C1282" t="str">
            <v>가전제품 및 정보통신장비 소매업</v>
          </cell>
        </row>
        <row r="1283">
          <cell r="B1283" t="str">
            <v>4730</v>
          </cell>
          <cell r="C1283" t="str">
            <v>가전제품 및 정보통신장비 소매업</v>
          </cell>
        </row>
        <row r="1284">
          <cell r="B1284" t="str">
            <v>47300</v>
          </cell>
          <cell r="C1284" t="str">
            <v>가전제품 및 정보통신장비 소매업</v>
          </cell>
        </row>
        <row r="1285">
          <cell r="B1285" t="str">
            <v>4731</v>
          </cell>
          <cell r="C1285" t="str">
            <v>컴퓨터 및 주변장치, 소프트웨어 및 통신기기 소매업</v>
          </cell>
        </row>
        <row r="1286">
          <cell r="B1286" t="str">
            <v>47311</v>
          </cell>
          <cell r="C1286" t="str">
            <v>컴퓨터 및 주변장치, 소프트웨어 소매업</v>
          </cell>
        </row>
        <row r="1287">
          <cell r="B1287" t="str">
            <v>47312</v>
          </cell>
          <cell r="C1287" t="str">
            <v>통신기기 소매업</v>
          </cell>
        </row>
        <row r="1288">
          <cell r="B1288" t="str">
            <v>4732</v>
          </cell>
          <cell r="C1288" t="str">
            <v>가전제품 소매업</v>
          </cell>
        </row>
        <row r="1289">
          <cell r="B1289" t="str">
            <v>47320</v>
          </cell>
          <cell r="C1289" t="str">
            <v>가전제품 소매업</v>
          </cell>
        </row>
        <row r="1290">
          <cell r="B1290" t="str">
            <v>474</v>
          </cell>
          <cell r="C1290" t="str">
            <v>섬유, 의복, 신발 및 가죽제품 소매업</v>
          </cell>
        </row>
        <row r="1291">
          <cell r="B1291" t="str">
            <v>4740</v>
          </cell>
          <cell r="C1291" t="str">
            <v>섬유, 의복, 신발 및 가죽제품 소매업</v>
          </cell>
        </row>
        <row r="1292">
          <cell r="B1292" t="str">
            <v>47400</v>
          </cell>
          <cell r="C1292" t="str">
            <v>섬유, 의복, 신발 및 가죽제품 소매업</v>
          </cell>
        </row>
        <row r="1293">
          <cell r="B1293" t="str">
            <v>4741</v>
          </cell>
          <cell r="C1293" t="str">
            <v>의복소매업</v>
          </cell>
        </row>
        <row r="1294">
          <cell r="B1294" t="str">
            <v>47410</v>
          </cell>
          <cell r="C1294" t="str">
            <v>의복소매업</v>
          </cell>
        </row>
        <row r="1295">
          <cell r="B1295" t="str">
            <v>47411</v>
          </cell>
          <cell r="C1295" t="str">
            <v>남자용 겉옷 소매업</v>
          </cell>
        </row>
        <row r="1296">
          <cell r="B1296" t="str">
            <v>47412</v>
          </cell>
          <cell r="C1296" t="str">
            <v>여자용 겉옷 소매업</v>
          </cell>
        </row>
        <row r="1297">
          <cell r="B1297" t="str">
            <v>47413</v>
          </cell>
          <cell r="C1297" t="str">
            <v>속옷 및 잠옷 소매업</v>
          </cell>
        </row>
        <row r="1298">
          <cell r="B1298" t="str">
            <v>47414</v>
          </cell>
          <cell r="C1298" t="str">
            <v>셔츠 및 블라우스 소매업</v>
          </cell>
        </row>
        <row r="1299">
          <cell r="B1299" t="str">
            <v>47415</v>
          </cell>
          <cell r="C1299" t="str">
            <v>한복 소매업</v>
          </cell>
        </row>
        <row r="1300">
          <cell r="B1300" t="str">
            <v>47416</v>
          </cell>
          <cell r="C1300" t="str">
            <v>가죽 및 모피의복 소매업</v>
          </cell>
        </row>
        <row r="1301">
          <cell r="B1301" t="str">
            <v>47417</v>
          </cell>
          <cell r="C1301" t="str">
            <v>유아용 의류 소매업</v>
          </cell>
        </row>
        <row r="1302">
          <cell r="B1302" t="str">
            <v>47419</v>
          </cell>
          <cell r="C1302" t="str">
            <v>기타 의복 소매업</v>
          </cell>
        </row>
        <row r="1303">
          <cell r="B1303" t="str">
            <v>4742</v>
          </cell>
          <cell r="C1303" t="str">
            <v>섬유, 직물 및 의복액세서리 소매업</v>
          </cell>
        </row>
        <row r="1304">
          <cell r="B1304" t="str">
            <v>47420</v>
          </cell>
          <cell r="C1304" t="str">
            <v>섬유, 직물 및 의복액세서리 소매업</v>
          </cell>
        </row>
        <row r="1305">
          <cell r="B1305" t="str">
            <v>47421</v>
          </cell>
          <cell r="C1305" t="str">
            <v>가정용 직물제품 소매업</v>
          </cell>
        </row>
        <row r="1306">
          <cell r="B1306" t="str">
            <v>47422</v>
          </cell>
          <cell r="C1306" t="str">
            <v>의복 액세서리 및 모조 장신구 소매업</v>
          </cell>
        </row>
        <row r="1307">
          <cell r="B1307" t="str">
            <v>47429</v>
          </cell>
          <cell r="C1307" t="str">
            <v>섬유 원단, 실 및 기타 섬유제품 소매업</v>
          </cell>
        </row>
        <row r="1308">
          <cell r="B1308" t="str">
            <v>4743</v>
          </cell>
          <cell r="C1308" t="str">
            <v>신발 소매업</v>
          </cell>
        </row>
        <row r="1309">
          <cell r="B1309" t="str">
            <v>47430</v>
          </cell>
          <cell r="C1309" t="str">
            <v>신발 소매업</v>
          </cell>
        </row>
        <row r="1310">
          <cell r="B1310" t="str">
            <v>4744</v>
          </cell>
          <cell r="C1310" t="str">
            <v>가방 및 기타 가죽제품 소매업</v>
          </cell>
        </row>
        <row r="1311">
          <cell r="B1311" t="str">
            <v>47440</v>
          </cell>
          <cell r="C1311" t="str">
            <v>가방 및 기타 가죽제품 소매업</v>
          </cell>
        </row>
        <row r="1312">
          <cell r="B1312" t="str">
            <v>475</v>
          </cell>
          <cell r="C1312" t="str">
            <v>기타 가정용품 소매업</v>
          </cell>
        </row>
        <row r="1313">
          <cell r="B1313" t="str">
            <v>4751</v>
          </cell>
          <cell r="C1313" t="str">
            <v>철물, 페인트, 유리 및 건설자재 소매업</v>
          </cell>
        </row>
        <row r="1314">
          <cell r="B1314" t="str">
            <v>47511</v>
          </cell>
          <cell r="C1314" t="str">
            <v>철물 및 난방용구 소매업</v>
          </cell>
        </row>
        <row r="1315">
          <cell r="B1315" t="str">
            <v>47512</v>
          </cell>
          <cell r="C1315" t="str">
            <v>기계공구 소매업</v>
          </cell>
        </row>
        <row r="1316">
          <cell r="B1316" t="str">
            <v>47513</v>
          </cell>
          <cell r="C1316" t="str">
            <v>벽지 및 장판류 소매업</v>
          </cell>
        </row>
        <row r="1317">
          <cell r="B1317" t="str">
            <v>47519</v>
          </cell>
          <cell r="C1317" t="str">
            <v>페인트, 유리 및 기타 건설자재 소매업</v>
          </cell>
        </row>
        <row r="1318">
          <cell r="B1318" t="str">
            <v>4752</v>
          </cell>
          <cell r="C1318" t="str">
            <v>가구 소매업</v>
          </cell>
        </row>
        <row r="1319">
          <cell r="B1319" t="str">
            <v>47520</v>
          </cell>
          <cell r="C1319" t="str">
            <v>가구 소매업</v>
          </cell>
        </row>
        <row r="1320">
          <cell r="B1320" t="str">
            <v>4759</v>
          </cell>
          <cell r="C1320" t="str">
            <v>그외 기타 가정용품 소매업</v>
          </cell>
        </row>
        <row r="1321">
          <cell r="B1321" t="str">
            <v>47590</v>
          </cell>
          <cell r="C1321" t="str">
            <v>그외 기타 가정용품 소매업</v>
          </cell>
        </row>
        <row r="1322">
          <cell r="B1322" t="str">
            <v>47591</v>
          </cell>
          <cell r="C1322" t="str">
            <v>전기용품 및 조명장치 소매업</v>
          </cell>
        </row>
        <row r="1323">
          <cell r="B1323" t="str">
            <v>47592</v>
          </cell>
          <cell r="C1323" t="str">
            <v>식탁 및 주방용품 소매업</v>
          </cell>
        </row>
        <row r="1324">
          <cell r="B1324" t="str">
            <v>47593</v>
          </cell>
          <cell r="C1324" t="str">
            <v>악기 소매업</v>
          </cell>
        </row>
        <row r="1325">
          <cell r="B1325" t="str">
            <v>47599</v>
          </cell>
          <cell r="C1325" t="str">
            <v>그외 기타 분류안된 가정용품 소매업</v>
          </cell>
        </row>
        <row r="1326">
          <cell r="B1326" t="str">
            <v>476</v>
          </cell>
          <cell r="C1326" t="str">
            <v>문화, 오락 및 여가 용품 소매업</v>
          </cell>
        </row>
        <row r="1327">
          <cell r="B1327" t="str">
            <v>4761</v>
          </cell>
          <cell r="C1327" t="str">
            <v>서적 및 문구용품 소매업</v>
          </cell>
        </row>
        <row r="1328">
          <cell r="B1328" t="str">
            <v>47611</v>
          </cell>
          <cell r="C1328" t="str">
            <v>서적 및 잡지류 소매업</v>
          </cell>
        </row>
        <row r="1329">
          <cell r="B1329" t="str">
            <v>47612</v>
          </cell>
          <cell r="C1329" t="str">
            <v>문구용품 소매업</v>
          </cell>
        </row>
        <row r="1330">
          <cell r="B1330" t="str">
            <v>4762</v>
          </cell>
          <cell r="C1330" t="str">
            <v>음반 및 비디오물 소매업</v>
          </cell>
        </row>
        <row r="1331">
          <cell r="B1331" t="str">
            <v>47620</v>
          </cell>
          <cell r="C1331" t="str">
            <v>음반 및 비디오물 소매업</v>
          </cell>
        </row>
        <row r="1332">
          <cell r="B1332" t="str">
            <v>4763</v>
          </cell>
          <cell r="C1332" t="str">
            <v>스포츠용품 소매업</v>
          </cell>
        </row>
        <row r="1333">
          <cell r="B1333" t="str">
            <v>47631</v>
          </cell>
          <cell r="C1333" t="str">
            <v>운동 및 경기용품 소매업</v>
          </cell>
        </row>
        <row r="1334">
          <cell r="B1334" t="str">
            <v>47632</v>
          </cell>
          <cell r="C1334" t="str">
            <v>자전거 및 기타 운송장비 소매업</v>
          </cell>
        </row>
        <row r="1335">
          <cell r="B1335" t="str">
            <v>4764</v>
          </cell>
          <cell r="C1335" t="str">
            <v>게임용구, 인형 및 장난감 소매업</v>
          </cell>
        </row>
        <row r="1336">
          <cell r="B1336" t="str">
            <v>47640</v>
          </cell>
          <cell r="C1336" t="str">
            <v>게임용구, 인형 및 장난감 소매업</v>
          </cell>
        </row>
        <row r="1337">
          <cell r="B1337" t="str">
            <v>477</v>
          </cell>
          <cell r="C1337" t="str">
            <v>연료 소매업</v>
          </cell>
        </row>
        <row r="1338">
          <cell r="B1338" t="str">
            <v>4771</v>
          </cell>
          <cell r="C1338" t="str">
            <v>운송장비용 연료 소매업</v>
          </cell>
        </row>
        <row r="1339">
          <cell r="B1339" t="str">
            <v>47711</v>
          </cell>
          <cell r="C1339" t="str">
            <v>운송장비용 주유소 운영업</v>
          </cell>
        </row>
        <row r="1340">
          <cell r="B1340" t="str">
            <v>47712</v>
          </cell>
          <cell r="C1340" t="str">
            <v>운송장비용 가스 충전업</v>
          </cell>
        </row>
        <row r="1341">
          <cell r="B1341" t="str">
            <v>4772</v>
          </cell>
          <cell r="C1341" t="str">
            <v>가정용 연료 소매업</v>
          </cell>
        </row>
        <row r="1342">
          <cell r="B1342" t="str">
            <v>47721</v>
          </cell>
          <cell r="C1342" t="str">
            <v>가정용 고체연료 소매업</v>
          </cell>
        </row>
        <row r="1343">
          <cell r="B1343" t="str">
            <v>47722</v>
          </cell>
          <cell r="C1343" t="str">
            <v>가정용 액체연료 소매업</v>
          </cell>
        </row>
        <row r="1344">
          <cell r="B1344" t="str">
            <v>47723</v>
          </cell>
          <cell r="C1344" t="str">
            <v>가정용 가스연료 소매업</v>
          </cell>
        </row>
        <row r="1345">
          <cell r="B1345" t="str">
            <v>478</v>
          </cell>
          <cell r="C1345" t="str">
            <v>기타 상품 전문 소매업</v>
          </cell>
        </row>
        <row r="1346">
          <cell r="B1346" t="str">
            <v>4781</v>
          </cell>
          <cell r="C1346" t="str">
            <v>의약품, 의료용 기구, 화장품 및 방향제 소매업</v>
          </cell>
        </row>
        <row r="1347">
          <cell r="B1347" t="str">
            <v>47811</v>
          </cell>
          <cell r="C1347" t="str">
            <v>의약품 및 의료용품 소매업</v>
          </cell>
        </row>
        <row r="1348">
          <cell r="B1348" t="str">
            <v>47812</v>
          </cell>
          <cell r="C1348" t="str">
            <v>의료용 기구 소매업</v>
          </cell>
        </row>
        <row r="1349">
          <cell r="B1349" t="str">
            <v>47813</v>
          </cell>
          <cell r="C1349" t="str">
            <v>화장품 및 방향제 소매업</v>
          </cell>
        </row>
        <row r="1350">
          <cell r="B1350" t="str">
            <v>4782</v>
          </cell>
          <cell r="C1350" t="str">
            <v>사무용 기기, 사진장비 및 정밀기기 소매업</v>
          </cell>
        </row>
        <row r="1351">
          <cell r="B1351" t="str">
            <v>47821</v>
          </cell>
          <cell r="C1351" t="str">
            <v>사무용 기기 소매업</v>
          </cell>
        </row>
        <row r="1352">
          <cell r="B1352" t="str">
            <v>47822</v>
          </cell>
          <cell r="C1352" t="str">
            <v>안경 소매업</v>
          </cell>
        </row>
        <row r="1353">
          <cell r="B1353" t="str">
            <v>47823</v>
          </cell>
          <cell r="C1353" t="str">
            <v>사진기 및 사진용품 소매업</v>
          </cell>
        </row>
        <row r="1354">
          <cell r="B1354" t="str">
            <v>47829</v>
          </cell>
          <cell r="C1354" t="str">
            <v>기타 광학 및 정밀 기기 소매업</v>
          </cell>
        </row>
        <row r="1355">
          <cell r="B1355" t="str">
            <v>4783</v>
          </cell>
          <cell r="C1355" t="str">
            <v>시계 및 귀금속 소매업</v>
          </cell>
        </row>
        <row r="1356">
          <cell r="B1356" t="str">
            <v>47830</v>
          </cell>
          <cell r="C1356" t="str">
            <v>시계 및 귀금속 소매업</v>
          </cell>
        </row>
        <row r="1357">
          <cell r="B1357" t="str">
            <v>4784</v>
          </cell>
          <cell r="C1357" t="str">
            <v>예술품 및 선물용품 소매업</v>
          </cell>
        </row>
        <row r="1358">
          <cell r="B1358" t="str">
            <v>47841</v>
          </cell>
          <cell r="C1358" t="str">
            <v>예술품 및 골동품 소매업</v>
          </cell>
        </row>
        <row r="1359">
          <cell r="B1359" t="str">
            <v>47842</v>
          </cell>
          <cell r="C1359" t="str">
            <v>관광 민예품 및 선물용품 소매업</v>
          </cell>
        </row>
        <row r="1360">
          <cell r="B1360" t="str">
            <v>4785</v>
          </cell>
          <cell r="C1360" t="str">
            <v>그외 기타 상품 전문 소매업</v>
          </cell>
        </row>
        <row r="1361">
          <cell r="B1361" t="str">
            <v>47851</v>
          </cell>
          <cell r="C1361" t="str">
            <v>화초 및 산식물 소매업</v>
          </cell>
        </row>
        <row r="1362">
          <cell r="B1362" t="str">
            <v>47852</v>
          </cell>
          <cell r="C1362" t="str">
            <v>애완용 동물 및 관련용품 소매업</v>
          </cell>
        </row>
        <row r="1363">
          <cell r="B1363" t="str">
            <v>47859</v>
          </cell>
          <cell r="C1363" t="str">
            <v>그외 기타 분류안된 상품 전문 소매업</v>
          </cell>
        </row>
        <row r="1364">
          <cell r="B1364" t="str">
            <v>4786</v>
          </cell>
          <cell r="C1364" t="str">
            <v>중고상품 소매업</v>
          </cell>
        </row>
        <row r="1365">
          <cell r="B1365" t="str">
            <v>47861</v>
          </cell>
          <cell r="C1365" t="str">
            <v>중고가구 소매업</v>
          </cell>
        </row>
        <row r="1366">
          <cell r="B1366" t="str">
            <v>47862</v>
          </cell>
          <cell r="C1366" t="str">
            <v>중고 가전제품 소매업</v>
          </cell>
        </row>
        <row r="1367">
          <cell r="B1367" t="str">
            <v>47869</v>
          </cell>
          <cell r="C1367" t="str">
            <v>기타 중고상품 소매업</v>
          </cell>
        </row>
        <row r="1368">
          <cell r="B1368" t="str">
            <v>479</v>
          </cell>
          <cell r="C1368" t="str">
            <v>무점포 소매업</v>
          </cell>
        </row>
        <row r="1369">
          <cell r="B1369" t="str">
            <v>4791</v>
          </cell>
          <cell r="C1369" t="str">
            <v>통신 판매업</v>
          </cell>
        </row>
        <row r="1370">
          <cell r="B1370" t="str">
            <v>47910</v>
          </cell>
          <cell r="C1370" t="str">
            <v>통신 판매업</v>
          </cell>
        </row>
        <row r="1371">
          <cell r="B1371" t="str">
            <v>47911</v>
          </cell>
          <cell r="C1371" t="str">
            <v>전자상거래 소매 중개업</v>
          </cell>
        </row>
        <row r="1372">
          <cell r="B1372" t="str">
            <v>47912</v>
          </cell>
          <cell r="C1372" t="str">
            <v>전자상거래 소매업</v>
          </cell>
        </row>
        <row r="1373">
          <cell r="B1373" t="str">
            <v>47919</v>
          </cell>
          <cell r="C1373" t="str">
            <v>기타 통신 판매업</v>
          </cell>
        </row>
        <row r="1374">
          <cell r="B1374" t="str">
            <v>4792</v>
          </cell>
          <cell r="C1374" t="str">
            <v>노점 및 유사이동 소매업</v>
          </cell>
        </row>
        <row r="1375">
          <cell r="B1375" t="str">
            <v>47920</v>
          </cell>
          <cell r="C1375" t="str">
            <v>노점 및 유사이동 소매업</v>
          </cell>
        </row>
        <row r="1376">
          <cell r="B1376" t="str">
            <v>4799</v>
          </cell>
          <cell r="C1376" t="str">
            <v>기타 무점포 소매업</v>
          </cell>
        </row>
        <row r="1377">
          <cell r="B1377" t="str">
            <v>47991</v>
          </cell>
          <cell r="C1377" t="str">
            <v>자동판매기 운영업</v>
          </cell>
        </row>
        <row r="1378">
          <cell r="B1378" t="str">
            <v>47992</v>
          </cell>
          <cell r="C1378" t="str">
            <v>계약배달 판매업</v>
          </cell>
        </row>
        <row r="1379">
          <cell r="B1379" t="str">
            <v>47993</v>
          </cell>
          <cell r="C1379" t="str">
            <v>방문 판매업</v>
          </cell>
        </row>
        <row r="1380">
          <cell r="B1380" t="str">
            <v>47999</v>
          </cell>
          <cell r="C1380" t="str">
            <v>그외 기타 무점포 소매업</v>
          </cell>
        </row>
        <row r="1381">
          <cell r="B1381" t="str">
            <v>49</v>
          </cell>
          <cell r="C1381" t="str">
            <v>육상운송 및 파이프라인 운송업</v>
          </cell>
        </row>
        <row r="1382">
          <cell r="B1382" t="str">
            <v>491</v>
          </cell>
          <cell r="C1382" t="str">
            <v>철도운송업</v>
          </cell>
        </row>
        <row r="1383">
          <cell r="B1383" t="str">
            <v>4910</v>
          </cell>
          <cell r="C1383" t="str">
            <v>철도운송업</v>
          </cell>
        </row>
        <row r="1384">
          <cell r="B1384" t="str">
            <v>49100</v>
          </cell>
          <cell r="C1384" t="str">
            <v>철도운송업</v>
          </cell>
        </row>
        <row r="1385">
          <cell r="B1385" t="str">
            <v>492</v>
          </cell>
          <cell r="C1385" t="str">
            <v>육상 여객 운송업</v>
          </cell>
        </row>
        <row r="1386">
          <cell r="B1386" t="str">
            <v>4921</v>
          </cell>
          <cell r="C1386" t="str">
            <v>도시 정기 육상 여객 운송업</v>
          </cell>
        </row>
        <row r="1387">
          <cell r="B1387" t="str">
            <v>49211</v>
          </cell>
          <cell r="C1387" t="str">
            <v>도시철도 운송업</v>
          </cell>
        </row>
        <row r="1388">
          <cell r="B1388" t="str">
            <v>49212</v>
          </cell>
          <cell r="C1388" t="str">
            <v>시내버스 운송업</v>
          </cell>
        </row>
        <row r="1389">
          <cell r="B1389" t="str">
            <v>49219</v>
          </cell>
          <cell r="C1389" t="str">
            <v>기타 도시 정기 육상 여객 운송업</v>
          </cell>
        </row>
        <row r="1390">
          <cell r="B1390" t="str">
            <v>4922</v>
          </cell>
          <cell r="C1390" t="str">
            <v>시외버스 운송업</v>
          </cell>
        </row>
        <row r="1391">
          <cell r="B1391" t="str">
            <v>49220</v>
          </cell>
          <cell r="C1391" t="str">
            <v>시외버스 운송업</v>
          </cell>
        </row>
        <row r="1392">
          <cell r="B1392" t="str">
            <v>4923</v>
          </cell>
          <cell r="C1392" t="str">
            <v>부정기 여객 육상 운송업</v>
          </cell>
        </row>
        <row r="1393">
          <cell r="B1393" t="str">
            <v>49231</v>
          </cell>
          <cell r="C1393" t="str">
            <v>택시 운송업</v>
          </cell>
        </row>
        <row r="1394">
          <cell r="B1394" t="str">
            <v>49232</v>
          </cell>
          <cell r="C1394" t="str">
            <v>전세버스 운송업</v>
          </cell>
        </row>
        <row r="1395">
          <cell r="B1395" t="str">
            <v>49233</v>
          </cell>
          <cell r="C1395" t="str">
            <v>장의차량 운영업</v>
          </cell>
        </row>
        <row r="1396">
          <cell r="B1396" t="str">
            <v>49239</v>
          </cell>
          <cell r="C1396" t="str">
            <v>기타 부정기 여객 육상 운송업</v>
          </cell>
        </row>
        <row r="1397">
          <cell r="B1397" t="str">
            <v>493</v>
          </cell>
          <cell r="C1397" t="str">
            <v>도로 화물 운송업</v>
          </cell>
        </row>
        <row r="1398">
          <cell r="B1398" t="str">
            <v>4930</v>
          </cell>
          <cell r="C1398" t="str">
            <v>도로 화물 운송업</v>
          </cell>
        </row>
        <row r="1399">
          <cell r="B1399" t="str">
            <v>49300</v>
          </cell>
          <cell r="C1399" t="str">
            <v>도로 화물 운송업</v>
          </cell>
        </row>
        <row r="1400">
          <cell r="B1400" t="str">
            <v>49301</v>
          </cell>
          <cell r="C1400" t="str">
            <v>일반 화물자동차 운송업</v>
          </cell>
        </row>
        <row r="1401">
          <cell r="B1401" t="str">
            <v>49302</v>
          </cell>
          <cell r="C1401" t="str">
            <v>용달 화물자동차 운송업</v>
          </cell>
        </row>
        <row r="1402">
          <cell r="B1402" t="str">
            <v>49303</v>
          </cell>
          <cell r="C1402" t="str">
            <v>개별 화물자동차 운송업</v>
          </cell>
        </row>
        <row r="1403">
          <cell r="B1403" t="str">
            <v>49309</v>
          </cell>
          <cell r="C1403" t="str">
            <v>기타 도로화물 운송업</v>
          </cell>
        </row>
        <row r="1404">
          <cell r="B1404" t="str">
            <v>494</v>
          </cell>
          <cell r="C1404" t="str">
            <v>소화물 전문 운송업</v>
          </cell>
        </row>
        <row r="1405">
          <cell r="B1405" t="str">
            <v>4940</v>
          </cell>
          <cell r="C1405" t="str">
            <v>소화물 전문 운송업</v>
          </cell>
        </row>
        <row r="1406">
          <cell r="B1406" t="str">
            <v>49400</v>
          </cell>
          <cell r="C1406" t="str">
            <v>소화물 전문 운송업</v>
          </cell>
        </row>
        <row r="1407">
          <cell r="B1407" t="str">
            <v>49401</v>
          </cell>
          <cell r="C1407" t="str">
            <v>택배업</v>
          </cell>
        </row>
        <row r="1408">
          <cell r="B1408" t="str">
            <v>49402</v>
          </cell>
          <cell r="C1408" t="str">
            <v>늘찬 배달업</v>
          </cell>
        </row>
        <row r="1409">
          <cell r="B1409" t="str">
            <v>495</v>
          </cell>
          <cell r="C1409" t="str">
            <v>파이프라인 운송업</v>
          </cell>
        </row>
        <row r="1410">
          <cell r="B1410" t="str">
            <v>4950</v>
          </cell>
          <cell r="C1410" t="str">
            <v>파이프라인 운송업</v>
          </cell>
        </row>
        <row r="1411">
          <cell r="B1411" t="str">
            <v>49500</v>
          </cell>
          <cell r="C1411" t="str">
            <v>파이프라인 운송업</v>
          </cell>
        </row>
        <row r="1412">
          <cell r="B1412" t="str">
            <v>50</v>
          </cell>
          <cell r="C1412" t="str">
            <v>수상 운송업</v>
          </cell>
        </row>
        <row r="1413">
          <cell r="B1413" t="str">
            <v>501</v>
          </cell>
          <cell r="C1413" t="str">
            <v>해상 운송업</v>
          </cell>
        </row>
        <row r="1414">
          <cell r="B1414" t="str">
            <v>5011</v>
          </cell>
          <cell r="C1414" t="str">
            <v>외항 운송업</v>
          </cell>
        </row>
        <row r="1415">
          <cell r="B1415" t="str">
            <v>50111</v>
          </cell>
          <cell r="C1415" t="str">
            <v>외항 여객 운송업</v>
          </cell>
        </row>
        <row r="1416">
          <cell r="B1416" t="str">
            <v>50112</v>
          </cell>
          <cell r="C1416" t="str">
            <v>외항 화물 운송업</v>
          </cell>
        </row>
        <row r="1417">
          <cell r="B1417" t="str">
            <v>5012</v>
          </cell>
          <cell r="C1417" t="str">
            <v>내항 운송업</v>
          </cell>
        </row>
        <row r="1418">
          <cell r="B1418" t="str">
            <v>50121</v>
          </cell>
          <cell r="C1418" t="str">
            <v>내항 여객 운송업</v>
          </cell>
        </row>
        <row r="1419">
          <cell r="B1419" t="str">
            <v>50122</v>
          </cell>
          <cell r="C1419" t="str">
            <v>내항 화물 운송업</v>
          </cell>
        </row>
        <row r="1420">
          <cell r="B1420" t="str">
            <v>5013</v>
          </cell>
          <cell r="C1420" t="str">
            <v>기타 해상 운송업</v>
          </cell>
        </row>
        <row r="1421">
          <cell r="B1421" t="str">
            <v>50130</v>
          </cell>
          <cell r="C1421" t="str">
            <v>기타 해상 운송업</v>
          </cell>
        </row>
        <row r="1422">
          <cell r="B1422" t="str">
            <v>502</v>
          </cell>
          <cell r="C1422" t="str">
            <v>내륙 수상 및 항만내 운송업</v>
          </cell>
        </row>
        <row r="1423">
          <cell r="B1423" t="str">
            <v>5020</v>
          </cell>
          <cell r="C1423" t="str">
            <v>내륙 수상 및 항만내 운송업</v>
          </cell>
        </row>
        <row r="1424">
          <cell r="B1424" t="str">
            <v>50201</v>
          </cell>
          <cell r="C1424" t="str">
            <v>내륙 수상 여객 운송업</v>
          </cell>
        </row>
        <row r="1425">
          <cell r="B1425" t="str">
            <v>50202</v>
          </cell>
          <cell r="C1425" t="str">
            <v>내륙 수상 화물 운송업</v>
          </cell>
        </row>
        <row r="1426">
          <cell r="B1426" t="str">
            <v>50203</v>
          </cell>
          <cell r="C1426" t="str">
            <v>항만내 운송업</v>
          </cell>
        </row>
        <row r="1427">
          <cell r="B1427" t="str">
            <v>50209</v>
          </cell>
          <cell r="C1427" t="str">
            <v>기타 내륙 수상 및 항만내 운송업</v>
          </cell>
        </row>
        <row r="1428">
          <cell r="B1428" t="str">
            <v>51</v>
          </cell>
          <cell r="C1428" t="str">
            <v>항공 운송업</v>
          </cell>
        </row>
        <row r="1429">
          <cell r="B1429" t="str">
            <v>511</v>
          </cell>
          <cell r="C1429" t="str">
            <v>항공 여객 운송업</v>
          </cell>
        </row>
        <row r="1430">
          <cell r="B1430" t="str">
            <v>5110</v>
          </cell>
          <cell r="C1430" t="str">
            <v>항공 여객 운송업</v>
          </cell>
        </row>
        <row r="1431">
          <cell r="B1431" t="str">
            <v>51100</v>
          </cell>
          <cell r="C1431" t="str">
            <v>항공 여객 운송업</v>
          </cell>
        </row>
        <row r="1432">
          <cell r="B1432" t="str">
            <v>512</v>
          </cell>
          <cell r="C1432" t="str">
            <v>항공 화물 운송업</v>
          </cell>
        </row>
        <row r="1433">
          <cell r="B1433" t="str">
            <v>5120</v>
          </cell>
          <cell r="C1433" t="str">
            <v>항공 화물 운송업</v>
          </cell>
        </row>
        <row r="1434">
          <cell r="B1434" t="str">
            <v>51200</v>
          </cell>
          <cell r="C1434" t="str">
            <v>항공 화물 운송업</v>
          </cell>
        </row>
        <row r="1435">
          <cell r="B1435" t="str">
            <v>52</v>
          </cell>
          <cell r="C1435" t="str">
            <v>창고 및 운송관련 서비스업</v>
          </cell>
        </row>
        <row r="1436">
          <cell r="B1436" t="str">
            <v>521</v>
          </cell>
          <cell r="C1436" t="str">
            <v>보관 및 창고업</v>
          </cell>
        </row>
        <row r="1437">
          <cell r="B1437" t="str">
            <v>5210</v>
          </cell>
          <cell r="C1437" t="str">
            <v>보관 및 창고업</v>
          </cell>
        </row>
        <row r="1438">
          <cell r="B1438" t="str">
            <v>52101</v>
          </cell>
          <cell r="C1438" t="str">
            <v>일반 창고업</v>
          </cell>
        </row>
        <row r="1439">
          <cell r="B1439" t="str">
            <v>52102</v>
          </cell>
          <cell r="C1439" t="str">
            <v>냉장 및 냉동 창고업</v>
          </cell>
        </row>
        <row r="1440">
          <cell r="B1440" t="str">
            <v>52103</v>
          </cell>
          <cell r="C1440" t="str">
            <v>농산물 창고업</v>
          </cell>
        </row>
        <row r="1441">
          <cell r="B1441" t="str">
            <v>52104</v>
          </cell>
          <cell r="C1441" t="str">
            <v>위험물품 보관업</v>
          </cell>
        </row>
        <row r="1442">
          <cell r="B1442" t="str">
            <v>52109</v>
          </cell>
          <cell r="C1442" t="str">
            <v>기타 보관 및 창고업</v>
          </cell>
        </row>
        <row r="1443">
          <cell r="B1443" t="str">
            <v>529</v>
          </cell>
          <cell r="C1443" t="str">
            <v>기타 운송관련 서비스업</v>
          </cell>
        </row>
        <row r="1444">
          <cell r="B1444" t="str">
            <v>5291</v>
          </cell>
          <cell r="C1444" t="str">
            <v>육상 운송지원 서비스업</v>
          </cell>
        </row>
        <row r="1445">
          <cell r="B1445" t="str">
            <v>52911</v>
          </cell>
          <cell r="C1445" t="str">
            <v>철도 운송지원 서비스업</v>
          </cell>
        </row>
        <row r="1446">
          <cell r="B1446" t="str">
            <v>52912</v>
          </cell>
          <cell r="C1446" t="str">
            <v>여객 자동차 터미널 운영업</v>
          </cell>
        </row>
        <row r="1447">
          <cell r="B1447" t="str">
            <v>52913</v>
          </cell>
          <cell r="C1447" t="str">
            <v>화물 자동차 터미널 운영업</v>
          </cell>
        </row>
        <row r="1448">
          <cell r="B1448" t="str">
            <v>52914</v>
          </cell>
          <cell r="C1448" t="str">
            <v>도로 및 관련시설 운영업</v>
          </cell>
        </row>
        <row r="1449">
          <cell r="B1449" t="str">
            <v>52915</v>
          </cell>
          <cell r="C1449" t="str">
            <v>주차장 운영업</v>
          </cell>
        </row>
        <row r="1450">
          <cell r="B1450" t="str">
            <v>52919</v>
          </cell>
          <cell r="C1450" t="str">
            <v>기타 육상 운송지원 서비스업</v>
          </cell>
        </row>
        <row r="1451">
          <cell r="B1451" t="str">
            <v>5292</v>
          </cell>
          <cell r="C1451" t="str">
            <v>수상 운송지원 서비스업</v>
          </cell>
        </row>
        <row r="1452">
          <cell r="B1452" t="str">
            <v>52921</v>
          </cell>
          <cell r="C1452" t="str">
            <v>항구 및 기타 해상 터미널 운영업</v>
          </cell>
        </row>
        <row r="1453">
          <cell r="B1453" t="str">
            <v>52929</v>
          </cell>
          <cell r="C1453" t="str">
            <v>기타 수상 운송지원 서비스업</v>
          </cell>
        </row>
        <row r="1454">
          <cell r="B1454" t="str">
            <v>5293</v>
          </cell>
          <cell r="C1454" t="str">
            <v>항공 운송지원 서비스업</v>
          </cell>
        </row>
        <row r="1455">
          <cell r="B1455" t="str">
            <v>52931</v>
          </cell>
          <cell r="C1455" t="str">
            <v>공항 운영업</v>
          </cell>
        </row>
        <row r="1456">
          <cell r="B1456" t="str">
            <v>52939</v>
          </cell>
          <cell r="C1456" t="str">
            <v>기타 항공 운송지원 서비스업</v>
          </cell>
        </row>
        <row r="1457">
          <cell r="B1457" t="str">
            <v>5294</v>
          </cell>
          <cell r="C1457" t="str">
            <v>화물 취급업</v>
          </cell>
        </row>
        <row r="1458">
          <cell r="B1458" t="str">
            <v>52941</v>
          </cell>
          <cell r="C1458" t="str">
            <v>항공 및 육상 화물 취급업</v>
          </cell>
        </row>
        <row r="1459">
          <cell r="B1459" t="str">
            <v>52942</v>
          </cell>
          <cell r="C1459" t="str">
            <v>수상 화물 취급업</v>
          </cell>
        </row>
        <row r="1460">
          <cell r="B1460" t="str">
            <v>5299</v>
          </cell>
          <cell r="C1460" t="str">
            <v>그외 기타 운송관련 서비스업</v>
          </cell>
        </row>
        <row r="1461">
          <cell r="B1461" t="str">
            <v>52990</v>
          </cell>
          <cell r="C1461" t="str">
            <v xml:space="preserve">그 외 기타 운송관련 서비스업	</v>
          </cell>
        </row>
        <row r="1462">
          <cell r="B1462" t="str">
            <v>52991</v>
          </cell>
          <cell r="C1462" t="str">
            <v>통관 대리 및 관련서비스업</v>
          </cell>
        </row>
        <row r="1463">
          <cell r="B1463" t="str">
            <v>52992</v>
          </cell>
          <cell r="C1463" t="str">
            <v>화물운송 중개, 대리 및 관련 서비스업</v>
          </cell>
        </row>
        <row r="1464">
          <cell r="B1464" t="str">
            <v>52993</v>
          </cell>
          <cell r="C1464" t="str">
            <v>화물 포장, 검수 및 계량 서비스업</v>
          </cell>
        </row>
        <row r="1465">
          <cell r="B1465" t="str">
            <v>52999</v>
          </cell>
          <cell r="C1465" t="str">
            <v>그외 기타 분류안된 운송관련 서비스업</v>
          </cell>
        </row>
        <row r="1466">
          <cell r="B1466" t="str">
            <v>55</v>
          </cell>
          <cell r="C1466" t="str">
            <v>숙박업</v>
          </cell>
        </row>
        <row r="1467">
          <cell r="B1467" t="str">
            <v>551</v>
          </cell>
          <cell r="C1467" t="str">
            <v>일반 및 생활 숙박시설 운영업</v>
          </cell>
        </row>
        <row r="1468">
          <cell r="B1468" t="str">
            <v>5510</v>
          </cell>
          <cell r="C1468" t="str">
            <v>일반 및 생활 숙박시설 운영업</v>
          </cell>
        </row>
        <row r="1469">
          <cell r="B1469" t="str">
            <v>55100</v>
          </cell>
          <cell r="C1469" t="str">
            <v>일반 및 생활 숙박시설 운영업</v>
          </cell>
        </row>
        <row r="1470">
          <cell r="B1470" t="str">
            <v>55101</v>
          </cell>
          <cell r="C1470" t="str">
            <v>호텔업</v>
          </cell>
        </row>
        <row r="1471">
          <cell r="B1471" t="str">
            <v>55102</v>
          </cell>
          <cell r="C1471" t="str">
            <v>여관업</v>
          </cell>
        </row>
        <row r="1472">
          <cell r="B1472" t="str">
            <v>55103</v>
          </cell>
          <cell r="C1472" t="str">
            <v>휴양콘도 운영업</v>
          </cell>
        </row>
        <row r="1473">
          <cell r="B1473" t="str">
            <v>55104</v>
          </cell>
          <cell r="C1473" t="str">
            <v>민박업</v>
          </cell>
        </row>
        <row r="1474">
          <cell r="B1474" t="str">
            <v>55109</v>
          </cell>
          <cell r="C1474" t="str">
            <v>기타 일반 및 생활 숙박시설 운영업</v>
          </cell>
        </row>
        <row r="1475">
          <cell r="B1475" t="str">
            <v>559</v>
          </cell>
          <cell r="C1475" t="str">
            <v>기타 숙박업</v>
          </cell>
        </row>
        <row r="1476">
          <cell r="B1476" t="str">
            <v>5590</v>
          </cell>
          <cell r="C1476" t="str">
            <v>기타 숙박업</v>
          </cell>
        </row>
        <row r="1477">
          <cell r="B1477" t="str">
            <v>55901</v>
          </cell>
          <cell r="C1477" t="str">
            <v>기숙사 및 고시원 운영업</v>
          </cell>
        </row>
        <row r="1478">
          <cell r="B1478" t="str">
            <v>55909</v>
          </cell>
          <cell r="C1478" t="str">
            <v>그외 기타 숙박업</v>
          </cell>
        </row>
        <row r="1479">
          <cell r="B1479" t="str">
            <v>56</v>
          </cell>
          <cell r="C1479" t="str">
            <v>음식점 및 주점업</v>
          </cell>
        </row>
        <row r="1480">
          <cell r="B1480" t="str">
            <v>561</v>
          </cell>
          <cell r="C1480" t="str">
            <v>음식점업</v>
          </cell>
        </row>
        <row r="1481">
          <cell r="B1481" t="str">
            <v>5611</v>
          </cell>
          <cell r="C1481" t="str">
            <v>한식 음식점업</v>
          </cell>
        </row>
        <row r="1482">
          <cell r="B1482" t="str">
            <v>56110</v>
          </cell>
          <cell r="C1482" t="str">
            <v>한식 음식점업</v>
          </cell>
        </row>
        <row r="1483">
          <cell r="B1483" t="str">
            <v>56111</v>
          </cell>
          <cell r="C1483" t="str">
            <v>한식 일반 음식점업</v>
          </cell>
        </row>
        <row r="1484">
          <cell r="B1484" t="str">
            <v>56112</v>
          </cell>
          <cell r="C1484" t="str">
            <v>한식 면요리 전문점</v>
          </cell>
        </row>
        <row r="1485">
          <cell r="B1485" t="str">
            <v>56113</v>
          </cell>
          <cell r="C1485" t="str">
            <v>한식 육류요리 전문점</v>
          </cell>
        </row>
        <row r="1486">
          <cell r="B1486" t="str">
            <v>56114</v>
          </cell>
          <cell r="C1486" t="str">
            <v>한식 해물요리 전문점</v>
          </cell>
        </row>
        <row r="1487">
          <cell r="B1487" t="str">
            <v>5612</v>
          </cell>
          <cell r="C1487" t="str">
            <v>외국식 음식점업</v>
          </cell>
        </row>
        <row r="1488">
          <cell r="B1488" t="str">
            <v>56111</v>
          </cell>
          <cell r="C1488" t="str">
            <v>중식 음식점업</v>
          </cell>
        </row>
        <row r="1489">
          <cell r="B1489" t="str">
            <v>56112</v>
          </cell>
          <cell r="C1489" t="str">
            <v>일식 음식점업</v>
          </cell>
        </row>
        <row r="1490">
          <cell r="B1490" t="str">
            <v>56113</v>
          </cell>
          <cell r="C1490" t="str">
            <v>서양식 음식점업</v>
          </cell>
        </row>
        <row r="1491">
          <cell r="B1491" t="str">
            <v>56119</v>
          </cell>
          <cell r="C1491" t="str">
            <v>기타 외국식 음식점업</v>
          </cell>
        </row>
        <row r="1492">
          <cell r="B1492" t="str">
            <v>5613</v>
          </cell>
          <cell r="C1492" t="str">
            <v>기관구내식당업</v>
          </cell>
        </row>
        <row r="1493">
          <cell r="B1493" t="str">
            <v>56130</v>
          </cell>
          <cell r="C1493" t="str">
            <v>기관구내식당업</v>
          </cell>
        </row>
        <row r="1494">
          <cell r="B1494" t="str">
            <v>5614</v>
          </cell>
          <cell r="C1494" t="str">
            <v>출장 및 이동 음식업</v>
          </cell>
        </row>
        <row r="1495">
          <cell r="B1495" t="str">
            <v>56141</v>
          </cell>
          <cell r="C1495" t="str">
            <v>출장 음식 서비스업</v>
          </cell>
        </row>
        <row r="1496">
          <cell r="B1496" t="str">
            <v>56142</v>
          </cell>
          <cell r="C1496" t="str">
            <v>이동 음식업</v>
          </cell>
        </row>
        <row r="1497">
          <cell r="B1497" t="str">
            <v>5619</v>
          </cell>
          <cell r="C1497" t="str">
            <v>기타 음식점업</v>
          </cell>
        </row>
        <row r="1498">
          <cell r="B1498" t="str">
            <v>56190</v>
          </cell>
          <cell r="C1498" t="str">
            <v>기타 음식점업</v>
          </cell>
        </row>
        <row r="1499">
          <cell r="B1499" t="str">
            <v>56191</v>
          </cell>
          <cell r="C1499" t="str">
            <v>제과점업</v>
          </cell>
        </row>
        <row r="1500">
          <cell r="B1500" t="str">
            <v>56192</v>
          </cell>
          <cell r="C1500" t="str">
            <v>피자, 햄버거, 샌드위치 및 유사 음식점업</v>
          </cell>
        </row>
        <row r="1501">
          <cell r="B1501" t="str">
            <v>56193</v>
          </cell>
          <cell r="C1501" t="str">
            <v>치킨 전문점</v>
          </cell>
        </row>
        <row r="1502">
          <cell r="B1502" t="str">
            <v>56194</v>
          </cell>
          <cell r="C1502" t="str">
            <v>김밥 및 기타 간이 음식점업</v>
          </cell>
        </row>
        <row r="1503">
          <cell r="B1503" t="str">
            <v>56199</v>
          </cell>
          <cell r="C1503" t="str">
            <v>간이음식 포장 판매 전문점</v>
          </cell>
        </row>
        <row r="1504">
          <cell r="B1504" t="str">
            <v>562</v>
          </cell>
          <cell r="C1504" t="str">
            <v>주점 및 비알콜음료점업</v>
          </cell>
        </row>
        <row r="1505">
          <cell r="B1505" t="str">
            <v>5621</v>
          </cell>
          <cell r="C1505" t="str">
            <v>주점업</v>
          </cell>
        </row>
        <row r="1506">
          <cell r="B1506" t="str">
            <v>56211</v>
          </cell>
          <cell r="C1506" t="str">
            <v>일반유흥 주점업</v>
          </cell>
        </row>
        <row r="1507">
          <cell r="B1507" t="str">
            <v>56212</v>
          </cell>
          <cell r="C1507" t="str">
            <v>무도유흥 주점업</v>
          </cell>
        </row>
        <row r="1508">
          <cell r="B1508" t="str">
            <v>56219</v>
          </cell>
          <cell r="C1508" t="str">
            <v>기타 주점업</v>
          </cell>
        </row>
        <row r="1509">
          <cell r="B1509" t="str">
            <v>5622</v>
          </cell>
          <cell r="C1509" t="str">
            <v>비알콜 음료점업</v>
          </cell>
        </row>
        <row r="1510">
          <cell r="B1510" t="str">
            <v>56220</v>
          </cell>
          <cell r="C1510" t="str">
            <v>비알콜 음료점업</v>
          </cell>
        </row>
        <row r="1511">
          <cell r="B1511" t="str">
            <v>58</v>
          </cell>
          <cell r="C1511" t="str">
            <v>출판업</v>
          </cell>
        </row>
        <row r="1512">
          <cell r="B1512" t="str">
            <v>581</v>
          </cell>
          <cell r="C1512" t="str">
            <v>서적, 잡지 및 기타 인쇄물 출판업</v>
          </cell>
        </row>
        <row r="1513">
          <cell r="B1513" t="str">
            <v>5811</v>
          </cell>
          <cell r="C1513" t="str">
            <v>서적 출판업</v>
          </cell>
        </row>
        <row r="1514">
          <cell r="B1514" t="str">
            <v>58111</v>
          </cell>
          <cell r="C1514" t="str">
            <v>교과서 및 학습서적 출판업</v>
          </cell>
        </row>
        <row r="1515">
          <cell r="B1515" t="str">
            <v>58112</v>
          </cell>
          <cell r="C1515" t="str">
            <v>만화 출판업</v>
          </cell>
        </row>
        <row r="1516">
          <cell r="B1516" t="str">
            <v>58113</v>
          </cell>
          <cell r="C1516" t="str">
            <v>일반 서적 출판업</v>
          </cell>
        </row>
        <row r="1517">
          <cell r="B1517" t="str">
            <v>58119</v>
          </cell>
          <cell r="C1517" t="str">
            <v>기타 서적 출판업</v>
          </cell>
        </row>
        <row r="1518">
          <cell r="B1518" t="str">
            <v>5812</v>
          </cell>
          <cell r="C1518" t="str">
            <v>신문, 잡지 및 정기간행물 출판업</v>
          </cell>
        </row>
        <row r="1519">
          <cell r="B1519" t="str">
            <v>58121</v>
          </cell>
          <cell r="C1519" t="str">
            <v>신문 발행업</v>
          </cell>
        </row>
        <row r="1520">
          <cell r="B1520" t="str">
            <v>58122</v>
          </cell>
          <cell r="C1520" t="str">
            <v>잡지 및 정기간행물 발행업</v>
          </cell>
        </row>
        <row r="1521">
          <cell r="B1521" t="str">
            <v>58123</v>
          </cell>
          <cell r="C1521" t="str">
            <v>정기 광고간행물 발행업</v>
          </cell>
        </row>
        <row r="1522">
          <cell r="B1522" t="str">
            <v>5819</v>
          </cell>
          <cell r="C1522" t="str">
            <v>기타 인쇄물 출판업</v>
          </cell>
        </row>
        <row r="1523">
          <cell r="B1523" t="str">
            <v>58190</v>
          </cell>
          <cell r="C1523" t="str">
            <v>기타 인쇄물 출판업</v>
          </cell>
        </row>
        <row r="1524">
          <cell r="B1524" t="str">
            <v>582</v>
          </cell>
          <cell r="C1524" t="str">
            <v>소프트웨어 개발 및 공급업</v>
          </cell>
        </row>
        <row r="1525">
          <cell r="B1525" t="str">
            <v>5820</v>
          </cell>
          <cell r="C1525" t="str">
            <v>소프트웨어 개발 및 공급업</v>
          </cell>
        </row>
        <row r="1526">
          <cell r="B1526" t="str">
            <v>58200</v>
          </cell>
          <cell r="C1526" t="str">
            <v>소프트웨어 개발 및 공급업</v>
          </cell>
        </row>
        <row r="1527">
          <cell r="B1527" t="str">
            <v>5821</v>
          </cell>
          <cell r="C1527" t="str">
            <v>게임 소프트웨어 개발 및 공급업</v>
          </cell>
        </row>
        <row r="1528">
          <cell r="B1528" t="str">
            <v>58210</v>
          </cell>
          <cell r="C1528" t="str">
            <v>게임 소프트웨어 개발 및 공급업</v>
          </cell>
        </row>
        <row r="1529">
          <cell r="B1529" t="str">
            <v>58211</v>
          </cell>
          <cell r="C1529" t="str">
            <v>유선 온라인 게임 소프트웨어 개발 및 공급업</v>
          </cell>
        </row>
        <row r="1530">
          <cell r="B1530" t="str">
            <v>58212</v>
          </cell>
          <cell r="C1530" t="str">
            <v>모바일 게임 소프트웨어 개발 및 공급업</v>
          </cell>
        </row>
        <row r="1531">
          <cell r="B1531" t="str">
            <v>58219</v>
          </cell>
          <cell r="C1531" t="str">
            <v>기타 게임 소프트웨어 개발 및 공급업</v>
          </cell>
        </row>
        <row r="1532">
          <cell r="B1532" t="str">
            <v>5822</v>
          </cell>
          <cell r="C1532" t="str">
            <v>시스템·응용 소프트웨어 개발 및 공급업</v>
          </cell>
        </row>
        <row r="1533">
          <cell r="B1533" t="str">
            <v>58221</v>
          </cell>
          <cell r="C1533" t="str">
            <v>시스템  소프트웨어 개발 및 공급업</v>
          </cell>
        </row>
        <row r="1534">
          <cell r="B1534" t="str">
            <v>58222</v>
          </cell>
          <cell r="C1534" t="str">
            <v>응용소프트웨어 개발 및 공급업</v>
          </cell>
        </row>
        <row r="1535">
          <cell r="B1535" t="str">
            <v>59</v>
          </cell>
          <cell r="C1535" t="str">
            <v>영상·오디오 기록물 제작 및 배급업</v>
          </cell>
        </row>
        <row r="1536">
          <cell r="B1536" t="str">
            <v>591</v>
          </cell>
          <cell r="C1536" t="str">
            <v>영화, 비디오물, 방송프로그램 제작 및 배급업</v>
          </cell>
        </row>
        <row r="1537">
          <cell r="B1537" t="str">
            <v>5910</v>
          </cell>
          <cell r="C1537" t="str">
            <v>영화, 비디오물, 방송프로그램 제작 및 배급업</v>
          </cell>
        </row>
        <row r="1538">
          <cell r="B1538" t="str">
            <v>59100</v>
          </cell>
          <cell r="C1538" t="str">
            <v>영화, 비디오물, 방송프로그램 제작 및 배급업</v>
          </cell>
        </row>
        <row r="1539">
          <cell r="B1539" t="str">
            <v>5911</v>
          </cell>
          <cell r="C1539" t="str">
            <v>영화, 비디오물 및 방송프로그램 제작업</v>
          </cell>
        </row>
        <row r="1540">
          <cell r="B1540" t="str">
            <v>59110</v>
          </cell>
          <cell r="C1540" t="str">
            <v>영화, 비디오물 및 방송프로그램 제작업</v>
          </cell>
        </row>
        <row r="1541">
          <cell r="B1541" t="str">
            <v>59111</v>
          </cell>
          <cell r="C1541" t="str">
            <v>일반 영화 및 비디오물 제작업</v>
          </cell>
        </row>
        <row r="1542">
          <cell r="B1542" t="str">
            <v>59112</v>
          </cell>
          <cell r="C1542" t="str">
            <v>애니메이션 영화 및 비디오물 제작업</v>
          </cell>
        </row>
        <row r="1543">
          <cell r="B1543" t="str">
            <v>59113</v>
          </cell>
          <cell r="C1543" t="str">
            <v>광고 영화 및 비디오물 제작업</v>
          </cell>
        </row>
        <row r="1544">
          <cell r="B1544" t="str">
            <v>59114</v>
          </cell>
          <cell r="C1544" t="str">
            <v>방송 프로그램 제작업</v>
          </cell>
        </row>
        <row r="1545">
          <cell r="B1545" t="str">
            <v>5912</v>
          </cell>
          <cell r="C1545" t="str">
            <v>영화, 비디오물 및 방송프로그램 제작 관련 서비스업</v>
          </cell>
        </row>
        <row r="1546">
          <cell r="B1546" t="str">
            <v>59120</v>
          </cell>
          <cell r="C1546" t="str">
            <v>영화, 비디오물 및 방송프로그램 제작 관련 서비스업</v>
          </cell>
        </row>
        <row r="1547">
          <cell r="B1547" t="str">
            <v>5913</v>
          </cell>
          <cell r="C1547" t="str">
            <v>영화, 비디오물 및 방송프로그램 배급업</v>
          </cell>
        </row>
        <row r="1548">
          <cell r="B1548" t="str">
            <v>59130</v>
          </cell>
          <cell r="C1548" t="str">
            <v>영화, 비디오물 및 방송프로그램 배급업</v>
          </cell>
        </row>
        <row r="1549">
          <cell r="B1549" t="str">
            <v>5914</v>
          </cell>
          <cell r="C1549" t="str">
            <v>영화 및 비디오물 상영업</v>
          </cell>
        </row>
        <row r="1550">
          <cell r="B1550" t="str">
            <v>59141</v>
          </cell>
          <cell r="C1550" t="str">
            <v>영화관 운영업</v>
          </cell>
        </row>
        <row r="1551">
          <cell r="B1551" t="str">
            <v>59142</v>
          </cell>
          <cell r="C1551" t="str">
            <v>비디오물 감상실 운영업</v>
          </cell>
        </row>
        <row r="1552">
          <cell r="B1552" t="str">
            <v>592</v>
          </cell>
          <cell r="C1552" t="str">
            <v>오디오물 출판 및 원판 녹음업</v>
          </cell>
        </row>
        <row r="1553">
          <cell r="B1553" t="str">
            <v>5920</v>
          </cell>
          <cell r="C1553" t="str">
            <v>오디오물 출판 및 원판 녹음업</v>
          </cell>
        </row>
        <row r="1554">
          <cell r="B1554" t="str">
            <v>59201</v>
          </cell>
          <cell r="C1554" t="str">
            <v>음악 및 기타 오디오물 출판업</v>
          </cell>
        </row>
        <row r="1555">
          <cell r="B1555" t="str">
            <v>59202</v>
          </cell>
          <cell r="C1555" t="str">
            <v>녹음시설 운영업</v>
          </cell>
        </row>
        <row r="1556">
          <cell r="B1556" t="str">
            <v>60</v>
          </cell>
          <cell r="C1556" t="str">
            <v>방송업</v>
          </cell>
        </row>
        <row r="1557">
          <cell r="B1557" t="str">
            <v>601</v>
          </cell>
          <cell r="C1557" t="str">
            <v>라디오 방송업</v>
          </cell>
        </row>
        <row r="1558">
          <cell r="B1558" t="str">
            <v>6010</v>
          </cell>
          <cell r="C1558" t="str">
            <v>라디오 방송업</v>
          </cell>
        </row>
        <row r="1559">
          <cell r="B1559" t="str">
            <v>60100</v>
          </cell>
          <cell r="C1559" t="str">
            <v>라디오 방송업</v>
          </cell>
        </row>
        <row r="1560">
          <cell r="B1560" t="str">
            <v>602</v>
          </cell>
          <cell r="C1560" t="str">
            <v>텔레비전 방송업</v>
          </cell>
        </row>
        <row r="1561">
          <cell r="B1561" t="str">
            <v>6020</v>
          </cell>
          <cell r="C1561" t="str">
            <v>텔레비전 방송업</v>
          </cell>
        </row>
        <row r="1562">
          <cell r="B1562" t="str">
            <v>60200</v>
          </cell>
          <cell r="C1562" t="str">
            <v>텔레비전 방송업</v>
          </cell>
        </row>
        <row r="1563">
          <cell r="B1563" t="str">
            <v>6021</v>
          </cell>
          <cell r="C1563" t="str">
            <v>지상파 방송업</v>
          </cell>
        </row>
        <row r="1564">
          <cell r="B1564" t="str">
            <v>60210</v>
          </cell>
          <cell r="C1564" t="str">
            <v>지상파 방송업</v>
          </cell>
        </row>
        <row r="1565">
          <cell r="B1565" t="str">
            <v>6022</v>
          </cell>
          <cell r="C1565" t="str">
            <v>유선, 위성 및 기타 방송업</v>
          </cell>
        </row>
        <row r="1566">
          <cell r="B1566" t="str">
            <v>60221</v>
          </cell>
          <cell r="C1566" t="str">
            <v>프로그램 공급업</v>
          </cell>
        </row>
        <row r="1567">
          <cell r="B1567" t="str">
            <v>60222</v>
          </cell>
          <cell r="C1567" t="str">
            <v>유선방송업</v>
          </cell>
        </row>
        <row r="1568">
          <cell r="B1568" t="str">
            <v>60229</v>
          </cell>
          <cell r="C1568" t="str">
            <v>위성 및 기타 방송업</v>
          </cell>
        </row>
        <row r="1569">
          <cell r="B1569" t="str">
            <v>61</v>
          </cell>
          <cell r="C1569" t="str">
            <v>우편 및 통신업</v>
          </cell>
        </row>
        <row r="1570">
          <cell r="B1570" t="str">
            <v>611</v>
          </cell>
          <cell r="C1570" t="str">
            <v>공영 우편업</v>
          </cell>
        </row>
        <row r="1571">
          <cell r="B1571" t="str">
            <v>6110</v>
          </cell>
          <cell r="C1571" t="str">
            <v>공영 우편업</v>
          </cell>
        </row>
        <row r="1572">
          <cell r="B1572" t="str">
            <v>61100</v>
          </cell>
          <cell r="C1572" t="str">
            <v>공영 우편업</v>
          </cell>
        </row>
        <row r="1573">
          <cell r="B1573" t="str">
            <v>612</v>
          </cell>
          <cell r="C1573" t="str">
            <v>전기통신업</v>
          </cell>
        </row>
        <row r="1574">
          <cell r="B1574" t="str">
            <v>6120</v>
          </cell>
          <cell r="C1574" t="str">
            <v>전기통신업</v>
          </cell>
        </row>
        <row r="1575">
          <cell r="B1575" t="str">
            <v>61200</v>
          </cell>
          <cell r="C1575" t="str">
            <v>전기통신업</v>
          </cell>
        </row>
        <row r="1576">
          <cell r="B1576" t="str">
            <v>6121</v>
          </cell>
          <cell r="C1576" t="str">
            <v>유선통신업</v>
          </cell>
        </row>
        <row r="1577">
          <cell r="B1577" t="str">
            <v>61210</v>
          </cell>
          <cell r="C1577" t="str">
            <v>유선통신업</v>
          </cell>
        </row>
        <row r="1578">
          <cell r="B1578" t="str">
            <v>6122</v>
          </cell>
          <cell r="C1578" t="str">
            <v>무선 및 위성 통신업</v>
          </cell>
        </row>
        <row r="1579">
          <cell r="B1579" t="str">
            <v>61220</v>
          </cell>
          <cell r="C1579" t="str">
            <v>무선 및 위성 통신업</v>
          </cell>
        </row>
        <row r="1580">
          <cell r="B1580" t="str">
            <v>6129</v>
          </cell>
          <cell r="C1580" t="str">
            <v>기타 전기통신업</v>
          </cell>
        </row>
        <row r="1581">
          <cell r="B1581" t="str">
            <v>61290</v>
          </cell>
          <cell r="C1581" t="str">
            <v>기타 전기통신업</v>
          </cell>
        </row>
        <row r="1582">
          <cell r="B1582" t="str">
            <v>61291</v>
          </cell>
          <cell r="C1582" t="str">
            <v>통신 재판매업</v>
          </cell>
        </row>
        <row r="1583">
          <cell r="B1583" t="str">
            <v>61299</v>
          </cell>
          <cell r="C1583" t="str">
            <v>그외 기타 전기 통신업</v>
          </cell>
        </row>
        <row r="1584">
          <cell r="B1584" t="str">
            <v>62</v>
          </cell>
          <cell r="C1584" t="str">
            <v>컴퓨터 프로그래밍, 시스템 통합 및 관리업</v>
          </cell>
        </row>
        <row r="1585">
          <cell r="B1585" t="str">
            <v>620</v>
          </cell>
          <cell r="C1585" t="str">
            <v>컴퓨터 프로그래밍, 시스템 통합 및 관리업</v>
          </cell>
        </row>
        <row r="1586">
          <cell r="B1586" t="str">
            <v>6201</v>
          </cell>
          <cell r="C1586" t="str">
            <v>컴퓨터 프로그래밍 서비스업</v>
          </cell>
        </row>
        <row r="1587">
          <cell r="B1587" t="str">
            <v>62010</v>
          </cell>
          <cell r="C1587" t="str">
            <v>컴퓨터 프로그래밍 서비스업</v>
          </cell>
        </row>
        <row r="1588">
          <cell r="B1588" t="str">
            <v>6202</v>
          </cell>
          <cell r="C1588" t="str">
            <v>컴퓨터시스템 통합 자문, 구축 및 관리업</v>
          </cell>
        </row>
        <row r="1589">
          <cell r="B1589" t="str">
            <v>62020</v>
          </cell>
          <cell r="C1589" t="str">
            <v>컴퓨터시스템 통합 자문, 구축 및 관리업</v>
          </cell>
        </row>
        <row r="1590">
          <cell r="B1590" t="str">
            <v>62021</v>
          </cell>
          <cell r="C1590" t="str">
            <v>컴퓨터시스템 통합 자문 및 구축 서비스업</v>
          </cell>
        </row>
        <row r="1591">
          <cell r="B1591" t="str">
            <v>62022</v>
          </cell>
          <cell r="C1591" t="str">
            <v>컴퓨터시설 관리업</v>
          </cell>
        </row>
        <row r="1592">
          <cell r="B1592" t="str">
            <v>6209</v>
          </cell>
          <cell r="C1592" t="str">
            <v>기타 정보기술 및 컴퓨터운영 관련 서비스업</v>
          </cell>
        </row>
        <row r="1593">
          <cell r="B1593" t="str">
            <v>62090</v>
          </cell>
          <cell r="C1593" t="str">
            <v>기타 정보기술 및 컴퓨터운영 관련 서비스업</v>
          </cell>
        </row>
        <row r="1594">
          <cell r="B1594" t="str">
            <v>63</v>
          </cell>
          <cell r="C1594" t="str">
            <v>정보서비스업</v>
          </cell>
        </row>
        <row r="1595">
          <cell r="B1595" t="str">
            <v>631</v>
          </cell>
          <cell r="C1595" t="str">
            <v>자료처리, 호스팅, 포털 및 기타 인터넷 정보매개서비스업</v>
          </cell>
        </row>
        <row r="1596">
          <cell r="B1596" t="str">
            <v>6311</v>
          </cell>
          <cell r="C1596" t="str">
            <v>자료처리, 호스팅 및 관련 서비스업</v>
          </cell>
        </row>
        <row r="1597">
          <cell r="B1597" t="str">
            <v>63110</v>
          </cell>
          <cell r="C1597" t="str">
            <v>자료처리, 호스팅 및 관련 서비스업</v>
          </cell>
        </row>
        <row r="1598">
          <cell r="B1598" t="str">
            <v>63111</v>
          </cell>
          <cell r="C1598" t="str">
            <v>자료 처리업</v>
          </cell>
        </row>
        <row r="1599">
          <cell r="B1599" t="str">
            <v>63112</v>
          </cell>
          <cell r="C1599" t="str">
            <v>호스팅 및 관련 서비스업</v>
          </cell>
        </row>
        <row r="1600">
          <cell r="B1600" t="str">
            <v>6312</v>
          </cell>
          <cell r="C1600" t="str">
            <v>포털 및 기타 인터넷 정보매개 서비스업</v>
          </cell>
        </row>
        <row r="1601">
          <cell r="B1601" t="str">
            <v>63120</v>
          </cell>
          <cell r="C1601" t="str">
            <v>포털 및 기타 인터넷 정보매개 서비스업</v>
          </cell>
        </row>
        <row r="1602">
          <cell r="B1602" t="str">
            <v>639</v>
          </cell>
          <cell r="C1602" t="str">
            <v>기타 정보 서비스업</v>
          </cell>
        </row>
        <row r="1603">
          <cell r="B1603" t="str">
            <v>6391</v>
          </cell>
          <cell r="C1603" t="str">
            <v>뉴스 제공업</v>
          </cell>
        </row>
        <row r="1604">
          <cell r="B1604" t="str">
            <v>63910</v>
          </cell>
          <cell r="C1604" t="str">
            <v>뉴스 제공업</v>
          </cell>
        </row>
        <row r="1605">
          <cell r="B1605" t="str">
            <v>6399</v>
          </cell>
          <cell r="C1605" t="str">
            <v>그외 기타 정보 서비스업</v>
          </cell>
        </row>
        <row r="1606">
          <cell r="B1606" t="str">
            <v>63991</v>
          </cell>
          <cell r="C1606" t="str">
            <v>데이터베이스 및 온라인정보 제공업</v>
          </cell>
        </row>
        <row r="1607">
          <cell r="B1607" t="str">
            <v>63999</v>
          </cell>
          <cell r="C1607" t="str">
            <v>그외 기타 정보 서비스업</v>
          </cell>
        </row>
        <row r="1608">
          <cell r="B1608" t="str">
            <v>64</v>
          </cell>
          <cell r="C1608" t="str">
            <v>금융업</v>
          </cell>
        </row>
        <row r="1609">
          <cell r="B1609" t="str">
            <v>641</v>
          </cell>
          <cell r="C1609" t="str">
            <v>은행 및 저축기관</v>
          </cell>
        </row>
        <row r="1610">
          <cell r="B1610" t="str">
            <v>6411</v>
          </cell>
          <cell r="C1610" t="str">
            <v>중앙은행</v>
          </cell>
        </row>
        <row r="1611">
          <cell r="B1611" t="str">
            <v>64110</v>
          </cell>
          <cell r="C1611" t="str">
            <v>중앙은행</v>
          </cell>
        </row>
        <row r="1612">
          <cell r="B1612" t="str">
            <v>6412</v>
          </cell>
          <cell r="C1612" t="str">
            <v>일반은행</v>
          </cell>
        </row>
        <row r="1613">
          <cell r="B1613" t="str">
            <v>64121</v>
          </cell>
          <cell r="C1613" t="str">
            <v>국내은행</v>
          </cell>
        </row>
        <row r="1614">
          <cell r="B1614" t="str">
            <v>64122</v>
          </cell>
          <cell r="C1614" t="str">
            <v>외국은행</v>
          </cell>
        </row>
        <row r="1615">
          <cell r="B1615" t="str">
            <v>6413</v>
          </cell>
          <cell r="C1615" t="str">
            <v>신용조합 및 저축기관</v>
          </cell>
        </row>
        <row r="1616">
          <cell r="B1616" t="str">
            <v>64131</v>
          </cell>
          <cell r="C1616" t="str">
            <v>신용조합</v>
          </cell>
        </row>
        <row r="1617">
          <cell r="B1617" t="str">
            <v>64132</v>
          </cell>
          <cell r="C1617" t="str">
            <v>상호저축은행</v>
          </cell>
        </row>
        <row r="1618">
          <cell r="B1618" t="str">
            <v>64139</v>
          </cell>
          <cell r="C1618" t="str">
            <v>기타 저축기관</v>
          </cell>
        </row>
        <row r="1619">
          <cell r="B1619" t="str">
            <v>642</v>
          </cell>
          <cell r="C1619" t="str">
            <v>신탁업 및 집합투자업</v>
          </cell>
        </row>
        <row r="1620">
          <cell r="B1620" t="str">
            <v>6420</v>
          </cell>
          <cell r="C1620" t="str">
            <v>신탁업 및 집합투자업</v>
          </cell>
        </row>
        <row r="1621">
          <cell r="B1621" t="str">
            <v>64201</v>
          </cell>
          <cell r="C1621" t="str">
            <v>신탁업 및 집합투자업</v>
          </cell>
        </row>
        <row r="1622">
          <cell r="B1622" t="str">
            <v>64209</v>
          </cell>
          <cell r="C1622" t="str">
            <v>기타 금융 투자업</v>
          </cell>
        </row>
        <row r="1623">
          <cell r="B1623" t="str">
            <v>649</v>
          </cell>
          <cell r="C1623" t="str">
            <v>기타 금융업</v>
          </cell>
        </row>
        <row r="1624">
          <cell r="B1624" t="str">
            <v>6490</v>
          </cell>
          <cell r="C1624" t="str">
            <v>기타 금융업</v>
          </cell>
        </row>
        <row r="1625">
          <cell r="B1625" t="str">
            <v>64900</v>
          </cell>
          <cell r="C1625" t="str">
            <v>기타 금융업</v>
          </cell>
        </row>
        <row r="1626">
          <cell r="B1626" t="str">
            <v>6491</v>
          </cell>
          <cell r="C1626" t="str">
            <v>여신금융업</v>
          </cell>
        </row>
        <row r="1627">
          <cell r="B1627" t="str">
            <v>64910</v>
          </cell>
          <cell r="C1627" t="str">
            <v>여신금융업</v>
          </cell>
        </row>
        <row r="1628">
          <cell r="B1628" t="str">
            <v>64911</v>
          </cell>
          <cell r="C1628" t="str">
            <v>금융리스업</v>
          </cell>
        </row>
        <row r="1629">
          <cell r="B1629" t="str">
            <v>64912</v>
          </cell>
          <cell r="C1629" t="str">
            <v>개발금융기관</v>
          </cell>
        </row>
        <row r="1630">
          <cell r="B1630" t="str">
            <v>64913</v>
          </cell>
          <cell r="C1630" t="str">
            <v>신용카드 및 할부금융업</v>
          </cell>
        </row>
        <row r="1631">
          <cell r="B1631" t="str">
            <v>64919</v>
          </cell>
          <cell r="C1631" t="str">
            <v>그외 기타 여신금융업</v>
          </cell>
        </row>
        <row r="1632">
          <cell r="B1632" t="str">
            <v>6499</v>
          </cell>
          <cell r="C1632" t="str">
            <v>그외 기타 금융업</v>
          </cell>
        </row>
        <row r="1633">
          <cell r="B1633" t="str">
            <v>64990</v>
          </cell>
          <cell r="C1633" t="str">
            <v>그외 기타 금융업</v>
          </cell>
        </row>
        <row r="1634">
          <cell r="B1634" t="str">
            <v>64991</v>
          </cell>
          <cell r="C1634" t="str">
            <v>기금 운영업</v>
          </cell>
        </row>
        <row r="1635">
          <cell r="B1635" t="str">
            <v>64992</v>
          </cell>
          <cell r="C1635" t="str">
            <v>지주회사</v>
          </cell>
        </row>
        <row r="1636">
          <cell r="B1636" t="str">
            <v>64999</v>
          </cell>
          <cell r="C1636" t="str">
            <v>그외 기타 분류안된 금융업</v>
          </cell>
        </row>
        <row r="1637">
          <cell r="B1637" t="str">
            <v>65</v>
          </cell>
          <cell r="C1637" t="str">
            <v>보험 및 연금업</v>
          </cell>
        </row>
        <row r="1638">
          <cell r="B1638" t="str">
            <v>651</v>
          </cell>
          <cell r="C1638" t="str">
            <v>보험업</v>
          </cell>
        </row>
        <row r="1639">
          <cell r="B1639" t="str">
            <v>6511</v>
          </cell>
          <cell r="C1639" t="str">
            <v>생명 보험업</v>
          </cell>
        </row>
        <row r="1640">
          <cell r="B1640" t="str">
            <v>65110</v>
          </cell>
          <cell r="C1640" t="str">
            <v>생명 보험업</v>
          </cell>
        </row>
        <row r="1641">
          <cell r="B1641" t="str">
            <v>6512</v>
          </cell>
          <cell r="C1641" t="str">
            <v>손해 및 보증 보험업</v>
          </cell>
        </row>
        <row r="1642">
          <cell r="B1642" t="str">
            <v>65121</v>
          </cell>
          <cell r="C1642" t="str">
            <v>손해 보험업</v>
          </cell>
        </row>
        <row r="1643">
          <cell r="B1643" t="str">
            <v>65122</v>
          </cell>
          <cell r="C1643" t="str">
            <v>보증 보험업</v>
          </cell>
        </row>
        <row r="1644">
          <cell r="B1644" t="str">
            <v>6513</v>
          </cell>
          <cell r="C1644" t="str">
            <v>사회보장 보험업</v>
          </cell>
        </row>
        <row r="1645">
          <cell r="B1645" t="str">
            <v>65131</v>
          </cell>
          <cell r="C1645" t="str">
            <v>건강 보험업</v>
          </cell>
        </row>
        <row r="1646">
          <cell r="B1646" t="str">
            <v>65139</v>
          </cell>
          <cell r="C1646" t="str">
            <v>산업재해 및 기타 사회보장 보험업</v>
          </cell>
        </row>
        <row r="1647">
          <cell r="B1647" t="str">
            <v>652</v>
          </cell>
          <cell r="C1647" t="str">
            <v>재 보험업</v>
          </cell>
        </row>
        <row r="1648">
          <cell r="B1648" t="str">
            <v>6520</v>
          </cell>
          <cell r="C1648" t="str">
            <v>재 보험업</v>
          </cell>
        </row>
        <row r="1649">
          <cell r="B1649" t="str">
            <v>65200</v>
          </cell>
          <cell r="C1649" t="str">
            <v>재 보험업</v>
          </cell>
        </row>
        <row r="1650">
          <cell r="B1650" t="str">
            <v>653</v>
          </cell>
          <cell r="C1650" t="str">
            <v>연금 및 공제업</v>
          </cell>
        </row>
        <row r="1651">
          <cell r="B1651" t="str">
            <v>6530</v>
          </cell>
          <cell r="C1651" t="str">
            <v>연금 및 공제업</v>
          </cell>
        </row>
        <row r="1652">
          <cell r="B1652" t="str">
            <v>65301</v>
          </cell>
          <cell r="C1652" t="str">
            <v>개인 공제업</v>
          </cell>
        </row>
        <row r="1653">
          <cell r="B1653" t="str">
            <v>65302</v>
          </cell>
          <cell r="C1653" t="str">
            <v>사업 공제업</v>
          </cell>
        </row>
        <row r="1654">
          <cell r="B1654" t="str">
            <v>65303</v>
          </cell>
          <cell r="C1654" t="str">
            <v>연금업</v>
          </cell>
        </row>
        <row r="1655">
          <cell r="B1655" t="str">
            <v>66</v>
          </cell>
          <cell r="C1655" t="str">
            <v>금융 및 보험 관련 서비스업</v>
          </cell>
        </row>
        <row r="1656">
          <cell r="B1656" t="str">
            <v>661</v>
          </cell>
          <cell r="C1656" t="str">
            <v>금융지원 서비스업</v>
          </cell>
        </row>
        <row r="1657">
          <cell r="B1657" t="str">
            <v>6611</v>
          </cell>
          <cell r="C1657" t="str">
            <v>금융시장 관리업</v>
          </cell>
        </row>
        <row r="1658">
          <cell r="B1658" t="str">
            <v>66110</v>
          </cell>
          <cell r="C1658" t="str">
            <v>금융시장 관리업</v>
          </cell>
        </row>
        <row r="1659">
          <cell r="B1659" t="str">
            <v>6612</v>
          </cell>
          <cell r="C1659" t="str">
            <v>증권 및 선물 중개업</v>
          </cell>
        </row>
        <row r="1660">
          <cell r="B1660" t="str">
            <v>66121</v>
          </cell>
          <cell r="C1660" t="str">
            <v>증권 중개업</v>
          </cell>
        </row>
        <row r="1661">
          <cell r="B1661" t="str">
            <v>66122</v>
          </cell>
          <cell r="C1661" t="str">
            <v>선물 중개업</v>
          </cell>
        </row>
        <row r="1662">
          <cell r="B1662" t="str">
            <v>6619</v>
          </cell>
          <cell r="C1662" t="str">
            <v>기타 금융지원 서비스업</v>
          </cell>
        </row>
        <row r="1663">
          <cell r="B1663" t="str">
            <v>66190</v>
          </cell>
          <cell r="C1663" t="str">
            <v>기타 금융지원 서비스업</v>
          </cell>
        </row>
        <row r="1664">
          <cell r="B1664" t="str">
            <v>66191</v>
          </cell>
          <cell r="C1664" t="str">
            <v>유가증권 관리 및 보관업</v>
          </cell>
        </row>
        <row r="1665">
          <cell r="B1665" t="str">
            <v>66192</v>
          </cell>
          <cell r="C1665" t="str">
            <v>투자 자문업</v>
          </cell>
        </row>
        <row r="1666">
          <cell r="B1666" t="str">
            <v>66199</v>
          </cell>
          <cell r="C1666" t="str">
            <v>그외 기타 금융지원 서비스업</v>
          </cell>
        </row>
        <row r="1667">
          <cell r="B1667" t="str">
            <v>662</v>
          </cell>
          <cell r="C1667" t="str">
            <v>보험 및 연금관련 서비스업</v>
          </cell>
        </row>
        <row r="1668">
          <cell r="B1668" t="str">
            <v>6620</v>
          </cell>
          <cell r="C1668" t="str">
            <v>보험 및 연금관련 서비스업</v>
          </cell>
        </row>
        <row r="1669">
          <cell r="B1669" t="str">
            <v>66201</v>
          </cell>
          <cell r="C1669" t="str">
            <v>손해사정업</v>
          </cell>
        </row>
        <row r="1670">
          <cell r="B1670" t="str">
            <v>66202</v>
          </cell>
          <cell r="C1670" t="str">
            <v>보험대리 및 중개업</v>
          </cell>
        </row>
        <row r="1671">
          <cell r="B1671" t="str">
            <v>66209</v>
          </cell>
          <cell r="C1671" t="str">
            <v>기타 보험 및 연금관련 서비스업</v>
          </cell>
        </row>
        <row r="1672">
          <cell r="B1672" t="str">
            <v>68</v>
          </cell>
          <cell r="C1672" t="str">
            <v>부동산업</v>
          </cell>
        </row>
        <row r="1673">
          <cell r="B1673" t="str">
            <v>681</v>
          </cell>
          <cell r="C1673" t="str">
            <v>부동산 임대 및 공급업</v>
          </cell>
        </row>
        <row r="1674">
          <cell r="B1674" t="str">
            <v>6810</v>
          </cell>
          <cell r="C1674" t="str">
            <v>부동산 임대 및 공급업</v>
          </cell>
        </row>
        <row r="1675">
          <cell r="B1675" t="str">
            <v>68100</v>
          </cell>
          <cell r="C1675" t="str">
            <v>부동산 임대 및 공급업</v>
          </cell>
        </row>
        <row r="1676">
          <cell r="B1676" t="str">
            <v>6811</v>
          </cell>
          <cell r="C1676" t="str">
            <v>부동산 임대업</v>
          </cell>
        </row>
        <row r="1677">
          <cell r="B1677" t="str">
            <v>68110</v>
          </cell>
          <cell r="C1677" t="str">
            <v>부동산 임대업</v>
          </cell>
        </row>
        <row r="1678">
          <cell r="B1678" t="str">
            <v>68111</v>
          </cell>
          <cell r="C1678" t="str">
            <v>주거용 건물 임대업</v>
          </cell>
        </row>
        <row r="1679">
          <cell r="B1679" t="str">
            <v>68112</v>
          </cell>
          <cell r="C1679" t="str">
            <v>비주거용 건물 임대업</v>
          </cell>
        </row>
        <row r="1680">
          <cell r="B1680" t="str">
            <v>68119</v>
          </cell>
          <cell r="C1680" t="str">
            <v>기타 부동산 임대업</v>
          </cell>
        </row>
        <row r="1681">
          <cell r="B1681" t="str">
            <v>6812</v>
          </cell>
          <cell r="C1681" t="str">
            <v>부동산 개발 및 공급업</v>
          </cell>
        </row>
        <row r="1682">
          <cell r="B1682" t="str">
            <v>68120</v>
          </cell>
          <cell r="C1682" t="str">
            <v>부동산 개발 및 공급업</v>
          </cell>
        </row>
        <row r="1683">
          <cell r="B1683" t="str">
            <v>68121</v>
          </cell>
          <cell r="C1683" t="str">
            <v>주거용 건물 개발 및 공급업</v>
          </cell>
        </row>
        <row r="1684">
          <cell r="B1684" t="str">
            <v>68122</v>
          </cell>
          <cell r="C1684" t="str">
            <v>비주거용 건물 개발 및 공급업</v>
          </cell>
        </row>
        <row r="1685">
          <cell r="B1685" t="str">
            <v>68129</v>
          </cell>
          <cell r="C1685" t="str">
            <v>기타 부동산 개발 및 공급업</v>
          </cell>
        </row>
        <row r="1686">
          <cell r="B1686" t="str">
            <v>682</v>
          </cell>
          <cell r="C1686" t="str">
            <v>부동산 관련 서비스업</v>
          </cell>
        </row>
        <row r="1687">
          <cell r="B1687" t="str">
            <v>6821</v>
          </cell>
          <cell r="C1687" t="str">
            <v>부동산 관리업</v>
          </cell>
        </row>
        <row r="1688">
          <cell r="B1688" t="str">
            <v>68211</v>
          </cell>
          <cell r="C1688" t="str">
            <v>주거용 부동산 관리업</v>
          </cell>
        </row>
        <row r="1689">
          <cell r="B1689" t="str">
            <v>68212</v>
          </cell>
          <cell r="C1689" t="str">
            <v>비주거용 부동산 관리업</v>
          </cell>
        </row>
        <row r="1690">
          <cell r="B1690" t="str">
            <v>6822</v>
          </cell>
          <cell r="C1690" t="str">
            <v>부동산 중개 및 감정평가업</v>
          </cell>
        </row>
        <row r="1691">
          <cell r="B1691" t="str">
            <v>68220</v>
          </cell>
          <cell r="C1691" t="str">
            <v>부동산 중개 및 감정평가업</v>
          </cell>
        </row>
        <row r="1692">
          <cell r="B1692" t="str">
            <v>68221</v>
          </cell>
          <cell r="C1692" t="str">
            <v>부동산 자문 및 중개업</v>
          </cell>
        </row>
        <row r="1693">
          <cell r="B1693" t="str">
            <v>68222</v>
          </cell>
          <cell r="C1693" t="str">
            <v>부동산 감정평가업</v>
          </cell>
        </row>
        <row r="1694">
          <cell r="B1694" t="str">
            <v>69</v>
          </cell>
          <cell r="C1694" t="str">
            <v>임대업;부동산 제외</v>
          </cell>
        </row>
        <row r="1695">
          <cell r="B1695" t="str">
            <v>691</v>
          </cell>
          <cell r="C1695" t="str">
            <v>운송장비 임대업</v>
          </cell>
        </row>
        <row r="1696">
          <cell r="B1696" t="str">
            <v>6911</v>
          </cell>
          <cell r="C1696" t="str">
            <v>자동차 임대업</v>
          </cell>
        </row>
        <row r="1697">
          <cell r="B1697" t="str">
            <v>69110</v>
          </cell>
          <cell r="C1697" t="str">
            <v>자동차 임대업</v>
          </cell>
        </row>
        <row r="1698">
          <cell r="B1698" t="str">
            <v>6919</v>
          </cell>
          <cell r="C1698" t="str">
            <v>기타 운송장비 임대업</v>
          </cell>
        </row>
        <row r="1699">
          <cell r="B1699" t="str">
            <v>69190</v>
          </cell>
          <cell r="C1699" t="str">
            <v>기타 운송장비 임대업</v>
          </cell>
        </row>
        <row r="1700">
          <cell r="B1700" t="str">
            <v>692</v>
          </cell>
          <cell r="C1700" t="str">
            <v>개인 및 가정용품 임대업</v>
          </cell>
        </row>
        <row r="1701">
          <cell r="B1701" t="str">
            <v>6921</v>
          </cell>
          <cell r="C1701" t="str">
            <v>스포츠 및 레크레이션 용품 임대업</v>
          </cell>
        </row>
        <row r="1702">
          <cell r="B1702" t="str">
            <v>69210</v>
          </cell>
          <cell r="C1702" t="str">
            <v>스포츠 및 레크레이션 용품 임대업</v>
          </cell>
        </row>
        <row r="1703">
          <cell r="B1703" t="str">
            <v>6922</v>
          </cell>
          <cell r="C1703" t="str">
            <v>음반 및 비디오물 임대업</v>
          </cell>
        </row>
        <row r="1704">
          <cell r="B1704" t="str">
            <v>69220</v>
          </cell>
          <cell r="C1704" t="str">
            <v>음반 및 비디오물 임대업</v>
          </cell>
        </row>
        <row r="1705">
          <cell r="B1705" t="str">
            <v>6929</v>
          </cell>
          <cell r="C1705" t="str">
            <v>기타 개인 및 가정용품 임대업</v>
          </cell>
        </row>
        <row r="1706">
          <cell r="B1706" t="str">
            <v>69291</v>
          </cell>
          <cell r="C1706" t="str">
            <v>서적 임대업</v>
          </cell>
        </row>
        <row r="1707">
          <cell r="B1707" t="str">
            <v>69292</v>
          </cell>
          <cell r="C1707" t="str">
            <v>의류 임대업</v>
          </cell>
        </row>
        <row r="1708">
          <cell r="B1708" t="str">
            <v>69299</v>
          </cell>
          <cell r="C1708" t="str">
            <v>그외 기타 개인 및 가정용품 임대업</v>
          </cell>
        </row>
        <row r="1709">
          <cell r="B1709" t="str">
            <v>693</v>
          </cell>
          <cell r="C1709" t="str">
            <v>산업용 기계 및 장비 임대업</v>
          </cell>
        </row>
        <row r="1710">
          <cell r="B1710" t="str">
            <v>6931</v>
          </cell>
          <cell r="C1710" t="str">
            <v>건설 및 토목공사용 기계장비 임대업</v>
          </cell>
        </row>
        <row r="1711">
          <cell r="B1711" t="str">
            <v>69310</v>
          </cell>
          <cell r="C1711" t="str">
            <v>건설 및 토목공사용 기계장비 임대업</v>
          </cell>
        </row>
        <row r="1712">
          <cell r="B1712" t="str">
            <v>6932</v>
          </cell>
          <cell r="C1712" t="str">
            <v>컴퓨터 및 사무용 기계장비 임대업</v>
          </cell>
        </row>
        <row r="1713">
          <cell r="B1713" t="str">
            <v>69320</v>
          </cell>
          <cell r="C1713" t="str">
            <v>컴퓨터 및 사무용 기계장비 임대업</v>
          </cell>
        </row>
        <row r="1714">
          <cell r="B1714" t="str">
            <v>6939</v>
          </cell>
          <cell r="C1714" t="str">
            <v>기타 산업용 기계 및 장비 임대업</v>
          </cell>
        </row>
        <row r="1715">
          <cell r="B1715" t="str">
            <v>69390</v>
          </cell>
          <cell r="C1715" t="str">
            <v>기타 산업용 기계 및 장비 임대업</v>
          </cell>
        </row>
        <row r="1716">
          <cell r="B1716" t="str">
            <v>694</v>
          </cell>
          <cell r="C1716" t="str">
            <v>무형재산권 임대업</v>
          </cell>
        </row>
        <row r="1717">
          <cell r="B1717" t="str">
            <v>6940</v>
          </cell>
          <cell r="C1717" t="str">
            <v>무형재산권 임대업</v>
          </cell>
        </row>
        <row r="1718">
          <cell r="B1718" t="str">
            <v>69400</v>
          </cell>
          <cell r="C1718" t="str">
            <v>무형재산권 임대업</v>
          </cell>
        </row>
        <row r="1719">
          <cell r="B1719" t="str">
            <v>70</v>
          </cell>
          <cell r="C1719" t="str">
            <v>연구개발업</v>
          </cell>
        </row>
        <row r="1720">
          <cell r="B1720" t="str">
            <v>701</v>
          </cell>
          <cell r="C1720" t="str">
            <v>자연과학 및 공학 연구개발업</v>
          </cell>
        </row>
        <row r="1721">
          <cell r="B1721" t="str">
            <v>7010</v>
          </cell>
          <cell r="C1721" t="str">
            <v>자연과학 및 공학 연구개발업</v>
          </cell>
        </row>
        <row r="1722">
          <cell r="B1722" t="str">
            <v>70100</v>
          </cell>
          <cell r="C1722" t="str">
            <v>자연과학 및 공학 연구개발업</v>
          </cell>
        </row>
        <row r="1723">
          <cell r="B1723" t="str">
            <v>7011</v>
          </cell>
          <cell r="C1723" t="str">
            <v>자연과학 연구개발업</v>
          </cell>
        </row>
        <row r="1724">
          <cell r="B1724" t="str">
            <v>70111</v>
          </cell>
          <cell r="C1724" t="str">
            <v>물리, 화학 및 생물학 연구개발업</v>
          </cell>
        </row>
        <row r="1725">
          <cell r="B1725" t="str">
            <v>70112</v>
          </cell>
          <cell r="C1725" t="str">
            <v>농학 연구개발업</v>
          </cell>
        </row>
        <row r="1726">
          <cell r="B1726" t="str">
            <v>70113</v>
          </cell>
          <cell r="C1726" t="str">
            <v>의학 및 약학 연구개발업</v>
          </cell>
        </row>
        <row r="1727">
          <cell r="B1727" t="str">
            <v>70119</v>
          </cell>
          <cell r="C1727" t="str">
            <v>기타 자연과학 연구개발업</v>
          </cell>
        </row>
        <row r="1728">
          <cell r="B1728" t="str">
            <v>7012</v>
          </cell>
          <cell r="C1728" t="str">
            <v>공학 연구개발업</v>
          </cell>
        </row>
        <row r="1729">
          <cell r="B1729" t="str">
            <v>70121</v>
          </cell>
          <cell r="C1729" t="str">
            <v>전기·전자공학 연구개발업</v>
          </cell>
        </row>
        <row r="1730">
          <cell r="B1730" t="str">
            <v>70129</v>
          </cell>
          <cell r="C1730" t="str">
            <v>기타 공학 연구개발업</v>
          </cell>
        </row>
        <row r="1731">
          <cell r="B1731" t="str">
            <v>7013</v>
          </cell>
          <cell r="C1731" t="str">
            <v>자연과학 및 공학 융합 연구개발업</v>
          </cell>
        </row>
        <row r="1732">
          <cell r="B1732" t="str">
            <v>70130</v>
          </cell>
          <cell r="C1732" t="str">
            <v>자연과학 및 공학 융합 연구개발업</v>
          </cell>
        </row>
        <row r="1733">
          <cell r="B1733" t="str">
            <v>702</v>
          </cell>
          <cell r="C1733" t="str">
            <v>인문 및 사회과학 연구개발업</v>
          </cell>
        </row>
        <row r="1734">
          <cell r="B1734" t="str">
            <v>7020</v>
          </cell>
          <cell r="C1734" t="str">
            <v>인문 및 사회과학 연구개발업</v>
          </cell>
        </row>
        <row r="1735">
          <cell r="B1735" t="str">
            <v>70201</v>
          </cell>
          <cell r="C1735" t="str">
            <v>경제학 연구개발업</v>
          </cell>
        </row>
        <row r="1736">
          <cell r="B1736" t="str">
            <v>70209</v>
          </cell>
          <cell r="C1736" t="str">
            <v>기타 인문 및 사회과학 연구개발업</v>
          </cell>
        </row>
        <row r="1737">
          <cell r="B1737" t="str">
            <v>71</v>
          </cell>
          <cell r="C1737" t="str">
            <v>전문서비스업</v>
          </cell>
        </row>
        <row r="1738">
          <cell r="B1738" t="str">
            <v>711</v>
          </cell>
          <cell r="C1738" t="str">
            <v>법무관련 서비스업</v>
          </cell>
        </row>
        <row r="1739">
          <cell r="B1739" t="str">
            <v>7110</v>
          </cell>
          <cell r="C1739" t="str">
            <v>법무관련 서비스업</v>
          </cell>
        </row>
        <row r="1740">
          <cell r="B1740" t="str">
            <v>71101</v>
          </cell>
          <cell r="C1740" t="str">
            <v>변호사업</v>
          </cell>
        </row>
        <row r="1741">
          <cell r="B1741" t="str">
            <v>71102</v>
          </cell>
          <cell r="C1741" t="str">
            <v>변리사업</v>
          </cell>
        </row>
        <row r="1742">
          <cell r="B1742" t="str">
            <v>71103</v>
          </cell>
          <cell r="C1742" t="str">
            <v>법무사업</v>
          </cell>
        </row>
        <row r="1743">
          <cell r="B1743" t="str">
            <v>71109</v>
          </cell>
          <cell r="C1743" t="str">
            <v>기타 법무관련 서비스업</v>
          </cell>
        </row>
        <row r="1744">
          <cell r="B1744" t="str">
            <v>712</v>
          </cell>
          <cell r="C1744" t="str">
            <v>회계 및 세무관련 서비스업</v>
          </cell>
        </row>
        <row r="1745">
          <cell r="B1745" t="str">
            <v>7120</v>
          </cell>
          <cell r="C1745" t="str">
            <v>회계 및 세무관련 서비스업</v>
          </cell>
        </row>
        <row r="1746">
          <cell r="B1746" t="str">
            <v>71201</v>
          </cell>
          <cell r="C1746" t="str">
            <v>공인회계사업</v>
          </cell>
        </row>
        <row r="1747">
          <cell r="B1747" t="str">
            <v>71202</v>
          </cell>
          <cell r="C1747" t="str">
            <v>세무사업</v>
          </cell>
        </row>
        <row r="1748">
          <cell r="B1748" t="str">
            <v>71209</v>
          </cell>
          <cell r="C1748" t="str">
            <v>기타 회계관련 서비스업</v>
          </cell>
        </row>
        <row r="1749">
          <cell r="B1749" t="str">
            <v>713</v>
          </cell>
          <cell r="C1749" t="str">
            <v>광고업</v>
          </cell>
        </row>
        <row r="1750">
          <cell r="B1750" t="str">
            <v>7130</v>
          </cell>
          <cell r="C1750" t="str">
            <v>광고업</v>
          </cell>
        </row>
        <row r="1751">
          <cell r="B1751" t="str">
            <v>71300</v>
          </cell>
          <cell r="C1751" t="str">
            <v>광고업</v>
          </cell>
        </row>
        <row r="1752">
          <cell r="B1752" t="str">
            <v>7131</v>
          </cell>
          <cell r="C1752" t="str">
            <v>광고 대행업</v>
          </cell>
        </row>
        <row r="1753">
          <cell r="B1753" t="str">
            <v>71310</v>
          </cell>
          <cell r="C1753" t="str">
            <v>광고 대행업</v>
          </cell>
        </row>
        <row r="1754">
          <cell r="B1754" t="str">
            <v>7139</v>
          </cell>
          <cell r="C1754" t="str">
            <v>기타 광고업</v>
          </cell>
        </row>
        <row r="1755">
          <cell r="B1755" t="str">
            <v>71391</v>
          </cell>
          <cell r="C1755" t="str">
            <v>옥외 및 전시 광고업</v>
          </cell>
        </row>
        <row r="1756">
          <cell r="B1756" t="str">
            <v>71392</v>
          </cell>
          <cell r="C1756" t="str">
            <v>광고매체 판매업</v>
          </cell>
        </row>
        <row r="1757">
          <cell r="B1757" t="str">
            <v>71393</v>
          </cell>
          <cell r="C1757" t="str">
            <v>광고물 작성업</v>
          </cell>
        </row>
        <row r="1758">
          <cell r="B1758" t="str">
            <v>71399</v>
          </cell>
          <cell r="C1758" t="str">
            <v>그외 기타 광고업</v>
          </cell>
        </row>
        <row r="1759">
          <cell r="B1759" t="str">
            <v>714</v>
          </cell>
          <cell r="C1759" t="str">
            <v>시장조사 및 여론조사업</v>
          </cell>
        </row>
        <row r="1760">
          <cell r="B1760" t="str">
            <v>7140</v>
          </cell>
          <cell r="C1760" t="str">
            <v>시장조사 및 여론조사업</v>
          </cell>
        </row>
        <row r="1761">
          <cell r="B1761" t="str">
            <v>71400</v>
          </cell>
          <cell r="C1761" t="str">
            <v>시장조사 및 여론조사업</v>
          </cell>
        </row>
        <row r="1762">
          <cell r="B1762" t="str">
            <v>715</v>
          </cell>
          <cell r="C1762" t="str">
            <v>회사본부, 지주회사 및 경영컨설팅 서비스업</v>
          </cell>
        </row>
        <row r="1763">
          <cell r="B1763" t="str">
            <v>7151</v>
          </cell>
          <cell r="C1763" t="str">
            <v>회사본부</v>
          </cell>
        </row>
        <row r="1764">
          <cell r="B1764" t="str">
            <v>71511</v>
          </cell>
          <cell r="C1764" t="str">
            <v>제조업 회사본부</v>
          </cell>
        </row>
        <row r="1765">
          <cell r="B1765" t="str">
            <v>71519</v>
          </cell>
          <cell r="C1765" t="str">
            <v>기타 산업 회사본부</v>
          </cell>
        </row>
        <row r="1766">
          <cell r="B1766" t="str">
            <v>7152</v>
          </cell>
          <cell r="C1766" t="str">
            <v>비금융 지주회사</v>
          </cell>
        </row>
        <row r="1767">
          <cell r="B1767" t="str">
            <v>71520</v>
          </cell>
          <cell r="C1767" t="str">
            <v>비금융 지주회사</v>
          </cell>
        </row>
        <row r="1768">
          <cell r="B1768" t="str">
            <v>7153</v>
          </cell>
          <cell r="C1768" t="str">
            <v>경영컨설팅 및 공공관계 서비스업</v>
          </cell>
        </row>
        <row r="1769">
          <cell r="B1769" t="str">
            <v>71531</v>
          </cell>
          <cell r="C1769" t="str">
            <v>경영컨설팅업</v>
          </cell>
        </row>
        <row r="1770">
          <cell r="B1770" t="str">
            <v>71532</v>
          </cell>
          <cell r="C1770" t="str">
            <v>공공관계 서비스업</v>
          </cell>
        </row>
        <row r="1771">
          <cell r="B1771" t="str">
            <v>716</v>
          </cell>
          <cell r="C1771" t="str">
            <v>기타 전문 서비스업</v>
          </cell>
        </row>
        <row r="1772">
          <cell r="B1772" t="str">
            <v>7160</v>
          </cell>
          <cell r="C1772" t="str">
            <v>기타 전문 서비스업</v>
          </cell>
        </row>
        <row r="1773">
          <cell r="B1773" t="str">
            <v>71600</v>
          </cell>
          <cell r="C1773" t="str">
            <v>기타 전문 서비스업</v>
          </cell>
        </row>
        <row r="1774">
          <cell r="B1774" t="str">
            <v>72</v>
          </cell>
          <cell r="C1774" t="str">
            <v>건축기술, 엔지니어링 및 기타 과학기술 서비스업</v>
          </cell>
        </row>
        <row r="1775">
          <cell r="B1775" t="str">
            <v>721</v>
          </cell>
          <cell r="C1775" t="str">
            <v>건축기술, 엔지니어링 및 관련기술 서비스업</v>
          </cell>
        </row>
        <row r="1776">
          <cell r="B1776" t="str">
            <v>7211</v>
          </cell>
          <cell r="C1776" t="str">
            <v>건축 및 조경 설계 서비스업</v>
          </cell>
        </row>
        <row r="1777">
          <cell r="B1777" t="str">
            <v>72111</v>
          </cell>
          <cell r="C1777" t="str">
            <v>건축설계 및 관련 서비스업</v>
          </cell>
        </row>
        <row r="1778">
          <cell r="B1778" t="str">
            <v>72112</v>
          </cell>
          <cell r="C1778" t="str">
            <v>도시계획 및 조경설계 서비스업</v>
          </cell>
        </row>
        <row r="1779">
          <cell r="B1779" t="str">
            <v>7212</v>
          </cell>
          <cell r="C1779" t="str">
            <v>엔지니어링 서비스업</v>
          </cell>
        </row>
        <row r="1780">
          <cell r="B1780" t="str">
            <v>72121</v>
          </cell>
          <cell r="C1780" t="str">
            <v>건물 및 토목엔지니어링 서비스업</v>
          </cell>
        </row>
        <row r="1781">
          <cell r="B1781" t="str">
            <v>72122</v>
          </cell>
          <cell r="C1781" t="str">
            <v>환경컨설팅 및 관련 엔지니어링 서비스업</v>
          </cell>
        </row>
        <row r="1782">
          <cell r="B1782" t="str">
            <v>72129</v>
          </cell>
          <cell r="C1782" t="str">
            <v>기타 엔지니어링 서비스업</v>
          </cell>
        </row>
        <row r="1783">
          <cell r="B1783" t="str">
            <v>729</v>
          </cell>
          <cell r="C1783" t="str">
            <v>기타 과학기술 서비스업</v>
          </cell>
        </row>
        <row r="1784">
          <cell r="B1784" t="str">
            <v>7291</v>
          </cell>
          <cell r="C1784" t="str">
            <v>기술 시험, 검사 및 분석업</v>
          </cell>
        </row>
        <row r="1785">
          <cell r="B1785" t="str">
            <v>72911</v>
          </cell>
          <cell r="C1785" t="str">
            <v>물질성분 검사 및 분석업</v>
          </cell>
        </row>
        <row r="1786">
          <cell r="B1786" t="str">
            <v>72919</v>
          </cell>
          <cell r="C1786" t="str">
            <v>기타 기술 시험, 검사 및 분석업</v>
          </cell>
        </row>
        <row r="1787">
          <cell r="B1787" t="str">
            <v>7292</v>
          </cell>
          <cell r="C1787" t="str">
            <v>측량, 지질조사 및 지도제작업</v>
          </cell>
        </row>
        <row r="1788">
          <cell r="B1788" t="str">
            <v>72921</v>
          </cell>
          <cell r="C1788" t="str">
            <v>측량업</v>
          </cell>
        </row>
        <row r="1789">
          <cell r="B1789" t="str">
            <v>72922</v>
          </cell>
          <cell r="C1789" t="str">
            <v>제도업</v>
          </cell>
        </row>
        <row r="1790">
          <cell r="B1790" t="str">
            <v>72923</v>
          </cell>
          <cell r="C1790" t="str">
            <v>지질조사 및 탐사업</v>
          </cell>
        </row>
        <row r="1791">
          <cell r="B1791" t="str">
            <v>72924</v>
          </cell>
          <cell r="C1791" t="str">
            <v>지도제작업</v>
          </cell>
        </row>
        <row r="1792">
          <cell r="B1792" t="str">
            <v>73</v>
          </cell>
          <cell r="C1792" t="str">
            <v>기타 전문, 과학 및 기술 서비스업</v>
          </cell>
        </row>
        <row r="1793">
          <cell r="B1793" t="str">
            <v>731</v>
          </cell>
          <cell r="C1793" t="str">
            <v>수의업</v>
          </cell>
        </row>
        <row r="1794">
          <cell r="B1794" t="str">
            <v>7310</v>
          </cell>
          <cell r="C1794" t="str">
            <v>수의업</v>
          </cell>
        </row>
        <row r="1795">
          <cell r="B1795" t="str">
            <v>73100</v>
          </cell>
          <cell r="C1795" t="str">
            <v>수의업</v>
          </cell>
        </row>
        <row r="1796">
          <cell r="B1796" t="str">
            <v>732</v>
          </cell>
          <cell r="C1796" t="str">
            <v>전문디자인업</v>
          </cell>
        </row>
        <row r="1797">
          <cell r="B1797" t="str">
            <v>7320</v>
          </cell>
          <cell r="C1797" t="str">
            <v>전문디자인업</v>
          </cell>
        </row>
        <row r="1798">
          <cell r="B1798" t="str">
            <v>73201</v>
          </cell>
          <cell r="C1798" t="str">
            <v>인테리어 디자인업</v>
          </cell>
        </row>
        <row r="1799">
          <cell r="B1799" t="str">
            <v>73202</v>
          </cell>
          <cell r="C1799" t="str">
            <v>제품 디자인업</v>
          </cell>
        </row>
        <row r="1800">
          <cell r="B1800" t="str">
            <v>73203</v>
          </cell>
          <cell r="C1800" t="str">
            <v>시각 디자인업</v>
          </cell>
        </row>
        <row r="1801">
          <cell r="B1801" t="str">
            <v>73209</v>
          </cell>
          <cell r="C1801" t="str">
            <v>기타 전문 디자인업</v>
          </cell>
        </row>
        <row r="1802">
          <cell r="B1802" t="str">
            <v>733</v>
          </cell>
          <cell r="C1802" t="str">
            <v>사진 촬영 및 처리업</v>
          </cell>
        </row>
        <row r="1803">
          <cell r="B1803" t="str">
            <v>7330</v>
          </cell>
          <cell r="C1803" t="str">
            <v>사진 촬영 및 처리업</v>
          </cell>
        </row>
        <row r="1804">
          <cell r="B1804" t="str">
            <v>73301</v>
          </cell>
          <cell r="C1804" t="str">
            <v>인물사진 및 행사용비디오 촬영업</v>
          </cell>
        </row>
        <row r="1805">
          <cell r="B1805" t="str">
            <v>73302</v>
          </cell>
          <cell r="C1805" t="str">
            <v>상업용 사진 촬영업</v>
          </cell>
        </row>
        <row r="1806">
          <cell r="B1806" t="str">
            <v>73303</v>
          </cell>
          <cell r="C1806" t="str">
            <v>사진 처리업</v>
          </cell>
        </row>
        <row r="1807">
          <cell r="B1807" t="str">
            <v>739</v>
          </cell>
          <cell r="C1807" t="str">
            <v>그외 기타 전문, 과학 및 기술 서비스업</v>
          </cell>
        </row>
        <row r="1808">
          <cell r="B1808" t="str">
            <v>7390</v>
          </cell>
          <cell r="C1808" t="str">
            <v>그외 기타 전문, 과학 및 기술 서비스업</v>
          </cell>
        </row>
        <row r="1809">
          <cell r="B1809" t="str">
            <v>73900</v>
          </cell>
          <cell r="C1809" t="str">
            <v>그외 기타 전문, 과학 및 기술 서비스업</v>
          </cell>
        </row>
        <row r="1810">
          <cell r="B1810" t="str">
            <v>73901</v>
          </cell>
          <cell r="C1810" t="str">
            <v>매니저업</v>
          </cell>
        </row>
        <row r="1811">
          <cell r="B1811" t="str">
            <v>73902</v>
          </cell>
          <cell r="C1811" t="str">
            <v>번역 및 통역서비스업</v>
          </cell>
        </row>
        <row r="1812">
          <cell r="B1812" t="str">
            <v>73903</v>
          </cell>
          <cell r="C1812" t="str">
            <v>사업 및 무형 재산권 중개업</v>
          </cell>
        </row>
        <row r="1813">
          <cell r="B1813" t="str">
            <v>73904</v>
          </cell>
          <cell r="C1813" t="str">
            <v>물품감정, 계량 및 견본 추출업</v>
          </cell>
        </row>
        <row r="1814">
          <cell r="B1814" t="str">
            <v>73909</v>
          </cell>
          <cell r="C1814" t="str">
            <v>그외 기타 분류안된 전문, 과학 및 기술 서비스업</v>
          </cell>
        </row>
        <row r="1815">
          <cell r="B1815" t="str">
            <v>74</v>
          </cell>
          <cell r="C1815" t="str">
            <v>사업시설 관리 및 조경 서비스업</v>
          </cell>
        </row>
        <row r="1816">
          <cell r="B1816" t="str">
            <v>741</v>
          </cell>
          <cell r="C1816" t="str">
            <v>사업시설 유지관리 서비스업</v>
          </cell>
        </row>
        <row r="1817">
          <cell r="B1817" t="str">
            <v>7410</v>
          </cell>
          <cell r="C1817" t="str">
            <v>사업시설 유지관리 서비스업</v>
          </cell>
        </row>
        <row r="1818">
          <cell r="B1818" t="str">
            <v>74100</v>
          </cell>
          <cell r="C1818" t="str">
            <v>사업시설 유지관리 서비스업</v>
          </cell>
        </row>
        <row r="1819">
          <cell r="B1819" t="str">
            <v>742</v>
          </cell>
          <cell r="C1819" t="str">
            <v>건물·산업설비 청소 및 방제 서비스업</v>
          </cell>
        </row>
        <row r="1820">
          <cell r="B1820" t="str">
            <v>7420</v>
          </cell>
          <cell r="C1820" t="str">
            <v>건물·산업설비 청소 및 방제 서비스업</v>
          </cell>
        </row>
        <row r="1821">
          <cell r="B1821" t="str">
            <v>74200</v>
          </cell>
          <cell r="C1821" t="str">
            <v>건물·산업설비 청소 및 방제 서비스업</v>
          </cell>
        </row>
        <row r="1822">
          <cell r="B1822" t="str">
            <v>7421</v>
          </cell>
          <cell r="C1822" t="str">
            <v>건물 및 산업설비 청소업</v>
          </cell>
        </row>
        <row r="1823">
          <cell r="B1823" t="str">
            <v>74210</v>
          </cell>
          <cell r="C1823" t="str">
            <v>건물 및 산업설비 청소업</v>
          </cell>
        </row>
        <row r="1824">
          <cell r="B1824" t="str">
            <v>74211</v>
          </cell>
          <cell r="C1824" t="str">
            <v>건축물 일반 청소업</v>
          </cell>
        </row>
        <row r="1825">
          <cell r="B1825" t="str">
            <v>74212</v>
          </cell>
          <cell r="C1825" t="str">
            <v>사업시설 및 산업용품 청소업</v>
          </cell>
        </row>
        <row r="1826">
          <cell r="B1826" t="str">
            <v>7422</v>
          </cell>
          <cell r="C1826" t="str">
            <v>소독, 구충 및 방제 서비스업</v>
          </cell>
        </row>
        <row r="1827">
          <cell r="B1827" t="str">
            <v>74220</v>
          </cell>
          <cell r="C1827" t="str">
            <v>소독, 구충 및 방제 서비스업</v>
          </cell>
        </row>
        <row r="1828">
          <cell r="B1828" t="str">
            <v>743</v>
          </cell>
          <cell r="C1828" t="str">
            <v>조경 관리 및 유지 서비스업</v>
          </cell>
        </row>
        <row r="1829">
          <cell r="B1829" t="str">
            <v>7430</v>
          </cell>
          <cell r="C1829" t="str">
            <v>조경 관리 및 유지 서비스업</v>
          </cell>
        </row>
        <row r="1830">
          <cell r="B1830" t="str">
            <v>74300</v>
          </cell>
          <cell r="C1830" t="str">
            <v>조경 관리 및 유지 서비스업</v>
          </cell>
        </row>
        <row r="1831">
          <cell r="B1831" t="str">
            <v>75</v>
          </cell>
          <cell r="C1831" t="str">
            <v>사업지원 서비스업</v>
          </cell>
        </row>
        <row r="1832">
          <cell r="B1832" t="str">
            <v>751</v>
          </cell>
          <cell r="C1832" t="str">
            <v>고용알선 및 인력공급업</v>
          </cell>
        </row>
        <row r="1833">
          <cell r="B1833" t="str">
            <v>7510</v>
          </cell>
          <cell r="C1833" t="str">
            <v>고용알선 및 인력공급업</v>
          </cell>
        </row>
        <row r="1834">
          <cell r="B1834" t="str">
            <v>75100</v>
          </cell>
          <cell r="C1834" t="str">
            <v>고용알선 및 인력공급업</v>
          </cell>
        </row>
        <row r="1835">
          <cell r="B1835" t="str">
            <v>7511</v>
          </cell>
          <cell r="C1835" t="str">
            <v>고용알선업</v>
          </cell>
        </row>
        <row r="1836">
          <cell r="B1836" t="str">
            <v>75110</v>
          </cell>
          <cell r="C1836" t="str">
            <v>고용알선업</v>
          </cell>
        </row>
        <row r="1837">
          <cell r="B1837" t="str">
            <v>7512</v>
          </cell>
          <cell r="C1837" t="str">
            <v>인력공급업</v>
          </cell>
        </row>
        <row r="1838">
          <cell r="B1838" t="str">
            <v>75120</v>
          </cell>
          <cell r="C1838" t="str">
            <v>인력공급업</v>
          </cell>
        </row>
        <row r="1839">
          <cell r="B1839" t="str">
            <v>752</v>
          </cell>
          <cell r="C1839" t="str">
            <v>여행사 및 기타 여행보조 서비스업</v>
          </cell>
        </row>
        <row r="1840">
          <cell r="B1840" t="str">
            <v>7521</v>
          </cell>
          <cell r="C1840" t="str">
            <v>여행사업</v>
          </cell>
        </row>
        <row r="1841">
          <cell r="B1841" t="str">
            <v>75210</v>
          </cell>
          <cell r="C1841" t="str">
            <v>여행사업</v>
          </cell>
        </row>
        <row r="1842">
          <cell r="B1842" t="str">
            <v>75211</v>
          </cell>
          <cell r="C1842" t="str">
            <v>일반 및 국외 여행사업</v>
          </cell>
        </row>
        <row r="1843">
          <cell r="B1843" t="str">
            <v>75212</v>
          </cell>
          <cell r="C1843" t="str">
            <v>국내 여행사업</v>
          </cell>
        </row>
        <row r="1844">
          <cell r="B1844" t="str">
            <v>7529</v>
          </cell>
          <cell r="C1844" t="str">
            <v>기타 여행보조 및 예약 서비스업</v>
          </cell>
        </row>
        <row r="1845">
          <cell r="B1845" t="str">
            <v>75290</v>
          </cell>
          <cell r="C1845" t="str">
            <v>기타 여행보조 및 예약 서비스업</v>
          </cell>
        </row>
        <row r="1846">
          <cell r="B1846" t="str">
            <v>753</v>
          </cell>
          <cell r="C1846" t="str">
            <v>경비, 경호 및 탐정업</v>
          </cell>
        </row>
        <row r="1847">
          <cell r="B1847" t="str">
            <v>7531</v>
          </cell>
          <cell r="C1847" t="str">
            <v>경비 및 경호 서비스업</v>
          </cell>
        </row>
        <row r="1848">
          <cell r="B1848" t="str">
            <v>75310</v>
          </cell>
          <cell r="C1848" t="str">
            <v>경비 및 경호 서비스업</v>
          </cell>
        </row>
        <row r="1849">
          <cell r="B1849" t="str">
            <v>7532</v>
          </cell>
          <cell r="C1849" t="str">
            <v>보안시스템 서비스업</v>
          </cell>
        </row>
        <row r="1850">
          <cell r="B1850" t="str">
            <v>75320</v>
          </cell>
          <cell r="C1850" t="str">
            <v>보안시스템 서비스업</v>
          </cell>
        </row>
        <row r="1851">
          <cell r="B1851" t="str">
            <v>7533</v>
          </cell>
          <cell r="C1851" t="str">
            <v>탐정 및 조사 서비스업</v>
          </cell>
        </row>
        <row r="1852">
          <cell r="B1852" t="str">
            <v>75330</v>
          </cell>
          <cell r="C1852" t="str">
            <v>탐정 및 조사 서비스업</v>
          </cell>
        </row>
        <row r="1853">
          <cell r="B1853" t="str">
            <v>759</v>
          </cell>
          <cell r="C1853" t="str">
            <v>기타 사업지원 서비스업</v>
          </cell>
        </row>
        <row r="1854">
          <cell r="B1854" t="str">
            <v>7591</v>
          </cell>
          <cell r="C1854" t="str">
            <v>사무지원 서비스업</v>
          </cell>
        </row>
        <row r="1855">
          <cell r="B1855" t="str">
            <v>75911</v>
          </cell>
          <cell r="C1855" t="str">
            <v>문서 작성업</v>
          </cell>
        </row>
        <row r="1856">
          <cell r="B1856" t="str">
            <v>75912</v>
          </cell>
          <cell r="C1856" t="str">
            <v>복사업</v>
          </cell>
        </row>
        <row r="1857">
          <cell r="B1857" t="str">
            <v>75919</v>
          </cell>
          <cell r="C1857" t="str">
            <v>기타 사무지원 서비스업</v>
          </cell>
        </row>
        <row r="1858">
          <cell r="B1858" t="str">
            <v>7599</v>
          </cell>
          <cell r="C1858" t="str">
            <v>그외 기타 사업지원 서비스업</v>
          </cell>
        </row>
        <row r="1859">
          <cell r="B1859" t="str">
            <v>75991</v>
          </cell>
          <cell r="C1859" t="str">
            <v>콜센터 및 텔레마케팅 서비스업</v>
          </cell>
        </row>
        <row r="1860">
          <cell r="B1860" t="str">
            <v>75992</v>
          </cell>
          <cell r="C1860" t="str">
            <v>전시 및 행사 대행업</v>
          </cell>
        </row>
        <row r="1861">
          <cell r="B1861" t="str">
            <v>75993</v>
          </cell>
          <cell r="C1861" t="str">
            <v>신용조사 및 추심 대행업</v>
          </cell>
        </row>
        <row r="1862">
          <cell r="B1862" t="str">
            <v>75994</v>
          </cell>
          <cell r="C1862" t="str">
            <v>포장 및 충전업</v>
          </cell>
        </row>
        <row r="1863">
          <cell r="B1863" t="str">
            <v>75999</v>
          </cell>
          <cell r="C1863" t="str">
            <v>그외 기타 분류안된 사업지원 서비스업</v>
          </cell>
        </row>
        <row r="1864">
          <cell r="B1864" t="str">
            <v>76</v>
          </cell>
          <cell r="C1864" t="str">
            <v>임대업;부동산 제외</v>
          </cell>
        </row>
        <row r="1865">
          <cell r="B1865" t="str">
            <v>761</v>
          </cell>
          <cell r="C1865" t="str">
            <v>운송장비 임대업</v>
          </cell>
        </row>
        <row r="1866">
          <cell r="B1866" t="str">
            <v>7611</v>
          </cell>
          <cell r="C1866" t="str">
            <v>자동차 임대업</v>
          </cell>
        </row>
        <row r="1867">
          <cell r="B1867" t="str">
            <v>76110</v>
          </cell>
          <cell r="C1867" t="str">
            <v>자동차 임대업</v>
          </cell>
        </row>
        <row r="1868">
          <cell r="B1868" t="str">
            <v>7619</v>
          </cell>
          <cell r="C1868" t="str">
            <v>기타 운송장비 임대업</v>
          </cell>
        </row>
        <row r="1869">
          <cell r="B1869" t="str">
            <v>76190</v>
          </cell>
          <cell r="C1869" t="str">
            <v>기타 운송장비 임대업</v>
          </cell>
        </row>
        <row r="1870">
          <cell r="B1870" t="str">
            <v>762</v>
          </cell>
          <cell r="C1870" t="str">
            <v>개인 및 가정용품 임대업</v>
          </cell>
        </row>
        <row r="1871">
          <cell r="B1871" t="str">
            <v>7621</v>
          </cell>
          <cell r="C1871" t="str">
            <v>스포츠 및 레크리에이션 용품 임대업</v>
          </cell>
        </row>
        <row r="1872">
          <cell r="B1872" t="str">
            <v>76210</v>
          </cell>
          <cell r="C1872" t="str">
            <v>스포츠 및 레크리에이션 용품 임대업</v>
          </cell>
        </row>
        <row r="1873">
          <cell r="B1873" t="str">
            <v>7622</v>
          </cell>
          <cell r="C1873" t="str">
            <v>음반 및 비디오물 임대업</v>
          </cell>
        </row>
        <row r="1874">
          <cell r="B1874" t="str">
            <v>76220</v>
          </cell>
          <cell r="C1874" t="str">
            <v>음반 및 비디오물 임대업</v>
          </cell>
        </row>
        <row r="1875">
          <cell r="B1875" t="str">
            <v>7629</v>
          </cell>
          <cell r="C1875" t="str">
            <v>기타 개인 및 가정용품 임대업</v>
          </cell>
        </row>
        <row r="1876">
          <cell r="B1876" t="str">
            <v>76299</v>
          </cell>
          <cell r="C1876" t="str">
            <v>기타 개인 및 가정용품 임대업</v>
          </cell>
        </row>
        <row r="1877">
          <cell r="B1877" t="str">
            <v>763</v>
          </cell>
          <cell r="C1877" t="str">
            <v>산업용 기계 및 장비 임대업</v>
          </cell>
        </row>
        <row r="1878">
          <cell r="B1878" t="str">
            <v>7632</v>
          </cell>
          <cell r="C1878" t="str">
            <v>컴퓨터 및 사무용 기계ㆍ장비 임대업</v>
          </cell>
        </row>
        <row r="1879">
          <cell r="B1879" t="str">
            <v>76320</v>
          </cell>
          <cell r="C1879" t="str">
            <v>컴퓨터 및 사무용 기계ㆍ장비 임대업</v>
          </cell>
        </row>
        <row r="1880">
          <cell r="B1880" t="str">
            <v>84</v>
          </cell>
          <cell r="C1880" t="str">
            <v>공공행정, 국방 및 사회보장 행정</v>
          </cell>
        </row>
        <row r="1881">
          <cell r="B1881" t="str">
            <v>841</v>
          </cell>
          <cell r="C1881" t="str">
            <v>입법 및 일반 정부 행정</v>
          </cell>
        </row>
        <row r="1882">
          <cell r="B1882" t="str">
            <v>8411</v>
          </cell>
          <cell r="C1882" t="str">
            <v>일반 공공 행정</v>
          </cell>
        </row>
        <row r="1883">
          <cell r="B1883" t="str">
            <v>84111</v>
          </cell>
          <cell r="C1883" t="str">
            <v>입법기관</v>
          </cell>
        </row>
        <row r="1884">
          <cell r="B1884" t="str">
            <v>84112</v>
          </cell>
          <cell r="C1884" t="str">
            <v>중앙 최고 집행기관</v>
          </cell>
        </row>
        <row r="1885">
          <cell r="B1885" t="str">
            <v>84113</v>
          </cell>
          <cell r="C1885" t="str">
            <v>지방행정 집행기관</v>
          </cell>
        </row>
        <row r="1886">
          <cell r="B1886" t="str">
            <v>84114</v>
          </cell>
          <cell r="C1886" t="str">
            <v>재정 및 경제정책 행정</v>
          </cell>
        </row>
        <row r="1887">
          <cell r="B1887" t="str">
            <v>84119</v>
          </cell>
          <cell r="C1887" t="str">
            <v>기타 일반 공공 행정</v>
          </cell>
        </row>
        <row r="1888">
          <cell r="B1888" t="str">
            <v>8412</v>
          </cell>
          <cell r="C1888" t="str">
            <v>정부기관 일반 보조 행정</v>
          </cell>
        </row>
        <row r="1889">
          <cell r="B1889" t="str">
            <v>84120</v>
          </cell>
          <cell r="C1889" t="str">
            <v>정부기관 일반 보조 행정</v>
          </cell>
        </row>
        <row r="1890">
          <cell r="B1890" t="str">
            <v>842</v>
          </cell>
          <cell r="C1890" t="str">
            <v>사회 및 산업정책 행정</v>
          </cell>
        </row>
        <row r="1891">
          <cell r="B1891" t="str">
            <v>8421</v>
          </cell>
          <cell r="C1891" t="str">
            <v>사회서비스 관리 행정</v>
          </cell>
        </row>
        <row r="1892">
          <cell r="B1892" t="str">
            <v>84211</v>
          </cell>
          <cell r="C1892" t="str">
            <v>교육 행정</v>
          </cell>
        </row>
        <row r="1893">
          <cell r="B1893" t="str">
            <v>84212</v>
          </cell>
          <cell r="C1893" t="str">
            <v>문화 및 관광 행정</v>
          </cell>
        </row>
        <row r="1894">
          <cell r="B1894" t="str">
            <v>84213</v>
          </cell>
          <cell r="C1894" t="str">
            <v>환경 행정</v>
          </cell>
        </row>
        <row r="1895">
          <cell r="B1895" t="str">
            <v>84214</v>
          </cell>
          <cell r="C1895" t="str">
            <v>보건 및 복지 행정</v>
          </cell>
        </row>
        <row r="1896">
          <cell r="B1896" t="str">
            <v>84219</v>
          </cell>
          <cell r="C1896" t="str">
            <v>기타 사회서비스 관리 행정</v>
          </cell>
        </row>
        <row r="1897">
          <cell r="B1897" t="str">
            <v>8422</v>
          </cell>
          <cell r="C1897" t="str">
            <v>노동 및 산업진흥 행정</v>
          </cell>
        </row>
        <row r="1898">
          <cell r="B1898" t="str">
            <v>84221</v>
          </cell>
          <cell r="C1898" t="str">
            <v>노동 행정</v>
          </cell>
        </row>
        <row r="1899">
          <cell r="B1899" t="str">
            <v>84222</v>
          </cell>
          <cell r="C1899" t="str">
            <v>농림수산 행정</v>
          </cell>
        </row>
        <row r="1900">
          <cell r="B1900" t="str">
            <v>84223</v>
          </cell>
          <cell r="C1900" t="str">
            <v>건설 및 운송 행정</v>
          </cell>
        </row>
        <row r="1901">
          <cell r="B1901" t="str">
            <v>84224</v>
          </cell>
          <cell r="C1901" t="str">
            <v>통신 행정</v>
          </cell>
        </row>
        <row r="1902">
          <cell r="B1902" t="str">
            <v>84229</v>
          </cell>
          <cell r="C1902" t="str">
            <v>기타 산업진흥 행정</v>
          </cell>
        </row>
        <row r="1903">
          <cell r="B1903" t="str">
            <v>843</v>
          </cell>
          <cell r="C1903" t="str">
            <v>외무 및 국방 행정</v>
          </cell>
        </row>
        <row r="1904">
          <cell r="B1904" t="str">
            <v>8431</v>
          </cell>
          <cell r="C1904" t="str">
            <v>외무 행정</v>
          </cell>
        </row>
        <row r="1905">
          <cell r="B1905" t="str">
            <v>84310</v>
          </cell>
          <cell r="C1905" t="str">
            <v>외무 행정</v>
          </cell>
        </row>
        <row r="1906">
          <cell r="B1906" t="str">
            <v>8432</v>
          </cell>
          <cell r="C1906" t="str">
            <v>국방 행정</v>
          </cell>
        </row>
        <row r="1907">
          <cell r="B1907" t="str">
            <v>84320</v>
          </cell>
          <cell r="C1907" t="str">
            <v>국방 행정</v>
          </cell>
        </row>
        <row r="1908">
          <cell r="B1908" t="str">
            <v>844</v>
          </cell>
          <cell r="C1908" t="str">
            <v>사법 및 공공질서 행정</v>
          </cell>
        </row>
        <row r="1909">
          <cell r="B1909" t="str">
            <v>8440</v>
          </cell>
          <cell r="C1909" t="str">
            <v>사법 및 공공질서 행정</v>
          </cell>
        </row>
        <row r="1910">
          <cell r="B1910" t="str">
            <v>84401</v>
          </cell>
          <cell r="C1910" t="str">
            <v>법원</v>
          </cell>
        </row>
        <row r="1911">
          <cell r="B1911" t="str">
            <v>84402</v>
          </cell>
          <cell r="C1911" t="str">
            <v>검찰</v>
          </cell>
        </row>
        <row r="1912">
          <cell r="B1912" t="str">
            <v>84403</v>
          </cell>
          <cell r="C1912" t="str">
            <v>교도기관</v>
          </cell>
        </row>
        <row r="1913">
          <cell r="B1913" t="str">
            <v>84404</v>
          </cell>
          <cell r="C1913" t="str">
            <v>경찰</v>
          </cell>
        </row>
        <row r="1914">
          <cell r="B1914" t="str">
            <v>84405</v>
          </cell>
          <cell r="C1914" t="str">
            <v>소방서</v>
          </cell>
        </row>
        <row r="1915">
          <cell r="B1915" t="str">
            <v>84409</v>
          </cell>
          <cell r="C1915" t="str">
            <v>기타 사법 및 공공질서 행정</v>
          </cell>
        </row>
        <row r="1916">
          <cell r="B1916" t="str">
            <v>845</v>
          </cell>
          <cell r="C1916" t="str">
            <v>사회보장 행정</v>
          </cell>
        </row>
        <row r="1917">
          <cell r="B1917" t="str">
            <v>8450</v>
          </cell>
          <cell r="C1917" t="str">
            <v>사회보장 행정</v>
          </cell>
        </row>
        <row r="1918">
          <cell r="B1918" t="str">
            <v>84500</v>
          </cell>
          <cell r="C1918" t="str">
            <v>사회보장 행정</v>
          </cell>
        </row>
        <row r="1919">
          <cell r="B1919" t="str">
            <v>85</v>
          </cell>
          <cell r="C1919" t="str">
            <v>교육 서비스업</v>
          </cell>
        </row>
        <row r="1920">
          <cell r="B1920" t="str">
            <v>851</v>
          </cell>
          <cell r="C1920" t="str">
            <v>초등 교육기관</v>
          </cell>
        </row>
        <row r="1921">
          <cell r="B1921" t="str">
            <v>8511</v>
          </cell>
          <cell r="C1921" t="str">
            <v>유아 교육기관</v>
          </cell>
        </row>
        <row r="1922">
          <cell r="B1922" t="str">
            <v>85110</v>
          </cell>
          <cell r="C1922" t="str">
            <v>유아 교육기관</v>
          </cell>
        </row>
        <row r="1923">
          <cell r="B1923" t="str">
            <v>8512</v>
          </cell>
          <cell r="C1923" t="str">
            <v>초등학교</v>
          </cell>
        </row>
        <row r="1924">
          <cell r="B1924" t="str">
            <v>85120</v>
          </cell>
          <cell r="C1924" t="str">
            <v>초등학교</v>
          </cell>
        </row>
        <row r="1925">
          <cell r="B1925" t="str">
            <v>852</v>
          </cell>
          <cell r="C1925" t="str">
            <v>중등 교육기관</v>
          </cell>
        </row>
        <row r="1926">
          <cell r="B1926" t="str">
            <v>8521</v>
          </cell>
          <cell r="C1926" t="str">
            <v>일반 중등 교육기관</v>
          </cell>
        </row>
        <row r="1927">
          <cell r="B1927" t="str">
            <v>85211</v>
          </cell>
          <cell r="C1927" t="str">
            <v>중학교</v>
          </cell>
        </row>
        <row r="1928">
          <cell r="B1928" t="str">
            <v>85212</v>
          </cell>
          <cell r="C1928" t="str">
            <v>일반 고등학교</v>
          </cell>
        </row>
        <row r="1929">
          <cell r="B1929" t="str">
            <v>8522</v>
          </cell>
          <cell r="C1929" t="str">
            <v>기술 및 직업 중등 교육기관</v>
          </cell>
        </row>
        <row r="1930">
          <cell r="B1930" t="str">
            <v>85221</v>
          </cell>
          <cell r="C1930" t="str">
            <v>상업 및 정보산업 고등학교</v>
          </cell>
        </row>
        <row r="1931">
          <cell r="B1931" t="str">
            <v>85222</v>
          </cell>
          <cell r="C1931" t="str">
            <v>공업 고등학교</v>
          </cell>
        </row>
        <row r="1932">
          <cell r="B1932" t="str">
            <v>85229</v>
          </cell>
          <cell r="C1932" t="str">
            <v>기타 기술 및 직업 고등학교</v>
          </cell>
        </row>
        <row r="1933">
          <cell r="B1933" t="str">
            <v>853</v>
          </cell>
          <cell r="C1933" t="str">
            <v>고등 교육기관</v>
          </cell>
        </row>
        <row r="1934">
          <cell r="B1934" t="str">
            <v>8530</v>
          </cell>
          <cell r="C1934" t="str">
            <v>고등 교육기관</v>
          </cell>
        </row>
        <row r="1935">
          <cell r="B1935" t="str">
            <v>85301</v>
          </cell>
          <cell r="C1935" t="str">
            <v>전문대학</v>
          </cell>
        </row>
        <row r="1936">
          <cell r="B1936" t="str">
            <v>85302</v>
          </cell>
          <cell r="C1936" t="str">
            <v>대학교</v>
          </cell>
        </row>
        <row r="1937">
          <cell r="B1937" t="str">
            <v>85303</v>
          </cell>
          <cell r="C1937" t="str">
            <v>대학원</v>
          </cell>
        </row>
        <row r="1938">
          <cell r="B1938" t="str">
            <v>854</v>
          </cell>
          <cell r="C1938" t="str">
            <v>특수학교, 외국인학교 및 대안학교</v>
          </cell>
        </row>
        <row r="1939">
          <cell r="B1939" t="str">
            <v>8541</v>
          </cell>
          <cell r="C1939" t="str">
            <v>특수학교</v>
          </cell>
        </row>
        <row r="1940">
          <cell r="B1940" t="str">
            <v>85410</v>
          </cell>
          <cell r="C1940" t="str">
            <v>특수학교</v>
          </cell>
        </row>
        <row r="1941">
          <cell r="B1941" t="str">
            <v>8542</v>
          </cell>
          <cell r="C1941" t="str">
            <v>외국인 학교</v>
          </cell>
        </row>
        <row r="1942">
          <cell r="B1942" t="str">
            <v>85420</v>
          </cell>
          <cell r="C1942" t="str">
            <v>외국인 학교</v>
          </cell>
        </row>
        <row r="1943">
          <cell r="B1943" t="str">
            <v>8543</v>
          </cell>
          <cell r="C1943" t="str">
            <v>대안학교</v>
          </cell>
        </row>
        <row r="1944">
          <cell r="B1944" t="str">
            <v>85430</v>
          </cell>
          <cell r="C1944" t="str">
            <v>대안학교</v>
          </cell>
        </row>
        <row r="1945">
          <cell r="B1945" t="str">
            <v>855</v>
          </cell>
          <cell r="C1945" t="str">
            <v>일반 교습 학원</v>
          </cell>
        </row>
        <row r="1946">
          <cell r="B1946" t="str">
            <v>8550</v>
          </cell>
          <cell r="C1946" t="str">
            <v>일반 교습 학원</v>
          </cell>
        </row>
        <row r="1947">
          <cell r="B1947" t="str">
            <v>85500</v>
          </cell>
          <cell r="C1947" t="str">
            <v>일반 교습 학원</v>
          </cell>
        </row>
        <row r="1948">
          <cell r="B1948" t="str">
            <v>85501</v>
          </cell>
          <cell r="C1948" t="str">
            <v>일반 교과 학원</v>
          </cell>
        </row>
        <row r="1949">
          <cell r="B1949" t="str">
            <v>85502</v>
          </cell>
          <cell r="C1949" t="str">
            <v>방문 교육 학원</v>
          </cell>
        </row>
        <row r="1950">
          <cell r="B1950" t="str">
            <v>85503</v>
          </cell>
          <cell r="C1950" t="str">
            <v>온라인 교육 학원</v>
          </cell>
        </row>
        <row r="1951">
          <cell r="B1951" t="str">
            <v>85509</v>
          </cell>
          <cell r="C1951" t="str">
            <v>기타 일반 교습학원</v>
          </cell>
        </row>
        <row r="1952">
          <cell r="B1952" t="str">
            <v>856</v>
          </cell>
          <cell r="C1952" t="str">
            <v>기타 교육기관</v>
          </cell>
        </row>
        <row r="1953">
          <cell r="B1953" t="str">
            <v>8561</v>
          </cell>
          <cell r="C1953" t="str">
            <v>스포츠 및 레크레이션 교육기관</v>
          </cell>
        </row>
        <row r="1954">
          <cell r="B1954" t="str">
            <v>85611</v>
          </cell>
          <cell r="C1954" t="str">
            <v>태권도 및 무술 교육기관</v>
          </cell>
        </row>
        <row r="1955">
          <cell r="B1955" t="str">
            <v>85612</v>
          </cell>
          <cell r="C1955" t="str">
            <v>기타 스포츠 교육기관</v>
          </cell>
        </row>
        <row r="1956">
          <cell r="B1956" t="str">
            <v>85613</v>
          </cell>
          <cell r="C1956" t="str">
            <v>레크리에이션 교육기관</v>
          </cell>
        </row>
        <row r="1957">
          <cell r="B1957" t="str">
            <v>85614</v>
          </cell>
          <cell r="C1957" t="str">
            <v>청소년 수련시설 운영업</v>
          </cell>
        </row>
        <row r="1958">
          <cell r="B1958" t="str">
            <v>8562</v>
          </cell>
          <cell r="C1958" t="str">
            <v>예술 학원</v>
          </cell>
        </row>
        <row r="1959">
          <cell r="B1959" t="str">
            <v>85620</v>
          </cell>
          <cell r="C1959" t="str">
            <v>예술 학원</v>
          </cell>
        </row>
        <row r="1960">
          <cell r="B1960" t="str">
            <v>85621</v>
          </cell>
          <cell r="C1960" t="str">
            <v>음악학원</v>
          </cell>
        </row>
        <row r="1961">
          <cell r="B1961" t="str">
            <v>85622</v>
          </cell>
          <cell r="C1961" t="str">
            <v>미술학원</v>
          </cell>
        </row>
        <row r="1962">
          <cell r="B1962" t="str">
            <v>85629</v>
          </cell>
          <cell r="C1962" t="str">
            <v>기타 예술학원</v>
          </cell>
        </row>
        <row r="1963">
          <cell r="B1963" t="str">
            <v>8563</v>
          </cell>
          <cell r="C1963" t="str">
            <v>외국어학원 및 기타 교습학원</v>
          </cell>
        </row>
        <row r="1964">
          <cell r="B1964" t="str">
            <v>85630</v>
          </cell>
          <cell r="C1964" t="str">
            <v>외국어학원 및 기타 교습학원</v>
          </cell>
        </row>
        <row r="1965">
          <cell r="B1965" t="str">
            <v>85631</v>
          </cell>
          <cell r="C1965" t="str">
            <v>외국어학원</v>
          </cell>
        </row>
        <row r="1966">
          <cell r="B1966" t="str">
            <v>85632</v>
          </cell>
          <cell r="C1966" t="str">
            <v>기타 교습학원</v>
          </cell>
        </row>
        <row r="1967">
          <cell r="B1967" t="str">
            <v>8564</v>
          </cell>
          <cell r="C1967" t="str">
            <v>직원훈련기관</v>
          </cell>
        </row>
        <row r="1968">
          <cell r="B1968" t="str">
            <v>85640</v>
          </cell>
          <cell r="C1968" t="str">
            <v>직원훈련기관</v>
          </cell>
        </row>
        <row r="1969">
          <cell r="B1969" t="str">
            <v>8565</v>
          </cell>
          <cell r="C1969" t="str">
            <v>기술 및 직업훈련학원</v>
          </cell>
        </row>
        <row r="1970">
          <cell r="B1970" t="str">
            <v>85650</v>
          </cell>
          <cell r="C1970" t="str">
            <v>기술 및 직업훈련학원</v>
          </cell>
        </row>
        <row r="1971">
          <cell r="B1971" t="str">
            <v>85651</v>
          </cell>
          <cell r="C1971" t="str">
            <v>운전학원</v>
          </cell>
        </row>
        <row r="1972">
          <cell r="B1972" t="str">
            <v>85659</v>
          </cell>
          <cell r="C1972" t="str">
            <v>기타 기술 및 직업훈련학원</v>
          </cell>
        </row>
        <row r="1973">
          <cell r="B1973" t="str">
            <v>8569</v>
          </cell>
          <cell r="C1973" t="str">
            <v>그외 기타 교육기관</v>
          </cell>
        </row>
        <row r="1974">
          <cell r="B1974" t="str">
            <v>85691</v>
          </cell>
          <cell r="C1974" t="str">
            <v>컴퓨터 학원</v>
          </cell>
        </row>
        <row r="1975">
          <cell r="B1975" t="str">
            <v>85699</v>
          </cell>
          <cell r="C1975" t="str">
            <v>그외 기타 분류안된 교육기관</v>
          </cell>
        </row>
        <row r="1976">
          <cell r="B1976" t="str">
            <v>857</v>
          </cell>
          <cell r="C1976" t="str">
            <v>교육지원 서비스업</v>
          </cell>
        </row>
        <row r="1977">
          <cell r="B1977" t="str">
            <v>8570</v>
          </cell>
          <cell r="C1977" t="str">
            <v>교육지원 서비스업</v>
          </cell>
        </row>
        <row r="1978">
          <cell r="B1978" t="str">
            <v>85701</v>
          </cell>
          <cell r="C1978" t="str">
            <v>교육관련 자문 및 평가업</v>
          </cell>
        </row>
        <row r="1979">
          <cell r="B1979" t="str">
            <v>85709</v>
          </cell>
          <cell r="C1979" t="str">
            <v>기타 교육지원 서비스업</v>
          </cell>
        </row>
        <row r="1980">
          <cell r="B1980" t="str">
            <v>86</v>
          </cell>
          <cell r="C1980" t="str">
            <v>보건업</v>
          </cell>
        </row>
        <row r="1981">
          <cell r="B1981" t="str">
            <v>861</v>
          </cell>
          <cell r="C1981" t="str">
            <v>병원</v>
          </cell>
        </row>
        <row r="1982">
          <cell r="B1982" t="str">
            <v>8610</v>
          </cell>
          <cell r="C1982" t="str">
            <v>병원</v>
          </cell>
        </row>
        <row r="1983">
          <cell r="B1983" t="str">
            <v>86101</v>
          </cell>
          <cell r="C1983" t="str">
            <v>종합 병원</v>
          </cell>
        </row>
        <row r="1984">
          <cell r="B1984" t="str">
            <v>86102</v>
          </cell>
          <cell r="C1984" t="str">
            <v>일반 병원</v>
          </cell>
        </row>
        <row r="1985">
          <cell r="B1985" t="str">
            <v>86103</v>
          </cell>
          <cell r="C1985" t="str">
            <v>치과 병원</v>
          </cell>
        </row>
        <row r="1986">
          <cell r="B1986" t="str">
            <v>86104</v>
          </cell>
          <cell r="C1986" t="str">
            <v>한방 병원</v>
          </cell>
        </row>
        <row r="1987">
          <cell r="B1987" t="str">
            <v>862</v>
          </cell>
          <cell r="C1987" t="str">
            <v>의원</v>
          </cell>
        </row>
        <row r="1988">
          <cell r="B1988" t="str">
            <v>8620</v>
          </cell>
          <cell r="C1988" t="str">
            <v>의원</v>
          </cell>
        </row>
        <row r="1989">
          <cell r="B1989" t="str">
            <v>86201</v>
          </cell>
          <cell r="C1989" t="str">
            <v>일반 의원</v>
          </cell>
        </row>
        <row r="1990">
          <cell r="B1990" t="str">
            <v>86202</v>
          </cell>
          <cell r="C1990" t="str">
            <v>치과 의원</v>
          </cell>
        </row>
        <row r="1991">
          <cell r="B1991" t="str">
            <v>86203</v>
          </cell>
          <cell r="C1991" t="str">
            <v>한의원</v>
          </cell>
        </row>
        <row r="1992">
          <cell r="B1992" t="str">
            <v>86204</v>
          </cell>
          <cell r="C1992" t="str">
            <v>방사선진단 및 병리검사 의원</v>
          </cell>
        </row>
        <row r="1993">
          <cell r="B1993" t="str">
            <v>863</v>
          </cell>
          <cell r="C1993" t="str">
            <v>공중 보건 의료업</v>
          </cell>
        </row>
        <row r="1994">
          <cell r="B1994" t="str">
            <v>8630</v>
          </cell>
          <cell r="C1994" t="str">
            <v>공중 보건 의료업</v>
          </cell>
        </row>
        <row r="1995">
          <cell r="B1995" t="str">
            <v>86300</v>
          </cell>
          <cell r="C1995" t="str">
            <v>공중 보건 의료업</v>
          </cell>
        </row>
        <row r="1996">
          <cell r="B1996" t="str">
            <v>869</v>
          </cell>
          <cell r="C1996" t="str">
            <v>기타 보건업</v>
          </cell>
        </row>
        <row r="1997">
          <cell r="B1997" t="str">
            <v>8690</v>
          </cell>
          <cell r="C1997" t="str">
            <v>기타 보건업</v>
          </cell>
        </row>
        <row r="1998">
          <cell r="B1998" t="str">
            <v>86901</v>
          </cell>
          <cell r="C1998" t="str">
            <v>앰뷸런스 서비스업</v>
          </cell>
        </row>
        <row r="1999">
          <cell r="B1999" t="str">
            <v>86902</v>
          </cell>
          <cell r="C1999" t="str">
            <v>유사 의료업</v>
          </cell>
        </row>
        <row r="2000">
          <cell r="B2000" t="str">
            <v>86909</v>
          </cell>
          <cell r="C2000" t="str">
            <v>그외 기타 보건업</v>
          </cell>
        </row>
        <row r="2001">
          <cell r="B2001" t="str">
            <v>87</v>
          </cell>
          <cell r="C2001" t="str">
            <v>사회복지 서비스업</v>
          </cell>
        </row>
        <row r="2002">
          <cell r="B2002" t="str">
            <v>871</v>
          </cell>
          <cell r="C2002" t="str">
            <v>거주 복지시설 운영업</v>
          </cell>
        </row>
        <row r="2003">
          <cell r="B2003" t="str">
            <v>8711</v>
          </cell>
          <cell r="C2003" t="str">
            <v>노인 거주 복지시설 운영업</v>
          </cell>
        </row>
        <row r="2004">
          <cell r="B2004" t="str">
            <v>87111</v>
          </cell>
          <cell r="C2004" t="str">
            <v>노인 요양 복지시설 운영업</v>
          </cell>
        </row>
        <row r="2005">
          <cell r="B2005" t="str">
            <v>87112</v>
          </cell>
          <cell r="C2005" t="str">
            <v>노인 양로 복지시설 운영업</v>
          </cell>
        </row>
        <row r="2006">
          <cell r="B2006" t="str">
            <v>8712</v>
          </cell>
          <cell r="C2006" t="str">
            <v>심신장애인 거주 복지시설 운영업</v>
          </cell>
        </row>
        <row r="2007">
          <cell r="B2007" t="str">
            <v>87121</v>
          </cell>
          <cell r="C2007" t="str">
            <v>신체 부자유자 거주 복지시설 운영업</v>
          </cell>
        </row>
        <row r="2008">
          <cell r="B2008" t="str">
            <v>87122</v>
          </cell>
          <cell r="C2008" t="str">
            <v>정신질환, 정신지체 및 약물중독자 거주 복지시설 운영업</v>
          </cell>
        </row>
        <row r="2009">
          <cell r="B2009" t="str">
            <v>8713</v>
          </cell>
          <cell r="C2009" t="str">
            <v>기타 거주 복지시설 운영업</v>
          </cell>
        </row>
        <row r="2010">
          <cell r="B2010" t="str">
            <v>87131</v>
          </cell>
          <cell r="C2010" t="str">
            <v>아동 및 부녀자 거주 복지시설 운영업</v>
          </cell>
        </row>
        <row r="2011">
          <cell r="B2011" t="str">
            <v>87139</v>
          </cell>
          <cell r="C2011" t="str">
            <v>그외 기타 거주 복지시설 운영업</v>
          </cell>
        </row>
        <row r="2012">
          <cell r="B2012" t="str">
            <v>872</v>
          </cell>
          <cell r="C2012" t="str">
            <v>비거주 복지시설 운영업</v>
          </cell>
        </row>
        <row r="2013">
          <cell r="B2013" t="str">
            <v>8721</v>
          </cell>
          <cell r="C2013" t="str">
            <v>보육시설 운영업</v>
          </cell>
        </row>
        <row r="2014">
          <cell r="B2014" t="str">
            <v>87210</v>
          </cell>
          <cell r="C2014" t="str">
            <v>보육시설 운영업</v>
          </cell>
        </row>
        <row r="2015">
          <cell r="B2015" t="str">
            <v>8729</v>
          </cell>
          <cell r="C2015" t="str">
            <v>기타 비거주 복지 서비스업</v>
          </cell>
        </row>
        <row r="2016">
          <cell r="B2016" t="str">
            <v>87291</v>
          </cell>
          <cell r="C2016" t="str">
            <v>직업재활원 운영업</v>
          </cell>
        </row>
        <row r="2017">
          <cell r="B2017" t="str">
            <v>87299</v>
          </cell>
          <cell r="C2017" t="str">
            <v>그외 기타 비거주 복지 서비스업</v>
          </cell>
        </row>
        <row r="2018">
          <cell r="B2018" t="str">
            <v>90</v>
          </cell>
          <cell r="C2018" t="str">
            <v>창작, 예술 및 여가관련 서비스업</v>
          </cell>
        </row>
        <row r="2019">
          <cell r="B2019" t="str">
            <v>901</v>
          </cell>
          <cell r="C2019" t="str">
            <v>창작 및 예술관련 서비스업</v>
          </cell>
        </row>
        <row r="2020">
          <cell r="B2020" t="str">
            <v>9011</v>
          </cell>
          <cell r="C2020" t="str">
            <v>공연시설 운영업</v>
          </cell>
        </row>
        <row r="2021">
          <cell r="B2021" t="str">
            <v>90110</v>
          </cell>
          <cell r="C2021" t="str">
            <v>공연시설 운영업</v>
          </cell>
        </row>
        <row r="2022">
          <cell r="B2022" t="str">
            <v>9012</v>
          </cell>
          <cell r="C2022" t="str">
            <v>공연단체</v>
          </cell>
        </row>
        <row r="2023">
          <cell r="B2023" t="str">
            <v>90121</v>
          </cell>
          <cell r="C2023" t="str">
            <v>연극단체</v>
          </cell>
        </row>
        <row r="2024">
          <cell r="B2024" t="str">
            <v>90122</v>
          </cell>
          <cell r="C2024" t="str">
            <v>무용 및 음악단체</v>
          </cell>
        </row>
        <row r="2025">
          <cell r="B2025" t="str">
            <v>90123</v>
          </cell>
          <cell r="C2025" t="str">
            <v>기타 공연단체</v>
          </cell>
        </row>
        <row r="2026">
          <cell r="B2026" t="str">
            <v>9013</v>
          </cell>
          <cell r="C2026" t="str">
            <v>자영 예술가</v>
          </cell>
        </row>
        <row r="2027">
          <cell r="B2027" t="str">
            <v>90131</v>
          </cell>
          <cell r="C2027" t="str">
            <v>공연 예술가</v>
          </cell>
        </row>
        <row r="2028">
          <cell r="B2028" t="str">
            <v>90132</v>
          </cell>
          <cell r="C2028" t="str">
            <v>비공연 예술가</v>
          </cell>
        </row>
        <row r="2029">
          <cell r="B2029" t="str">
            <v>9019</v>
          </cell>
          <cell r="C2029" t="str">
            <v>기타 창작 및 예술관련 서비스업</v>
          </cell>
        </row>
        <row r="2030">
          <cell r="B2030" t="str">
            <v>90191</v>
          </cell>
          <cell r="C2030" t="str">
            <v>공연 기획업</v>
          </cell>
        </row>
        <row r="2031">
          <cell r="B2031" t="str">
            <v>90192</v>
          </cell>
          <cell r="C2031" t="str">
            <v>공연 및 제작관련 대리업</v>
          </cell>
        </row>
        <row r="2032">
          <cell r="B2032" t="str">
            <v>90199</v>
          </cell>
          <cell r="C2032" t="str">
            <v>그외 기타 창작 및 예술관련 서비스업</v>
          </cell>
        </row>
        <row r="2033">
          <cell r="B2033" t="str">
            <v>902</v>
          </cell>
          <cell r="C2033" t="str">
            <v>도서관, 사적지 및 유사 여가관련 서비스업</v>
          </cell>
        </row>
        <row r="2034">
          <cell r="B2034" t="str">
            <v>9021</v>
          </cell>
          <cell r="C2034" t="str">
            <v>도서관, 기록보존소 및 독서실 운영업</v>
          </cell>
        </row>
        <row r="2035">
          <cell r="B2035" t="str">
            <v>90211</v>
          </cell>
          <cell r="C2035" t="str">
            <v>도서관 및 기록보존소 운영업</v>
          </cell>
        </row>
        <row r="2036">
          <cell r="B2036" t="str">
            <v>90212</v>
          </cell>
          <cell r="C2036" t="str">
            <v>독서실 운영업</v>
          </cell>
        </row>
        <row r="2037">
          <cell r="B2037" t="str">
            <v>9022</v>
          </cell>
          <cell r="C2037" t="str">
            <v>박물관 및 사적지 관리 운영업</v>
          </cell>
        </row>
        <row r="2038">
          <cell r="B2038" t="str">
            <v>90221</v>
          </cell>
          <cell r="C2038" t="str">
            <v>박물관 운영업</v>
          </cell>
        </row>
        <row r="2039">
          <cell r="B2039" t="str">
            <v>90222</v>
          </cell>
          <cell r="C2039" t="str">
            <v>사적지 관리 운영업</v>
          </cell>
        </row>
        <row r="2040">
          <cell r="B2040" t="str">
            <v>9023</v>
          </cell>
          <cell r="C2040" t="str">
            <v>식물원, 동물원 및 자연공원 운영업</v>
          </cell>
        </row>
        <row r="2041">
          <cell r="B2041" t="str">
            <v>90231</v>
          </cell>
          <cell r="C2041" t="str">
            <v>식물원 및 동물원 운영업</v>
          </cell>
        </row>
        <row r="2042">
          <cell r="B2042" t="str">
            <v>90232</v>
          </cell>
          <cell r="C2042" t="str">
            <v>자연공원 운영업</v>
          </cell>
        </row>
        <row r="2043">
          <cell r="B2043" t="str">
            <v>9029</v>
          </cell>
          <cell r="C2043" t="str">
            <v>기타 도서관, 사적지 및 유사 여가관련 서비스업</v>
          </cell>
        </row>
        <row r="2044">
          <cell r="B2044" t="str">
            <v>90290</v>
          </cell>
          <cell r="C2044" t="str">
            <v>기타 도서관, 사적지 및 유사 여가관련 서비스업</v>
          </cell>
        </row>
        <row r="2045">
          <cell r="B2045" t="str">
            <v>91</v>
          </cell>
          <cell r="C2045" t="str">
            <v>스포츠 및 오락관련 서비스업</v>
          </cell>
        </row>
        <row r="2046">
          <cell r="B2046" t="str">
            <v>911</v>
          </cell>
          <cell r="C2046" t="str">
            <v>스포츠 서비스업</v>
          </cell>
        </row>
        <row r="2047">
          <cell r="B2047" t="str">
            <v>9111</v>
          </cell>
          <cell r="C2047" t="str">
            <v>경기장 운영업</v>
          </cell>
        </row>
        <row r="2048">
          <cell r="B2048" t="str">
            <v>91111</v>
          </cell>
          <cell r="C2048" t="str">
            <v>실내 경기장 운영업</v>
          </cell>
        </row>
        <row r="2049">
          <cell r="B2049" t="str">
            <v>91112</v>
          </cell>
          <cell r="C2049" t="str">
            <v>실외 경기장 운영업</v>
          </cell>
        </row>
        <row r="2050">
          <cell r="B2050" t="str">
            <v>91113</v>
          </cell>
          <cell r="C2050" t="str">
            <v>경주장 운영업</v>
          </cell>
        </row>
        <row r="2051">
          <cell r="B2051" t="str">
            <v>9112</v>
          </cell>
          <cell r="C2051" t="str">
            <v>골프장 및 스키장 운영업</v>
          </cell>
        </row>
        <row r="2052">
          <cell r="B2052" t="str">
            <v>91121</v>
          </cell>
          <cell r="C2052" t="str">
            <v>골프장 운영업</v>
          </cell>
        </row>
        <row r="2053">
          <cell r="B2053" t="str">
            <v>91122</v>
          </cell>
          <cell r="C2053" t="str">
            <v>스키장 운영업</v>
          </cell>
        </row>
        <row r="2054">
          <cell r="B2054" t="str">
            <v>9113</v>
          </cell>
          <cell r="C2054" t="str">
            <v>기타 스포츠시설 운영업</v>
          </cell>
        </row>
        <row r="2055">
          <cell r="B2055" t="str">
            <v>91131</v>
          </cell>
          <cell r="C2055" t="str">
            <v>종합 스포츠시설 운영업</v>
          </cell>
        </row>
        <row r="2056">
          <cell r="B2056" t="str">
            <v>91132</v>
          </cell>
          <cell r="C2056" t="str">
            <v>체력단련시설 운영업</v>
          </cell>
        </row>
        <row r="2057">
          <cell r="B2057" t="str">
            <v>91133</v>
          </cell>
          <cell r="C2057" t="str">
            <v>수영장 운영업</v>
          </cell>
        </row>
        <row r="2058">
          <cell r="B2058" t="str">
            <v>91134</v>
          </cell>
          <cell r="C2058" t="str">
            <v>볼링장 운영업</v>
          </cell>
        </row>
        <row r="2059">
          <cell r="B2059" t="str">
            <v>91135</v>
          </cell>
          <cell r="C2059" t="str">
            <v>당구장 운영업</v>
          </cell>
        </row>
        <row r="2060">
          <cell r="B2060" t="str">
            <v>91136</v>
          </cell>
          <cell r="C2060" t="str">
            <v>골프연습장 운영업</v>
          </cell>
        </row>
        <row r="2061">
          <cell r="B2061" t="str">
            <v>91139</v>
          </cell>
          <cell r="C2061" t="str">
            <v>그외 기타 스포츠시설 운영업</v>
          </cell>
        </row>
        <row r="2062">
          <cell r="B2062" t="str">
            <v>9119</v>
          </cell>
          <cell r="C2062" t="str">
            <v>기타 스포츠 서비스업</v>
          </cell>
        </row>
        <row r="2063">
          <cell r="B2063" t="str">
            <v>91191</v>
          </cell>
          <cell r="C2063" t="str">
            <v>스포츠 클럽 운영업</v>
          </cell>
        </row>
        <row r="2064">
          <cell r="B2064" t="str">
            <v>91199</v>
          </cell>
          <cell r="C2064" t="str">
            <v>그외 기타 스포츠 서비스업</v>
          </cell>
        </row>
        <row r="2065">
          <cell r="B2065" t="str">
            <v>912</v>
          </cell>
          <cell r="C2065" t="str">
            <v>유원지 및 기타 오락관련 서비스업</v>
          </cell>
        </row>
        <row r="2066">
          <cell r="B2066" t="str">
            <v>9121</v>
          </cell>
          <cell r="C2066" t="str">
            <v>유원지 및 테마파크 운영업</v>
          </cell>
        </row>
        <row r="2067">
          <cell r="B2067" t="str">
            <v>91210</v>
          </cell>
          <cell r="C2067" t="str">
            <v>유원지 및 테마파크 운영업</v>
          </cell>
        </row>
        <row r="2068">
          <cell r="B2068" t="str">
            <v>9122</v>
          </cell>
          <cell r="C2068" t="str">
            <v>오락장 운영업</v>
          </cell>
        </row>
        <row r="2069">
          <cell r="B2069" t="str">
            <v>91221</v>
          </cell>
          <cell r="C2069" t="str">
            <v>전자 게임장 운영업</v>
          </cell>
        </row>
        <row r="2070">
          <cell r="B2070" t="str">
            <v>91222</v>
          </cell>
          <cell r="C2070" t="str">
            <v>컴퓨터 게임방 운영업</v>
          </cell>
        </row>
        <row r="2071">
          <cell r="B2071" t="str">
            <v>91223</v>
          </cell>
          <cell r="C2071" t="str">
            <v>노래연습장 운영업</v>
          </cell>
        </row>
        <row r="2072">
          <cell r="B2072" t="str">
            <v>91229</v>
          </cell>
          <cell r="C2072" t="str">
            <v>기타 오락장 운영업</v>
          </cell>
        </row>
        <row r="2073">
          <cell r="B2073" t="str">
            <v>9123</v>
          </cell>
          <cell r="C2073" t="str">
            <v>수상오락 서비스업</v>
          </cell>
        </row>
        <row r="2074">
          <cell r="B2074" t="str">
            <v>91231</v>
          </cell>
          <cell r="C2074" t="str">
            <v>낚시장 운영업</v>
          </cell>
        </row>
        <row r="2075">
          <cell r="B2075" t="str">
            <v>91239</v>
          </cell>
          <cell r="C2075" t="str">
            <v>기타 수상오락 서비스업</v>
          </cell>
        </row>
        <row r="2076">
          <cell r="B2076" t="str">
            <v>9124</v>
          </cell>
          <cell r="C2076" t="str">
            <v>갬블링 및 베팅업</v>
          </cell>
        </row>
        <row r="2077">
          <cell r="B2077" t="str">
            <v>91241</v>
          </cell>
          <cell r="C2077" t="str">
            <v>복권발행 및 판매업</v>
          </cell>
        </row>
        <row r="2078">
          <cell r="B2078" t="str">
            <v>91249</v>
          </cell>
          <cell r="C2078" t="str">
            <v>기타 사행시설 관리 및 운영업</v>
          </cell>
        </row>
        <row r="2079">
          <cell r="B2079" t="str">
            <v>9129</v>
          </cell>
          <cell r="C2079" t="str">
            <v>그외 기타 오락관련 서비스업</v>
          </cell>
        </row>
        <row r="2080">
          <cell r="B2080" t="str">
            <v>91291</v>
          </cell>
          <cell r="C2080" t="str">
            <v>무도장 운영업</v>
          </cell>
        </row>
        <row r="2081">
          <cell r="B2081" t="str">
            <v>91292</v>
          </cell>
          <cell r="C2081" t="str">
            <v>체육공원 및 유사 공원 운영업</v>
          </cell>
        </row>
        <row r="2082">
          <cell r="B2082" t="str">
            <v>91293</v>
          </cell>
          <cell r="C2082" t="str">
            <v>기원 운영업</v>
          </cell>
        </row>
        <row r="2083">
          <cell r="B2083" t="str">
            <v>91299</v>
          </cell>
          <cell r="C2083" t="str">
            <v>그외 기타 분류안된 오락관련 서비스업</v>
          </cell>
        </row>
        <row r="2084">
          <cell r="B2084" t="str">
            <v>94</v>
          </cell>
          <cell r="C2084" t="str">
            <v>협회 및 단체</v>
          </cell>
        </row>
        <row r="2085">
          <cell r="B2085" t="str">
            <v>941</v>
          </cell>
          <cell r="C2085" t="str">
            <v>산업 및 전문가 단체</v>
          </cell>
        </row>
        <row r="2086">
          <cell r="B2086" t="str">
            <v>9411</v>
          </cell>
          <cell r="C2086" t="str">
            <v>산업 단체</v>
          </cell>
        </row>
        <row r="2087">
          <cell r="B2087" t="str">
            <v>94110</v>
          </cell>
          <cell r="C2087" t="str">
            <v>산업 단체</v>
          </cell>
        </row>
        <row r="2088">
          <cell r="B2088" t="str">
            <v>9412</v>
          </cell>
          <cell r="C2088" t="str">
            <v>전문가 단체</v>
          </cell>
        </row>
        <row r="2089">
          <cell r="B2089" t="str">
            <v>94120</v>
          </cell>
          <cell r="C2089" t="str">
            <v>전문가 단체</v>
          </cell>
        </row>
        <row r="2090">
          <cell r="B2090" t="str">
            <v>942</v>
          </cell>
          <cell r="C2090" t="str">
            <v>노동조합</v>
          </cell>
        </row>
        <row r="2091">
          <cell r="B2091" t="str">
            <v>9420</v>
          </cell>
          <cell r="C2091" t="str">
            <v>노동조합</v>
          </cell>
        </row>
        <row r="2092">
          <cell r="B2092" t="str">
            <v>94200</v>
          </cell>
          <cell r="C2092" t="str">
            <v>노동조합</v>
          </cell>
        </row>
        <row r="2093">
          <cell r="B2093" t="str">
            <v>949</v>
          </cell>
          <cell r="C2093" t="str">
            <v>기타 협회 및 단체</v>
          </cell>
        </row>
        <row r="2094">
          <cell r="B2094" t="str">
            <v>9491</v>
          </cell>
          <cell r="C2094" t="str">
            <v>종교 단체</v>
          </cell>
        </row>
        <row r="2095">
          <cell r="B2095" t="str">
            <v>94911</v>
          </cell>
          <cell r="C2095" t="str">
            <v>불교 단체</v>
          </cell>
        </row>
        <row r="2096">
          <cell r="B2096" t="str">
            <v>94912</v>
          </cell>
          <cell r="C2096" t="str">
            <v>기독교 단체</v>
          </cell>
        </row>
        <row r="2097">
          <cell r="B2097" t="str">
            <v>94913</v>
          </cell>
          <cell r="C2097" t="str">
            <v>천주교 단체</v>
          </cell>
        </row>
        <row r="2098">
          <cell r="B2098" t="str">
            <v>94914</v>
          </cell>
          <cell r="C2098" t="str">
            <v>민족종교 단체</v>
          </cell>
        </row>
        <row r="2099">
          <cell r="B2099" t="str">
            <v>94919</v>
          </cell>
          <cell r="C2099" t="str">
            <v>기타 종교 단체</v>
          </cell>
        </row>
        <row r="2100">
          <cell r="B2100" t="str">
            <v>9492</v>
          </cell>
          <cell r="C2100" t="str">
            <v>정치 단체</v>
          </cell>
        </row>
        <row r="2101">
          <cell r="B2101" t="str">
            <v>94920</v>
          </cell>
          <cell r="C2101" t="str">
            <v>정치 단체</v>
          </cell>
        </row>
        <row r="2102">
          <cell r="B2102" t="str">
            <v>9493</v>
          </cell>
          <cell r="C2102" t="str">
            <v>시민운동 단체</v>
          </cell>
        </row>
        <row r="2103">
          <cell r="B2103" t="str">
            <v>94931</v>
          </cell>
          <cell r="C2103" t="str">
            <v>환경운동 단체</v>
          </cell>
        </row>
        <row r="2104">
          <cell r="B2104" t="str">
            <v>94939</v>
          </cell>
          <cell r="C2104" t="str">
            <v>기타 시민운동 단체</v>
          </cell>
        </row>
        <row r="2105">
          <cell r="B2105" t="str">
            <v>9499</v>
          </cell>
          <cell r="C2105" t="str">
            <v>그외 기타 협회 및 단체</v>
          </cell>
        </row>
        <row r="2106">
          <cell r="B2106" t="str">
            <v>94990</v>
          </cell>
          <cell r="C2106" t="str">
            <v>그외 기타 협회 및 단체</v>
          </cell>
        </row>
        <row r="2107">
          <cell r="B2107" t="str">
            <v>95</v>
          </cell>
          <cell r="C2107" t="str">
            <v>수리업</v>
          </cell>
        </row>
        <row r="2108">
          <cell r="B2108" t="str">
            <v>951</v>
          </cell>
          <cell r="C2108" t="str">
            <v>기계 및 장비 수리업</v>
          </cell>
        </row>
        <row r="2109">
          <cell r="B2109" t="str">
            <v>9511</v>
          </cell>
          <cell r="C2109" t="str">
            <v>일반 기계 수리업</v>
          </cell>
        </row>
        <row r="2110">
          <cell r="B2110" t="str">
            <v>95111</v>
          </cell>
          <cell r="C2110" t="str">
            <v>건설·광업용 기계 및 장비 수리업</v>
          </cell>
        </row>
        <row r="2111">
          <cell r="B2111" t="str">
            <v>95119</v>
          </cell>
          <cell r="C2111" t="str">
            <v>기타 일반 기계 및 장비 수리업</v>
          </cell>
        </row>
        <row r="2112">
          <cell r="B2112" t="str">
            <v>9512</v>
          </cell>
          <cell r="C2112" t="str">
            <v>전기, 전자, 통신 및 정밀기기 수리업</v>
          </cell>
        </row>
        <row r="2113">
          <cell r="B2113" t="str">
            <v>95120</v>
          </cell>
          <cell r="C2113" t="str">
            <v>전기, 전자, 통신 및 정밀기기 수리업</v>
          </cell>
        </row>
        <row r="2114">
          <cell r="B2114" t="str">
            <v>95121</v>
          </cell>
          <cell r="C2114" t="str">
            <v>컴퓨터 및 사무용 기기 수리업</v>
          </cell>
        </row>
        <row r="2115">
          <cell r="B2115" t="str">
            <v>95122</v>
          </cell>
          <cell r="C2115" t="str">
            <v>통신장비 수리업</v>
          </cell>
        </row>
        <row r="2116">
          <cell r="B2116" t="str">
            <v>95123</v>
          </cell>
          <cell r="C2116" t="str">
            <v>전기 및 정밀기기 수리업</v>
          </cell>
        </row>
        <row r="2117">
          <cell r="B2117" t="str">
            <v>952</v>
          </cell>
          <cell r="C2117" t="str">
            <v>자동차 및 모터사이클 수리업</v>
          </cell>
        </row>
        <row r="2118">
          <cell r="B2118" t="str">
            <v>9521</v>
          </cell>
          <cell r="C2118" t="str">
            <v>자동차 수리 및 세차업</v>
          </cell>
        </row>
        <row r="2119">
          <cell r="B2119" t="str">
            <v>95211</v>
          </cell>
          <cell r="C2119" t="str">
            <v>자동차 종합 수리업</v>
          </cell>
        </row>
        <row r="2120">
          <cell r="B2120" t="str">
            <v>95212</v>
          </cell>
          <cell r="C2120" t="str">
            <v>자동차 전문 수리업</v>
          </cell>
        </row>
        <row r="2121">
          <cell r="B2121" t="str">
            <v>95213</v>
          </cell>
          <cell r="C2121" t="str">
            <v>자동차 세차업</v>
          </cell>
        </row>
        <row r="2122">
          <cell r="B2122" t="str">
            <v>9522</v>
          </cell>
          <cell r="C2122" t="str">
            <v>모터사이클 수리업</v>
          </cell>
        </row>
        <row r="2123">
          <cell r="B2123" t="str">
            <v>95220</v>
          </cell>
          <cell r="C2123" t="str">
            <v>모터사이클 수리업</v>
          </cell>
        </row>
        <row r="2124">
          <cell r="B2124" t="str">
            <v>953</v>
          </cell>
          <cell r="C2124" t="str">
            <v>개인 및 가정용품 수리업</v>
          </cell>
        </row>
        <row r="2125">
          <cell r="B2125" t="str">
            <v>9531</v>
          </cell>
          <cell r="C2125" t="str">
            <v>가전제품 수리업</v>
          </cell>
        </row>
        <row r="2126">
          <cell r="B2126" t="str">
            <v>95310</v>
          </cell>
          <cell r="C2126" t="str">
            <v>가전제품 수리업</v>
          </cell>
        </row>
        <row r="2127">
          <cell r="B2127" t="str">
            <v>9539</v>
          </cell>
          <cell r="C2127" t="str">
            <v>기타 개인 및 가정용품 수리업</v>
          </cell>
        </row>
        <row r="2128">
          <cell r="B2128" t="str">
            <v>95391</v>
          </cell>
          <cell r="C2128" t="str">
            <v>신발, 의복 및 기타 가정용 직물제품 수리업</v>
          </cell>
        </row>
        <row r="2129">
          <cell r="B2129" t="str">
            <v>95392</v>
          </cell>
          <cell r="C2129" t="str">
            <v>시계, 귀금속 및 악기 수리업</v>
          </cell>
        </row>
        <row r="2130">
          <cell r="B2130" t="str">
            <v>95399</v>
          </cell>
          <cell r="C2130" t="str">
            <v>그외 기타 개인 및 가정용품 수리업</v>
          </cell>
        </row>
        <row r="2131">
          <cell r="B2131" t="str">
            <v>96</v>
          </cell>
          <cell r="C2131" t="str">
            <v>기타 개인 서비스업</v>
          </cell>
        </row>
        <row r="2132">
          <cell r="B2132" t="str">
            <v>961</v>
          </cell>
          <cell r="C2132" t="str">
            <v>미용, 욕탕 및 유사 서비스업</v>
          </cell>
        </row>
        <row r="2133">
          <cell r="B2133" t="str">
            <v>9611</v>
          </cell>
          <cell r="C2133" t="str">
            <v>이용 및 미용업</v>
          </cell>
        </row>
        <row r="2134">
          <cell r="B2134" t="str">
            <v>96111</v>
          </cell>
          <cell r="C2134" t="str">
            <v>이용업</v>
          </cell>
        </row>
        <row r="2135">
          <cell r="B2135" t="str">
            <v>96112</v>
          </cell>
          <cell r="C2135" t="str">
            <v>두발미용업</v>
          </cell>
        </row>
        <row r="2136">
          <cell r="B2136" t="str">
            <v>96113</v>
          </cell>
          <cell r="C2136" t="str">
            <v>피부미용업</v>
          </cell>
        </row>
        <row r="2137">
          <cell r="B2137" t="str">
            <v>96119</v>
          </cell>
          <cell r="C2137" t="str">
            <v>기타미용업</v>
          </cell>
        </row>
        <row r="2138">
          <cell r="B2138" t="str">
            <v>9612</v>
          </cell>
          <cell r="C2138" t="str">
            <v>욕탕, 마사지 및 기타 미용관련 서비스업</v>
          </cell>
        </row>
        <row r="2139">
          <cell r="B2139" t="str">
            <v>96121</v>
          </cell>
          <cell r="C2139" t="str">
            <v>욕탕업</v>
          </cell>
        </row>
        <row r="2140">
          <cell r="B2140" t="str">
            <v>96122</v>
          </cell>
          <cell r="C2140" t="str">
            <v>마사지업</v>
          </cell>
        </row>
        <row r="2141">
          <cell r="B2141" t="str">
            <v>96129</v>
          </cell>
          <cell r="C2141" t="str">
            <v>기타 미용관련 서비스업</v>
          </cell>
        </row>
        <row r="2142">
          <cell r="B2142" t="str">
            <v>969</v>
          </cell>
          <cell r="C2142" t="str">
            <v>그외 기타 개인 서비스업</v>
          </cell>
        </row>
        <row r="2143">
          <cell r="B2143" t="str">
            <v>9691</v>
          </cell>
          <cell r="C2143" t="str">
            <v>세탁업</v>
          </cell>
        </row>
        <row r="2144">
          <cell r="B2144" t="str">
            <v>96911</v>
          </cell>
          <cell r="C2144" t="str">
            <v>산업용 세탁업</v>
          </cell>
        </row>
        <row r="2145">
          <cell r="B2145" t="str">
            <v>96912</v>
          </cell>
          <cell r="C2145" t="str">
            <v>가정용 세탁업</v>
          </cell>
        </row>
        <row r="2146">
          <cell r="B2146" t="str">
            <v>96913</v>
          </cell>
          <cell r="C2146" t="str">
            <v>세탁물 공급업</v>
          </cell>
        </row>
        <row r="2147">
          <cell r="B2147" t="str">
            <v>9692</v>
          </cell>
          <cell r="C2147" t="str">
            <v>장례식장 및 관련 서비스업</v>
          </cell>
        </row>
        <row r="2148">
          <cell r="B2148" t="str">
            <v>96921</v>
          </cell>
          <cell r="C2148" t="str">
            <v>장례식장 및 장의관련 서비스업</v>
          </cell>
        </row>
        <row r="2149">
          <cell r="B2149" t="str">
            <v>96922</v>
          </cell>
          <cell r="C2149" t="str">
            <v>화장, 묘지분양 및 관리업</v>
          </cell>
        </row>
        <row r="2150">
          <cell r="B2150" t="str">
            <v>9699</v>
          </cell>
          <cell r="C2150" t="str">
            <v>그외 기타 분류안된 개인 서비스업</v>
          </cell>
        </row>
        <row r="2151">
          <cell r="B2151" t="str">
            <v>96991</v>
          </cell>
          <cell r="C2151" t="str">
            <v>예식장업</v>
          </cell>
        </row>
        <row r="2152">
          <cell r="B2152" t="str">
            <v>96992</v>
          </cell>
          <cell r="C2152" t="str">
            <v>점술 및 유사 서비스업</v>
          </cell>
        </row>
        <row r="2153">
          <cell r="B2153" t="str">
            <v>96993</v>
          </cell>
          <cell r="C2153" t="str">
            <v>개인 간병인 및 유사 서비스업</v>
          </cell>
        </row>
        <row r="2154">
          <cell r="B2154" t="str">
            <v>96994</v>
          </cell>
          <cell r="C2154" t="str">
            <v>맞선주선 및 결혼 상담업</v>
          </cell>
        </row>
        <row r="2155">
          <cell r="B2155" t="str">
            <v>96995</v>
          </cell>
          <cell r="C2155" t="str">
            <v>애완동물 장묘 및 보호 서비스업</v>
          </cell>
        </row>
        <row r="2156">
          <cell r="B2156" t="str">
            <v>96999</v>
          </cell>
          <cell r="C2156" t="str">
            <v>그외 기타 달리 분류되지 않은 개인 서비스업</v>
          </cell>
        </row>
        <row r="2157">
          <cell r="B2157" t="str">
            <v>97</v>
          </cell>
          <cell r="C2157" t="str">
            <v>가구내 고용활동</v>
          </cell>
        </row>
        <row r="2158">
          <cell r="B2158" t="str">
            <v>970</v>
          </cell>
          <cell r="C2158" t="str">
            <v>가구내 고용활동</v>
          </cell>
        </row>
        <row r="2159">
          <cell r="B2159" t="str">
            <v>9700</v>
          </cell>
          <cell r="C2159" t="str">
            <v>가구내 고용활동</v>
          </cell>
        </row>
        <row r="2160">
          <cell r="B2160" t="str">
            <v>97000</v>
          </cell>
          <cell r="C2160" t="str">
            <v>가구내 고용활동</v>
          </cell>
        </row>
        <row r="2161">
          <cell r="B2161" t="str">
            <v>98</v>
          </cell>
          <cell r="C2161" t="str">
            <v>달리 분류되지 않은 자가소비를 위한 가구의 재화 및 서비스 생산활동</v>
          </cell>
        </row>
        <row r="2162">
          <cell r="B2162" t="str">
            <v>981</v>
          </cell>
          <cell r="C2162" t="str">
            <v>자가 소비를 위한 가사 생산 활동</v>
          </cell>
        </row>
        <row r="2163">
          <cell r="B2163" t="str">
            <v>9810</v>
          </cell>
          <cell r="C2163" t="str">
            <v>자가 소비를 위한 가사 생산 활동</v>
          </cell>
        </row>
        <row r="2164">
          <cell r="B2164" t="str">
            <v>98100</v>
          </cell>
          <cell r="C2164" t="str">
            <v>자가 소비를 위한 가사 생산 활동</v>
          </cell>
        </row>
        <row r="2165">
          <cell r="B2165" t="str">
            <v>982</v>
          </cell>
          <cell r="C2165" t="str">
            <v>자가 소비를 위한 가사 서비스 활동</v>
          </cell>
        </row>
        <row r="2166">
          <cell r="B2166" t="str">
            <v>9820</v>
          </cell>
          <cell r="C2166" t="str">
            <v>자가 소비를 위한 가사 서비스 활동</v>
          </cell>
        </row>
        <row r="2167">
          <cell r="B2167" t="str">
            <v>98200</v>
          </cell>
          <cell r="C2167" t="str">
            <v>자가 소비를 위한 가사 서비스 활동</v>
          </cell>
        </row>
        <row r="2168">
          <cell r="B2168" t="str">
            <v>99</v>
          </cell>
          <cell r="C2168" t="str">
            <v>국제 및 외국기관</v>
          </cell>
        </row>
        <row r="2169">
          <cell r="B2169" t="str">
            <v>990</v>
          </cell>
          <cell r="C2169" t="str">
            <v>국제 및 외국기관</v>
          </cell>
        </row>
        <row r="2170">
          <cell r="B2170" t="str">
            <v>9900</v>
          </cell>
          <cell r="C2170" t="str">
            <v>국제 및 외국기관</v>
          </cell>
        </row>
        <row r="2171">
          <cell r="B2171" t="str">
            <v>99001</v>
          </cell>
          <cell r="C2171" t="str">
            <v>주한 외국공관</v>
          </cell>
        </row>
        <row r="2172">
          <cell r="B2172" t="str">
            <v>99009</v>
          </cell>
          <cell r="C2172" t="str">
            <v>기타 국제 및 외국기관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CDE25-ED67-4D3D-A768-98277EED8C50}">
  <dimension ref="A1:M132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27.7109375" bestFit="1" customWidth="1"/>
    <col min="2" max="2" width="7.7109375" customWidth="1"/>
    <col min="3" max="3" width="31.85546875" customWidth="1"/>
    <col min="4" max="4" width="37.7109375" style="1" customWidth="1"/>
    <col min="5" max="5" width="12.28515625" bestFit="1" customWidth="1"/>
    <col min="6" max="6" width="34.7109375" customWidth="1"/>
    <col min="7" max="7" width="40.7109375" customWidth="1"/>
    <col min="8" max="8" width="8.85546875" bestFit="1" customWidth="1"/>
    <col min="9" max="9" width="32.7109375" customWidth="1"/>
    <col min="10" max="10" width="60.85546875" bestFit="1" customWidth="1"/>
    <col min="11" max="11" width="8.85546875" bestFit="1" customWidth="1"/>
    <col min="12" max="12" width="54.42578125" bestFit="1" customWidth="1"/>
    <col min="13" max="13" width="62" bestFit="1" customWidth="1"/>
  </cols>
  <sheetData>
    <row r="1" spans="1:13" x14ac:dyDescent="0.2">
      <c r="A1" s="1" t="s">
        <v>92</v>
      </c>
      <c r="B1" t="s">
        <v>91</v>
      </c>
      <c r="C1" t="s">
        <v>90</v>
      </c>
      <c r="D1" s="1" t="s">
        <v>89</v>
      </c>
      <c r="E1" t="s">
        <v>88</v>
      </c>
      <c r="F1" t="s">
        <v>87</v>
      </c>
      <c r="G1" s="1" t="s">
        <v>190</v>
      </c>
      <c r="H1" t="s">
        <v>191</v>
      </c>
      <c r="I1" t="s">
        <v>192</v>
      </c>
      <c r="J1" s="1" t="s">
        <v>193</v>
      </c>
      <c r="K1" t="s">
        <v>407</v>
      </c>
      <c r="L1" t="s">
        <v>408</v>
      </c>
      <c r="M1" s="1" t="s">
        <v>409</v>
      </c>
    </row>
    <row r="2" spans="1:13" x14ac:dyDescent="0.2">
      <c r="A2" s="1" t="str">
        <f>INDEX(lv1_index!$B$2:$B$78,MATCH(Tree!$D2,lv1_index!$C$2:$C$78,0))</f>
        <v>A: 농업, 임업 및 어업(01~03)</v>
      </c>
      <c r="B2" t="str">
        <f t="shared" ref="B2:B65" si="0">LEFT(E2,2)</f>
        <v>01</v>
      </c>
      <c r="C2" t="str">
        <f>INDEX([1]표준산업분류!$C$2:$C$2172,MATCH(Tree!$B2,[1]표준산업분류!$B$2:$B$2172,0))</f>
        <v>농업</v>
      </c>
      <c r="D2" s="1" t="str">
        <f t="shared" ref="D2:D65" si="1">C2&amp;" "&amp;"("&amp;B2&amp;")"</f>
        <v>농업 (01)</v>
      </c>
      <c r="E2" t="str">
        <f>LEFT(H2,3)</f>
        <v>011</v>
      </c>
      <c r="F2" t="str">
        <f>INDEX([1]표준산업분류!C$2:C$2172,MATCH($E2,[1]표준산업분류!B$2:B$2172,0))</f>
        <v>작물 재배업</v>
      </c>
      <c r="G2" s="1" t="str">
        <f t="shared" ref="G2:G65" si="2">F2&amp;" "&amp;"("&amp;E2&amp;")"</f>
        <v>작물 재배업 (011)</v>
      </c>
      <c r="H2" t="str">
        <f>LEFT(K2,4)</f>
        <v>0111</v>
      </c>
      <c r="I2" t="str">
        <f>INDEX([1]표준산업분류!C$2:C$2172,MATCH($H2,[1]표준산업분류!B$2:B$2172,0))</f>
        <v>곡물 및 기타 식량작물 재배업</v>
      </c>
      <c r="J2" s="1" t="str">
        <f t="shared" ref="J2:J65" si="3">I2&amp;" "&amp;"("&amp;H2&amp;")"</f>
        <v>곡물 및 기타 식량작물 재배업 (0111)</v>
      </c>
      <c r="K2" t="s">
        <v>410</v>
      </c>
      <c r="L2" t="s">
        <v>194</v>
      </c>
      <c r="M2" s="1" t="str">
        <f t="shared" ref="M2:M65" si="4">L2&amp;" "&amp;"("&amp;K2&amp;")"</f>
        <v>곡물 및 기타 식량작물 재배업 (01110)</v>
      </c>
    </row>
    <row r="3" spans="1:13" x14ac:dyDescent="0.2">
      <c r="A3" s="1" t="str">
        <f>INDEX(lv1_index!$B$2:$B$78,MATCH(Tree!$D3,lv1_index!$C$2:$C$78,0))</f>
        <v>A: 농업, 임업 및 어업(01~03)</v>
      </c>
      <c r="B3" t="str">
        <f t="shared" ref="B3:B66" si="5">LEFT(E3,2)</f>
        <v>01</v>
      </c>
      <c r="C3" t="str">
        <f>INDEX([1]표준산업분류!$C$2:$C$2172,MATCH(Tree!$B3,[1]표준산업분류!$B$2:$B$2172,0))</f>
        <v>농업</v>
      </c>
      <c r="D3" s="1" t="str">
        <f t="shared" ref="D3:D66" si="6">C3&amp;" "&amp;"("&amp;B3&amp;")"</f>
        <v>농업 (01)</v>
      </c>
      <c r="E3" t="str">
        <f t="shared" ref="E3:E66" si="7">LEFT(H3,3)</f>
        <v>011</v>
      </c>
      <c r="F3" t="str">
        <f>INDEX([1]표준산업분류!C$2:C$2172,MATCH($E3,[1]표준산업분류!B$2:B$2172,0))</f>
        <v>작물 재배업</v>
      </c>
      <c r="G3" s="1" t="str">
        <f t="shared" ref="G3:G66" si="8">F3&amp;" "&amp;"("&amp;E3&amp;")"</f>
        <v>작물 재배업 (011)</v>
      </c>
      <c r="H3" t="str">
        <f t="shared" ref="H3:H66" si="9">LEFT(K3,4)</f>
        <v>0112</v>
      </c>
      <c r="I3" t="str">
        <f>INDEX([1]표준산업분류!C$2:C$2172,MATCH($H3,[1]표준산업분류!B$2:B$2172,0))</f>
        <v>채소, 화훼작물 및 종묘 재배업</v>
      </c>
      <c r="J3" s="1" t="str">
        <f t="shared" si="3"/>
        <v>채소, 화훼작물 및 종묘 재배업 (0112)</v>
      </c>
      <c r="K3" t="s">
        <v>411</v>
      </c>
      <c r="L3" t="s">
        <v>1731</v>
      </c>
      <c r="M3" s="1" t="str">
        <f t="shared" si="4"/>
        <v>채소작물 재배업 (01121)</v>
      </c>
    </row>
    <row r="4" spans="1:13" x14ac:dyDescent="0.2">
      <c r="A4" s="1" t="str">
        <f>INDEX(lv1_index!$B$2:$B$78,MATCH(Tree!$D4,lv1_index!$C$2:$C$78,0))</f>
        <v>A: 농업, 임업 및 어업(01~03)</v>
      </c>
      <c r="B4" t="str">
        <f t="shared" si="5"/>
        <v>01</v>
      </c>
      <c r="C4" t="str">
        <f>INDEX([1]표준산업분류!$C$2:$C$2172,MATCH(Tree!$B4,[1]표준산업분류!$B$2:$B$2172,0))</f>
        <v>농업</v>
      </c>
      <c r="D4" s="1" t="str">
        <f t="shared" si="6"/>
        <v>농업 (01)</v>
      </c>
      <c r="E4" t="str">
        <f t="shared" si="7"/>
        <v>011</v>
      </c>
      <c r="F4" t="str">
        <f>INDEX([1]표준산업분류!C$2:C$2172,MATCH($E4,[1]표준산업분류!B$2:B$2172,0))</f>
        <v>작물 재배업</v>
      </c>
      <c r="G4" s="1" t="str">
        <f t="shared" si="8"/>
        <v>작물 재배업 (011)</v>
      </c>
      <c r="H4" t="str">
        <f t="shared" si="9"/>
        <v>0112</v>
      </c>
      <c r="I4" t="str">
        <f>INDEX([1]표준산업분류!C$2:C$2172,MATCH($H4,[1]표준산업분류!B$2:B$2172,0))</f>
        <v>채소, 화훼작물 및 종묘 재배업</v>
      </c>
      <c r="J4" s="1" t="str">
        <f t="shared" si="3"/>
        <v>채소, 화훼작물 및 종묘 재배업 (0112)</v>
      </c>
      <c r="K4" t="s">
        <v>412</v>
      </c>
      <c r="L4" t="s">
        <v>1732</v>
      </c>
      <c r="M4" s="1" t="str">
        <f t="shared" si="4"/>
        <v>화훼작물 재배업 (01122)</v>
      </c>
    </row>
    <row r="5" spans="1:13" x14ac:dyDescent="0.2">
      <c r="A5" s="1" t="str">
        <f>INDEX(lv1_index!$B$2:$B$78,MATCH(Tree!$D5,lv1_index!$C$2:$C$78,0))</f>
        <v>A: 농업, 임업 및 어업(01~03)</v>
      </c>
      <c r="B5" t="str">
        <f t="shared" si="5"/>
        <v>01</v>
      </c>
      <c r="C5" t="str">
        <f>INDEX([1]표준산업분류!$C$2:$C$2172,MATCH(Tree!$B5,[1]표준산업분류!$B$2:$B$2172,0))</f>
        <v>농업</v>
      </c>
      <c r="D5" s="1" t="str">
        <f t="shared" si="6"/>
        <v>농업 (01)</v>
      </c>
      <c r="E5" t="str">
        <f t="shared" si="7"/>
        <v>011</v>
      </c>
      <c r="F5" t="str">
        <f>INDEX([1]표준산업분류!C$2:C$2172,MATCH($E5,[1]표준산업분류!B$2:B$2172,0))</f>
        <v>작물 재배업</v>
      </c>
      <c r="G5" s="1" t="str">
        <f t="shared" si="8"/>
        <v>작물 재배업 (011)</v>
      </c>
      <c r="H5" t="str">
        <f t="shared" si="9"/>
        <v>0112</v>
      </c>
      <c r="I5" t="str">
        <f>INDEX([1]표준산업분류!C$2:C$2172,MATCH($H5,[1]표준산업분류!B$2:B$2172,0))</f>
        <v>채소, 화훼작물 및 종묘 재배업</v>
      </c>
      <c r="J5" s="1" t="str">
        <f t="shared" si="3"/>
        <v>채소, 화훼작물 및 종묘 재배업 (0112)</v>
      </c>
      <c r="K5" t="s">
        <v>413</v>
      </c>
      <c r="L5" t="s">
        <v>1733</v>
      </c>
      <c r="M5" s="1" t="str">
        <f t="shared" si="4"/>
        <v>종자 및 묘목 생산업 (01123)</v>
      </c>
    </row>
    <row r="6" spans="1:13" x14ac:dyDescent="0.2">
      <c r="A6" s="1" t="str">
        <f>INDEX(lv1_index!$B$2:$B$78,MATCH(Tree!$D6,lv1_index!$C$2:$C$78,0))</f>
        <v>A: 농업, 임업 및 어업(01~03)</v>
      </c>
      <c r="B6" t="str">
        <f t="shared" si="5"/>
        <v>01</v>
      </c>
      <c r="C6" t="str">
        <f>INDEX([1]표준산업분류!$C$2:$C$2172,MATCH(Tree!$B6,[1]표준산업분류!$B$2:$B$2172,0))</f>
        <v>농업</v>
      </c>
      <c r="D6" s="1" t="str">
        <f t="shared" si="6"/>
        <v>농업 (01)</v>
      </c>
      <c r="E6" t="str">
        <f t="shared" si="7"/>
        <v>011</v>
      </c>
      <c r="F6" t="str">
        <f>INDEX([1]표준산업분류!C$2:C$2172,MATCH($E6,[1]표준산업분류!B$2:B$2172,0))</f>
        <v>작물 재배업</v>
      </c>
      <c r="G6" s="1" t="str">
        <f t="shared" si="8"/>
        <v>작물 재배업 (011)</v>
      </c>
      <c r="H6" t="str">
        <f t="shared" si="9"/>
        <v>0113</v>
      </c>
      <c r="I6" t="str">
        <f>INDEX([1]표준산업분류!C$2:C$2172,MATCH($H6,[1]표준산업분류!B$2:B$2172,0))</f>
        <v>과실, 음료용 및 향신용 작물 재배업</v>
      </c>
      <c r="J6" s="1" t="str">
        <f t="shared" si="3"/>
        <v>과실, 음료용 및 향신용 작물 재배업 (0113)</v>
      </c>
      <c r="K6" t="s">
        <v>414</v>
      </c>
      <c r="L6" t="s">
        <v>1734</v>
      </c>
      <c r="M6" s="1" t="str">
        <f t="shared" si="4"/>
        <v>과실작물 재배업 (01131)</v>
      </c>
    </row>
    <row r="7" spans="1:13" x14ac:dyDescent="0.2">
      <c r="A7" s="1" t="str">
        <f>INDEX(lv1_index!$B$2:$B$78,MATCH(Tree!$D7,lv1_index!$C$2:$C$78,0))</f>
        <v>A: 농업, 임업 및 어업(01~03)</v>
      </c>
      <c r="B7" t="str">
        <f t="shared" si="5"/>
        <v>01</v>
      </c>
      <c r="C7" t="str">
        <f>INDEX([1]표준산업분류!$C$2:$C$2172,MATCH(Tree!$B7,[1]표준산업분류!$B$2:$B$2172,0))</f>
        <v>농업</v>
      </c>
      <c r="D7" s="1" t="str">
        <f t="shared" si="6"/>
        <v>농업 (01)</v>
      </c>
      <c r="E7" t="str">
        <f t="shared" si="7"/>
        <v>011</v>
      </c>
      <c r="F7" t="str">
        <f>INDEX([1]표준산업분류!C$2:C$2172,MATCH($E7,[1]표준산업분류!B$2:B$2172,0))</f>
        <v>작물 재배업</v>
      </c>
      <c r="G7" s="1" t="str">
        <f t="shared" si="8"/>
        <v>작물 재배업 (011)</v>
      </c>
      <c r="H7" t="str">
        <f t="shared" si="9"/>
        <v>0113</v>
      </c>
      <c r="I7" t="str">
        <f>INDEX([1]표준산업분류!C$2:C$2172,MATCH($H7,[1]표준산업분류!B$2:B$2172,0))</f>
        <v>과실, 음료용 및 향신용 작물 재배업</v>
      </c>
      <c r="J7" s="1" t="str">
        <f t="shared" si="3"/>
        <v>과실, 음료용 및 향신용 작물 재배업 (0113)</v>
      </c>
      <c r="K7" t="s">
        <v>415</v>
      </c>
      <c r="L7" t="s">
        <v>1735</v>
      </c>
      <c r="M7" s="1" t="str">
        <f t="shared" si="4"/>
        <v>음료용 및 향신용 작물 재배업 (01132)</v>
      </c>
    </row>
    <row r="8" spans="1:13" x14ac:dyDescent="0.2">
      <c r="A8" s="1" t="str">
        <f>INDEX(lv1_index!$B$2:$B$78,MATCH(Tree!$D8,lv1_index!$C$2:$C$78,0))</f>
        <v>A: 농업, 임업 및 어업(01~03)</v>
      </c>
      <c r="B8" t="str">
        <f t="shared" si="5"/>
        <v>01</v>
      </c>
      <c r="C8" t="str">
        <f>INDEX([1]표준산업분류!$C$2:$C$2172,MATCH(Tree!$B8,[1]표준산업분류!$B$2:$B$2172,0))</f>
        <v>농업</v>
      </c>
      <c r="D8" s="1" t="str">
        <f t="shared" si="6"/>
        <v>농업 (01)</v>
      </c>
      <c r="E8" t="str">
        <f t="shared" si="7"/>
        <v>011</v>
      </c>
      <c r="F8" t="str">
        <f>INDEX([1]표준산업분류!C$2:C$2172,MATCH($E8,[1]표준산업분류!B$2:B$2172,0))</f>
        <v>작물 재배업</v>
      </c>
      <c r="G8" s="1" t="str">
        <f t="shared" si="8"/>
        <v>작물 재배업 (011)</v>
      </c>
      <c r="H8" t="str">
        <f t="shared" si="9"/>
        <v>0114</v>
      </c>
      <c r="I8" t="str">
        <f>INDEX([1]표준산업분류!C$2:C$2172,MATCH($H8,[1]표준산업분류!B$2:B$2172,0))</f>
        <v>기타 작물 재배업</v>
      </c>
      <c r="J8" s="1" t="str">
        <f t="shared" si="3"/>
        <v>기타 작물 재배업 (0114)</v>
      </c>
      <c r="K8" t="s">
        <v>416</v>
      </c>
      <c r="L8" t="s">
        <v>195</v>
      </c>
      <c r="M8" s="1" t="str">
        <f t="shared" si="4"/>
        <v>기타 작물 재배업 (01140)</v>
      </c>
    </row>
    <row r="9" spans="1:13" x14ac:dyDescent="0.2">
      <c r="A9" s="1" t="str">
        <f>INDEX(lv1_index!$B$2:$B$78,MATCH(Tree!$D9,lv1_index!$C$2:$C$78,0))</f>
        <v>A: 농업, 임업 및 어업(01~03)</v>
      </c>
      <c r="B9" t="str">
        <f t="shared" si="5"/>
        <v>01</v>
      </c>
      <c r="C9" t="str">
        <f>INDEX([1]표준산업분류!$C$2:$C$2172,MATCH(Tree!$B9,[1]표준산업분류!$B$2:$B$2172,0))</f>
        <v>농업</v>
      </c>
      <c r="D9" s="1" t="str">
        <f t="shared" si="6"/>
        <v>농업 (01)</v>
      </c>
      <c r="E9" t="str">
        <f t="shared" si="7"/>
        <v>011</v>
      </c>
      <c r="F9" t="str">
        <f>INDEX([1]표준산업분류!C$2:C$2172,MATCH($E9,[1]표준산업분류!B$2:B$2172,0))</f>
        <v>작물 재배업</v>
      </c>
      <c r="G9" s="1" t="str">
        <f t="shared" si="8"/>
        <v>작물 재배업 (011)</v>
      </c>
      <c r="H9" t="str">
        <f t="shared" si="9"/>
        <v>0115</v>
      </c>
      <c r="I9" t="str">
        <f>INDEX([1]표준산업분류!C$2:C$2172,MATCH($H9,[1]표준산업분류!B$2:B$2172,0))</f>
        <v>시설작물 재배업</v>
      </c>
      <c r="J9" s="1" t="str">
        <f t="shared" si="3"/>
        <v>시설작물 재배업 (0115)</v>
      </c>
      <c r="K9" t="s">
        <v>417</v>
      </c>
      <c r="L9" t="s">
        <v>1736</v>
      </c>
      <c r="M9" s="1" t="str">
        <f t="shared" si="4"/>
        <v>콩나물 재배업 (01151)</v>
      </c>
    </row>
    <row r="10" spans="1:13" x14ac:dyDescent="0.2">
      <c r="A10" s="1" t="str">
        <f>INDEX(lv1_index!$B$2:$B$78,MATCH(Tree!$D10,lv1_index!$C$2:$C$78,0))</f>
        <v>A: 농업, 임업 및 어업(01~03)</v>
      </c>
      <c r="B10" t="str">
        <f t="shared" si="5"/>
        <v>01</v>
      </c>
      <c r="C10" t="str">
        <f>INDEX([1]표준산업분류!$C$2:$C$2172,MATCH(Tree!$B10,[1]표준산업분류!$B$2:$B$2172,0))</f>
        <v>농업</v>
      </c>
      <c r="D10" s="1" t="str">
        <f t="shared" si="6"/>
        <v>농업 (01)</v>
      </c>
      <c r="E10" t="str">
        <f t="shared" si="7"/>
        <v>011</v>
      </c>
      <c r="F10" t="str">
        <f>INDEX([1]표준산업분류!C$2:C$2172,MATCH($E10,[1]표준산업분류!B$2:B$2172,0))</f>
        <v>작물 재배업</v>
      </c>
      <c r="G10" s="1" t="str">
        <f t="shared" si="8"/>
        <v>작물 재배업 (011)</v>
      </c>
      <c r="H10" t="str">
        <f t="shared" si="9"/>
        <v>0115</v>
      </c>
      <c r="I10" t="str">
        <f>INDEX([1]표준산업분류!C$2:C$2172,MATCH($H10,[1]표준산업분류!B$2:B$2172,0))</f>
        <v>시설작물 재배업</v>
      </c>
      <c r="J10" s="1" t="str">
        <f t="shared" si="3"/>
        <v>시설작물 재배업 (0115)</v>
      </c>
      <c r="K10" t="s">
        <v>418</v>
      </c>
      <c r="L10" t="s">
        <v>1737</v>
      </c>
      <c r="M10" s="1" t="str">
        <f t="shared" si="4"/>
        <v>채소, 화훼 및 과실작물 시설 재배업 (01152)</v>
      </c>
    </row>
    <row r="11" spans="1:13" x14ac:dyDescent="0.2">
      <c r="A11" s="1" t="str">
        <f>INDEX(lv1_index!$B$2:$B$78,MATCH(Tree!$D11,lv1_index!$C$2:$C$78,0))</f>
        <v>A: 농업, 임업 및 어업(01~03)</v>
      </c>
      <c r="B11" t="str">
        <f t="shared" si="5"/>
        <v>01</v>
      </c>
      <c r="C11" t="str">
        <f>INDEX([1]표준산업분류!$C$2:$C$2172,MATCH(Tree!$B11,[1]표준산업분류!$B$2:$B$2172,0))</f>
        <v>농업</v>
      </c>
      <c r="D11" s="1" t="str">
        <f t="shared" si="6"/>
        <v>농업 (01)</v>
      </c>
      <c r="E11" t="str">
        <f t="shared" si="7"/>
        <v>011</v>
      </c>
      <c r="F11" t="str">
        <f>INDEX([1]표준산업분류!C$2:C$2172,MATCH($E11,[1]표준산업분류!B$2:B$2172,0))</f>
        <v>작물 재배업</v>
      </c>
      <c r="G11" s="1" t="str">
        <f t="shared" si="8"/>
        <v>작물 재배업 (011)</v>
      </c>
      <c r="H11" t="str">
        <f t="shared" si="9"/>
        <v>0115</v>
      </c>
      <c r="I11" t="str">
        <f>INDEX([1]표준산업분류!C$2:C$2172,MATCH($H11,[1]표준산업분류!B$2:B$2172,0))</f>
        <v>시설작물 재배업</v>
      </c>
      <c r="J11" s="1" t="str">
        <f t="shared" si="3"/>
        <v>시설작물 재배업 (0115)</v>
      </c>
      <c r="K11" t="s">
        <v>419</v>
      </c>
      <c r="L11" t="s">
        <v>1738</v>
      </c>
      <c r="M11" s="1" t="str">
        <f t="shared" si="4"/>
        <v>기타 시설작물 재배업 (01159)</v>
      </c>
    </row>
    <row r="12" spans="1:13" x14ac:dyDescent="0.2">
      <c r="A12" s="1" t="str">
        <f>INDEX(lv1_index!$B$2:$B$78,MATCH(Tree!$D12,lv1_index!$C$2:$C$78,0))</f>
        <v>A: 농업, 임업 및 어업(01~03)</v>
      </c>
      <c r="B12" t="str">
        <f t="shared" si="5"/>
        <v>01</v>
      </c>
      <c r="C12" t="str">
        <f>INDEX([1]표준산업분류!$C$2:$C$2172,MATCH(Tree!$B12,[1]표준산업분류!$B$2:$B$2172,0))</f>
        <v>농업</v>
      </c>
      <c r="D12" s="1" t="str">
        <f t="shared" si="6"/>
        <v>농업 (01)</v>
      </c>
      <c r="E12" t="str">
        <f t="shared" si="7"/>
        <v>012</v>
      </c>
      <c r="F12" t="str">
        <f>INDEX([1]표준산업분류!C$2:C$2172,MATCH($E12,[1]표준산업분류!B$2:B$2172,0))</f>
        <v>축산업</v>
      </c>
      <c r="G12" s="1" t="str">
        <f t="shared" si="8"/>
        <v>축산업 (012)</v>
      </c>
      <c r="H12" t="str">
        <f t="shared" si="9"/>
        <v>0121</v>
      </c>
      <c r="I12" t="str">
        <f>INDEX([1]표준산업분류!C$2:C$2172,MATCH($H12,[1]표준산업분류!B$2:B$2172,0))</f>
        <v>소 사육업</v>
      </c>
      <c r="J12" s="1" t="str">
        <f t="shared" si="3"/>
        <v>소 사육업 (0121)</v>
      </c>
      <c r="K12" t="s">
        <v>420</v>
      </c>
      <c r="L12" t="s">
        <v>1739</v>
      </c>
      <c r="M12" s="1" t="str">
        <f t="shared" si="4"/>
        <v>젖소 사육업 (01211)</v>
      </c>
    </row>
    <row r="13" spans="1:13" x14ac:dyDescent="0.2">
      <c r="A13" s="1" t="str">
        <f>INDEX(lv1_index!$B$2:$B$78,MATCH(Tree!$D13,lv1_index!$C$2:$C$78,0))</f>
        <v>A: 농업, 임업 및 어업(01~03)</v>
      </c>
      <c r="B13" t="str">
        <f t="shared" si="5"/>
        <v>01</v>
      </c>
      <c r="C13" t="str">
        <f>INDEX([1]표준산업분류!$C$2:$C$2172,MATCH(Tree!$B13,[1]표준산업분류!$B$2:$B$2172,0))</f>
        <v>농업</v>
      </c>
      <c r="D13" s="1" t="str">
        <f t="shared" si="6"/>
        <v>농업 (01)</v>
      </c>
      <c r="E13" t="str">
        <f t="shared" si="7"/>
        <v>012</v>
      </c>
      <c r="F13" t="str">
        <f>INDEX([1]표준산업분류!C$2:C$2172,MATCH($E13,[1]표준산업분류!B$2:B$2172,0))</f>
        <v>축산업</v>
      </c>
      <c r="G13" s="1" t="str">
        <f t="shared" si="8"/>
        <v>축산업 (012)</v>
      </c>
      <c r="H13" t="str">
        <f t="shared" si="9"/>
        <v>0121</v>
      </c>
      <c r="I13" t="str">
        <f>INDEX([1]표준산업분류!C$2:C$2172,MATCH($H13,[1]표준산업분류!B$2:B$2172,0))</f>
        <v>소 사육업</v>
      </c>
      <c r="J13" s="1" t="str">
        <f t="shared" si="3"/>
        <v>소 사육업 (0121)</v>
      </c>
      <c r="K13" t="s">
        <v>421</v>
      </c>
      <c r="L13" t="s">
        <v>1740</v>
      </c>
      <c r="M13" s="1" t="str">
        <f t="shared" si="4"/>
        <v>육우 사육업 (01212)</v>
      </c>
    </row>
    <row r="14" spans="1:13" x14ac:dyDescent="0.2">
      <c r="A14" s="1" t="str">
        <f>INDEX(lv1_index!$B$2:$B$78,MATCH(Tree!$D14,lv1_index!$C$2:$C$78,0))</f>
        <v>A: 농업, 임업 및 어업(01~03)</v>
      </c>
      <c r="B14" t="str">
        <f t="shared" si="5"/>
        <v>01</v>
      </c>
      <c r="C14" t="str">
        <f>INDEX([1]표준산업분류!$C$2:$C$2172,MATCH(Tree!$B14,[1]표준산업분류!$B$2:$B$2172,0))</f>
        <v>농업</v>
      </c>
      <c r="D14" s="1" t="str">
        <f t="shared" si="6"/>
        <v>농업 (01)</v>
      </c>
      <c r="E14" t="str">
        <f t="shared" si="7"/>
        <v>012</v>
      </c>
      <c r="F14" t="str">
        <f>INDEX([1]표준산업분류!C$2:C$2172,MATCH($E14,[1]표준산업분류!B$2:B$2172,0))</f>
        <v>축산업</v>
      </c>
      <c r="G14" s="1" t="str">
        <f t="shared" si="8"/>
        <v>축산업 (012)</v>
      </c>
      <c r="H14" t="str">
        <f t="shared" si="9"/>
        <v>0122</v>
      </c>
      <c r="I14" t="str">
        <f>INDEX([1]표준산업분류!C$2:C$2172,MATCH($H14,[1]표준산업분류!B$2:B$2172,0))</f>
        <v>양돈업</v>
      </c>
      <c r="J14" s="1" t="str">
        <f t="shared" si="3"/>
        <v>양돈업 (0122)</v>
      </c>
      <c r="K14" t="s">
        <v>422</v>
      </c>
      <c r="L14" t="s">
        <v>196</v>
      </c>
      <c r="M14" s="1" t="str">
        <f t="shared" si="4"/>
        <v>양돈업 (01220)</v>
      </c>
    </row>
    <row r="15" spans="1:13" x14ac:dyDescent="0.2">
      <c r="A15" s="1" t="str">
        <f>INDEX(lv1_index!$B$2:$B$78,MATCH(Tree!$D15,lv1_index!$C$2:$C$78,0))</f>
        <v>A: 농업, 임업 및 어업(01~03)</v>
      </c>
      <c r="B15" t="str">
        <f t="shared" si="5"/>
        <v>01</v>
      </c>
      <c r="C15" t="str">
        <f>INDEX([1]표준산업분류!$C$2:$C$2172,MATCH(Tree!$B15,[1]표준산업분류!$B$2:$B$2172,0))</f>
        <v>농업</v>
      </c>
      <c r="D15" s="1" t="str">
        <f t="shared" si="6"/>
        <v>농업 (01)</v>
      </c>
      <c r="E15" t="str">
        <f t="shared" si="7"/>
        <v>012</v>
      </c>
      <c r="F15" t="str">
        <f>INDEX([1]표준산업분류!C$2:C$2172,MATCH($E15,[1]표준산업분류!B$2:B$2172,0))</f>
        <v>축산업</v>
      </c>
      <c r="G15" s="1" t="str">
        <f t="shared" si="8"/>
        <v>축산업 (012)</v>
      </c>
      <c r="H15" t="str">
        <f t="shared" si="9"/>
        <v>0123</v>
      </c>
      <c r="I15" t="str">
        <f>INDEX([1]표준산업분류!C$2:C$2172,MATCH($H15,[1]표준산업분류!B$2:B$2172,0))</f>
        <v>가금류 및 조류 사육업</v>
      </c>
      <c r="J15" s="1" t="str">
        <f t="shared" si="3"/>
        <v>가금류 및 조류 사육업 (0123)</v>
      </c>
      <c r="K15" t="s">
        <v>423</v>
      </c>
      <c r="L15" t="s">
        <v>197</v>
      </c>
      <c r="M15" s="1" t="str">
        <f t="shared" si="4"/>
        <v>가금류 및 조류 사육업 (01230)</v>
      </c>
    </row>
    <row r="16" spans="1:13" x14ac:dyDescent="0.2">
      <c r="A16" s="1" t="str">
        <f>INDEX(lv1_index!$B$2:$B$78,MATCH(Tree!$D16,lv1_index!$C$2:$C$78,0))</f>
        <v>A: 농업, 임업 및 어업(01~03)</v>
      </c>
      <c r="B16" t="str">
        <f t="shared" si="5"/>
        <v>01</v>
      </c>
      <c r="C16" t="str">
        <f>INDEX([1]표준산업분류!$C$2:$C$2172,MATCH(Tree!$B16,[1]표준산업분류!$B$2:$B$2172,0))</f>
        <v>농업</v>
      </c>
      <c r="D16" s="1" t="str">
        <f t="shared" si="6"/>
        <v>농업 (01)</v>
      </c>
      <c r="E16" t="str">
        <f t="shared" si="7"/>
        <v>012</v>
      </c>
      <c r="F16" t="str">
        <f>INDEX([1]표준산업분류!C$2:C$2172,MATCH($E16,[1]표준산업분류!B$2:B$2172,0))</f>
        <v>축산업</v>
      </c>
      <c r="G16" s="1" t="str">
        <f t="shared" si="8"/>
        <v>축산업 (012)</v>
      </c>
      <c r="H16" t="str">
        <f t="shared" si="9"/>
        <v>0123</v>
      </c>
      <c r="I16" t="str">
        <f>INDEX([1]표준산업분류!C$2:C$2172,MATCH($H16,[1]표준산업분류!B$2:B$2172,0))</f>
        <v>가금류 및 조류 사육업</v>
      </c>
      <c r="J16" s="1" t="str">
        <f t="shared" si="3"/>
        <v>가금류 및 조류 사육업 (0123)</v>
      </c>
      <c r="K16" t="s">
        <v>424</v>
      </c>
      <c r="L16" t="s">
        <v>1741</v>
      </c>
      <c r="M16" s="1" t="str">
        <f t="shared" si="4"/>
        <v>양계업 (01231)</v>
      </c>
    </row>
    <row r="17" spans="1:13" x14ac:dyDescent="0.2">
      <c r="A17" s="1" t="str">
        <f>INDEX(lv1_index!$B$2:$B$78,MATCH(Tree!$D17,lv1_index!$C$2:$C$78,0))</f>
        <v>A: 농업, 임업 및 어업(01~03)</v>
      </c>
      <c r="B17" t="str">
        <f t="shared" si="5"/>
        <v>01</v>
      </c>
      <c r="C17" t="str">
        <f>INDEX([1]표준산업분류!$C$2:$C$2172,MATCH(Tree!$B17,[1]표준산업분류!$B$2:$B$2172,0))</f>
        <v>농업</v>
      </c>
      <c r="D17" s="1" t="str">
        <f t="shared" si="6"/>
        <v>농업 (01)</v>
      </c>
      <c r="E17" t="str">
        <f t="shared" si="7"/>
        <v>012</v>
      </c>
      <c r="F17" t="str">
        <f>INDEX([1]표준산업분류!C$2:C$2172,MATCH($E17,[1]표준산업분류!B$2:B$2172,0))</f>
        <v>축산업</v>
      </c>
      <c r="G17" s="1" t="str">
        <f t="shared" si="8"/>
        <v>축산업 (012)</v>
      </c>
      <c r="H17" t="str">
        <f t="shared" si="9"/>
        <v>0123</v>
      </c>
      <c r="I17" t="str">
        <f>INDEX([1]표준산업분류!C$2:C$2172,MATCH($H17,[1]표준산업분류!B$2:B$2172,0))</f>
        <v>가금류 및 조류 사육업</v>
      </c>
      <c r="J17" s="1" t="str">
        <f t="shared" si="3"/>
        <v>가금류 및 조류 사육업 (0123)</v>
      </c>
      <c r="K17" t="s">
        <v>425</v>
      </c>
      <c r="L17" t="s">
        <v>1742</v>
      </c>
      <c r="M17" s="1" t="str">
        <f t="shared" si="4"/>
        <v>기타 가금류 및 조류 사육업 (01239)</v>
      </c>
    </row>
    <row r="18" spans="1:13" x14ac:dyDescent="0.2">
      <c r="A18" s="1" t="str">
        <f>INDEX(lv1_index!$B$2:$B$78,MATCH(Tree!$D18,lv1_index!$C$2:$C$78,0))</f>
        <v>A: 농업, 임업 및 어업(01~03)</v>
      </c>
      <c r="B18" t="str">
        <f t="shared" si="5"/>
        <v>01</v>
      </c>
      <c r="C18" t="str">
        <f>INDEX([1]표준산업분류!$C$2:$C$2172,MATCH(Tree!$B18,[1]표준산업분류!$B$2:$B$2172,0))</f>
        <v>농업</v>
      </c>
      <c r="D18" s="1" t="str">
        <f t="shared" si="6"/>
        <v>농업 (01)</v>
      </c>
      <c r="E18" t="str">
        <f t="shared" si="7"/>
        <v>012</v>
      </c>
      <c r="F18" t="str">
        <f>INDEX([1]표준산업분류!C$2:C$2172,MATCH($E18,[1]표준산업분류!B$2:B$2172,0))</f>
        <v>축산업</v>
      </c>
      <c r="G18" s="1" t="str">
        <f t="shared" si="8"/>
        <v>축산업 (012)</v>
      </c>
      <c r="H18" t="str">
        <f t="shared" si="9"/>
        <v>0129</v>
      </c>
      <c r="I18" t="str">
        <f>INDEX([1]표준산업분류!C$2:C$2172,MATCH($H18,[1]표준산업분류!B$2:B$2172,0))</f>
        <v>기타 축산업</v>
      </c>
      <c r="J18" s="1" t="str">
        <f t="shared" si="3"/>
        <v>기타 축산업 (0129)</v>
      </c>
      <c r="K18" t="s">
        <v>426</v>
      </c>
      <c r="L18" t="s">
        <v>1743</v>
      </c>
      <c r="M18" s="1" t="str">
        <f t="shared" si="4"/>
        <v>말 및 양 사육업 (01291)</v>
      </c>
    </row>
    <row r="19" spans="1:13" x14ac:dyDescent="0.2">
      <c r="A19" s="1" t="str">
        <f>INDEX(lv1_index!$B$2:$B$78,MATCH(Tree!$D19,lv1_index!$C$2:$C$78,0))</f>
        <v>A: 농업, 임업 및 어업(01~03)</v>
      </c>
      <c r="B19" t="str">
        <f t="shared" si="5"/>
        <v>01</v>
      </c>
      <c r="C19" t="str">
        <f>INDEX([1]표준산업분류!$C$2:$C$2172,MATCH(Tree!$B19,[1]표준산업분류!$B$2:$B$2172,0))</f>
        <v>농업</v>
      </c>
      <c r="D19" s="1" t="str">
        <f t="shared" si="6"/>
        <v>농업 (01)</v>
      </c>
      <c r="E19" t="str">
        <f t="shared" si="7"/>
        <v>012</v>
      </c>
      <c r="F19" t="str">
        <f>INDEX([1]표준산업분류!C$2:C$2172,MATCH($E19,[1]표준산업분류!B$2:B$2172,0))</f>
        <v>축산업</v>
      </c>
      <c r="G19" s="1" t="str">
        <f t="shared" si="8"/>
        <v>축산업 (012)</v>
      </c>
      <c r="H19" t="str">
        <f t="shared" si="9"/>
        <v>0129</v>
      </c>
      <c r="I19" t="str">
        <f>INDEX([1]표준산업분류!C$2:C$2172,MATCH($H19,[1]표준산업분류!B$2:B$2172,0))</f>
        <v>기타 축산업</v>
      </c>
      <c r="J19" s="1" t="str">
        <f t="shared" si="3"/>
        <v>기타 축산업 (0129)</v>
      </c>
      <c r="K19" t="s">
        <v>427</v>
      </c>
      <c r="L19" t="s">
        <v>1744</v>
      </c>
      <c r="M19" s="1" t="str">
        <f t="shared" si="4"/>
        <v>그외 기타 축산업 (01299)</v>
      </c>
    </row>
    <row r="20" spans="1:13" x14ac:dyDescent="0.2">
      <c r="A20" s="1" t="str">
        <f>INDEX(lv1_index!$B$2:$B$78,MATCH(Tree!$D20,lv1_index!$C$2:$C$78,0))</f>
        <v>A: 농업, 임업 및 어업(01~03)</v>
      </c>
      <c r="B20" t="str">
        <f t="shared" si="5"/>
        <v>01</v>
      </c>
      <c r="C20" t="str">
        <f>INDEX([1]표준산업분류!$C$2:$C$2172,MATCH(Tree!$B20,[1]표준산업분류!$B$2:$B$2172,0))</f>
        <v>농업</v>
      </c>
      <c r="D20" s="1" t="str">
        <f t="shared" si="6"/>
        <v>농업 (01)</v>
      </c>
      <c r="E20" t="str">
        <f t="shared" si="7"/>
        <v>013</v>
      </c>
      <c r="F20" t="str">
        <f>INDEX([1]표준산업분류!C$2:C$2172,MATCH($E20,[1]표준산업분류!B$2:B$2172,0))</f>
        <v>작물재배 및 축산 복합농업</v>
      </c>
      <c r="G20" s="1" t="str">
        <f t="shared" si="8"/>
        <v>작물재배 및 축산 복합농업 (013)</v>
      </c>
      <c r="H20" t="str">
        <f t="shared" si="9"/>
        <v>0130</v>
      </c>
      <c r="I20" t="str">
        <f>INDEX([1]표준산업분류!C$2:C$2172,MATCH($H20,[1]표준산업분류!B$2:B$2172,0))</f>
        <v>작물재배 및 축산 복합농업</v>
      </c>
      <c r="J20" s="1" t="str">
        <f t="shared" si="3"/>
        <v>작물재배 및 축산 복합농업 (0130)</v>
      </c>
      <c r="K20" t="s">
        <v>428</v>
      </c>
      <c r="L20" t="s">
        <v>86</v>
      </c>
      <c r="M20" s="1" t="str">
        <f t="shared" si="4"/>
        <v>작물재배 및 축산 복합농업 (01300)</v>
      </c>
    </row>
    <row r="21" spans="1:13" x14ac:dyDescent="0.2">
      <c r="A21" s="1" t="str">
        <f>INDEX(lv1_index!$B$2:$B$78,MATCH(Tree!$D21,lv1_index!$C$2:$C$78,0))</f>
        <v>A: 농업, 임업 및 어업(01~03)</v>
      </c>
      <c r="B21" t="str">
        <f t="shared" si="5"/>
        <v>01</v>
      </c>
      <c r="C21" t="str">
        <f>INDEX([1]표준산업분류!$C$2:$C$2172,MATCH(Tree!$B21,[1]표준산업분류!$B$2:$B$2172,0))</f>
        <v>농업</v>
      </c>
      <c r="D21" s="1" t="str">
        <f t="shared" si="6"/>
        <v>농업 (01)</v>
      </c>
      <c r="E21" t="str">
        <f t="shared" si="7"/>
        <v>014</v>
      </c>
      <c r="F21" t="str">
        <f>INDEX([1]표준산업분류!C$2:C$2172,MATCH($E21,[1]표준산업분류!B$2:B$2172,0))</f>
        <v>작물재배 및 축산 관련 서비스업</v>
      </c>
      <c r="G21" s="1" t="str">
        <f t="shared" si="8"/>
        <v>작물재배 및 축산 관련 서비스업 (014)</v>
      </c>
      <c r="H21" t="str">
        <f t="shared" si="9"/>
        <v>0141</v>
      </c>
      <c r="I21" t="str">
        <f>INDEX([1]표준산업분류!C$2:C$2172,MATCH($H21,[1]표준산업분류!B$2:B$2172,0))</f>
        <v>작물재배 관련 서비스업</v>
      </c>
      <c r="J21" s="1" t="str">
        <f t="shared" si="3"/>
        <v>작물재배 관련 서비스업 (0141)</v>
      </c>
      <c r="K21" t="s">
        <v>429</v>
      </c>
      <c r="L21" t="s">
        <v>1745</v>
      </c>
      <c r="M21" s="1" t="str">
        <f t="shared" si="4"/>
        <v>작물재배 지원 서비스업 (01411)</v>
      </c>
    </row>
    <row r="22" spans="1:13" x14ac:dyDescent="0.2">
      <c r="A22" s="1" t="str">
        <f>INDEX(lv1_index!$B$2:$B$78,MATCH(Tree!$D22,lv1_index!$C$2:$C$78,0))</f>
        <v>A: 농업, 임업 및 어업(01~03)</v>
      </c>
      <c r="B22" t="str">
        <f t="shared" si="5"/>
        <v>01</v>
      </c>
      <c r="C22" t="str">
        <f>INDEX([1]표준산업분류!$C$2:$C$2172,MATCH(Tree!$B22,[1]표준산업분류!$B$2:$B$2172,0))</f>
        <v>농업</v>
      </c>
      <c r="D22" s="1" t="str">
        <f t="shared" si="6"/>
        <v>농업 (01)</v>
      </c>
      <c r="E22" t="str">
        <f t="shared" si="7"/>
        <v>014</v>
      </c>
      <c r="F22" t="str">
        <f>INDEX([1]표준산업분류!C$2:C$2172,MATCH($E22,[1]표준산업분류!B$2:B$2172,0))</f>
        <v>작물재배 및 축산 관련 서비스업</v>
      </c>
      <c r="G22" s="1" t="str">
        <f t="shared" si="8"/>
        <v>작물재배 및 축산 관련 서비스업 (014)</v>
      </c>
      <c r="H22" t="str">
        <f t="shared" si="9"/>
        <v>0141</v>
      </c>
      <c r="I22" t="str">
        <f>INDEX([1]표준산업분류!C$2:C$2172,MATCH($H22,[1]표준산업분류!B$2:B$2172,0))</f>
        <v>작물재배 관련 서비스업</v>
      </c>
      <c r="J22" s="1" t="str">
        <f t="shared" si="3"/>
        <v>작물재배 관련 서비스업 (0141)</v>
      </c>
      <c r="K22" t="s">
        <v>430</v>
      </c>
      <c r="L22" t="s">
        <v>1746</v>
      </c>
      <c r="M22" s="1" t="str">
        <f t="shared" si="4"/>
        <v>농산물 건조, 선별 및 기타 수확후 서비스업 (01412)</v>
      </c>
    </row>
    <row r="23" spans="1:13" x14ac:dyDescent="0.2">
      <c r="A23" s="1" t="str">
        <f>INDEX(lv1_index!$B$2:$B$78,MATCH(Tree!$D23,lv1_index!$C$2:$C$78,0))</f>
        <v>A: 농업, 임업 및 어업(01~03)</v>
      </c>
      <c r="B23" t="str">
        <f t="shared" si="5"/>
        <v>01</v>
      </c>
      <c r="C23" t="str">
        <f>INDEX([1]표준산업분류!$C$2:$C$2172,MATCH(Tree!$B23,[1]표준산업분류!$B$2:$B$2172,0))</f>
        <v>농업</v>
      </c>
      <c r="D23" s="1" t="str">
        <f t="shared" si="6"/>
        <v>농업 (01)</v>
      </c>
      <c r="E23" t="str">
        <f t="shared" si="7"/>
        <v>014</v>
      </c>
      <c r="F23" t="str">
        <f>INDEX([1]표준산업분류!C$2:C$2172,MATCH($E23,[1]표준산업분류!B$2:B$2172,0))</f>
        <v>작물재배 및 축산 관련 서비스업</v>
      </c>
      <c r="G23" s="1" t="str">
        <f t="shared" si="8"/>
        <v>작물재배 및 축산 관련 서비스업 (014)</v>
      </c>
      <c r="H23" t="str">
        <f t="shared" si="9"/>
        <v>0142</v>
      </c>
      <c r="I23" t="str">
        <f>INDEX([1]표준산업분류!C$2:C$2172,MATCH($H23,[1]표준산업분류!B$2:B$2172,0))</f>
        <v>축산 관련 서비스업</v>
      </c>
      <c r="J23" s="1" t="str">
        <f t="shared" si="3"/>
        <v>축산 관련 서비스업 (0142)</v>
      </c>
      <c r="K23" t="s">
        <v>431</v>
      </c>
      <c r="L23" t="s">
        <v>198</v>
      </c>
      <c r="M23" s="1" t="str">
        <f t="shared" si="4"/>
        <v>축산 관련 서비스업 (01420)</v>
      </c>
    </row>
    <row r="24" spans="1:13" x14ac:dyDescent="0.2">
      <c r="A24" s="1" t="str">
        <f>INDEX(lv1_index!$B$2:$B$78,MATCH(Tree!$D24,lv1_index!$C$2:$C$78,0))</f>
        <v>A: 농업, 임업 및 어업(01~03)</v>
      </c>
      <c r="B24" t="str">
        <f t="shared" si="5"/>
        <v>01</v>
      </c>
      <c r="C24" t="str">
        <f>INDEX([1]표준산업분류!$C$2:$C$2172,MATCH(Tree!$B24,[1]표준산업분류!$B$2:$B$2172,0))</f>
        <v>농업</v>
      </c>
      <c r="D24" s="1" t="str">
        <f t="shared" si="6"/>
        <v>농업 (01)</v>
      </c>
      <c r="E24" t="str">
        <f t="shared" si="7"/>
        <v>015</v>
      </c>
      <c r="F24" t="str">
        <f>INDEX([1]표준산업분류!C$2:C$2172,MATCH($E24,[1]표준산업분류!B$2:B$2172,0))</f>
        <v>수렵 및 관련 서비스업</v>
      </c>
      <c r="G24" s="1" t="str">
        <f t="shared" si="8"/>
        <v>수렵 및 관련 서비스업 (015)</v>
      </c>
      <c r="H24" t="str">
        <f t="shared" si="9"/>
        <v>0150</v>
      </c>
      <c r="I24" t="str">
        <f>INDEX([1]표준산업분류!C$2:C$2172,MATCH($H24,[1]표준산업분류!B$2:B$2172,0))</f>
        <v>수렵 및 관련 서비스업</v>
      </c>
      <c r="J24" s="1" t="str">
        <f t="shared" si="3"/>
        <v>수렵 및 관련 서비스업 (0150)</v>
      </c>
      <c r="K24" t="s">
        <v>432</v>
      </c>
      <c r="L24" t="s">
        <v>85</v>
      </c>
      <c r="M24" s="1" t="str">
        <f t="shared" si="4"/>
        <v>수렵 및 관련 서비스업 (01500)</v>
      </c>
    </row>
    <row r="25" spans="1:13" x14ac:dyDescent="0.2">
      <c r="A25" s="1" t="str">
        <f>INDEX(lv1_index!$B$2:$B$78,MATCH(Tree!$D25,lv1_index!$C$2:$C$78,0))</f>
        <v>A: 농업, 임업 및 어업(01~03)</v>
      </c>
      <c r="B25" t="str">
        <f t="shared" si="5"/>
        <v>02</v>
      </c>
      <c r="C25" t="str">
        <f>INDEX([1]표준산업분류!$C$2:$C$2172,MATCH(Tree!$B25,[1]표준산업분류!$B$2:$B$2172,0))</f>
        <v>임업</v>
      </c>
      <c r="D25" s="1" t="str">
        <f t="shared" si="6"/>
        <v>임업 (02)</v>
      </c>
      <c r="E25" t="str">
        <f t="shared" si="7"/>
        <v>020</v>
      </c>
      <c r="F25" t="str">
        <f>INDEX([1]표준산업분류!C$2:C$2172,MATCH($E25,[1]표준산업분류!B$2:B$2172,0))</f>
        <v>임업</v>
      </c>
      <c r="G25" s="1" t="str">
        <f t="shared" si="8"/>
        <v>임업 (020)</v>
      </c>
      <c r="H25" t="str">
        <f t="shared" si="9"/>
        <v>0201</v>
      </c>
      <c r="I25" t="str">
        <f>INDEX([1]표준산업분류!C$2:C$2172,MATCH($H25,[1]표준산업분류!B$2:B$2172,0))</f>
        <v>영림업</v>
      </c>
      <c r="J25" s="1" t="str">
        <f t="shared" si="3"/>
        <v>영림업 (0201)</v>
      </c>
      <c r="K25" t="s">
        <v>433</v>
      </c>
      <c r="L25" t="s">
        <v>1747</v>
      </c>
      <c r="M25" s="1" t="str">
        <f t="shared" si="4"/>
        <v>임업용 종묘 생산업 (02011)</v>
      </c>
    </row>
    <row r="26" spans="1:13" x14ac:dyDescent="0.2">
      <c r="A26" s="1" t="str">
        <f>INDEX(lv1_index!$B$2:$B$78,MATCH(Tree!$D26,lv1_index!$C$2:$C$78,0))</f>
        <v>A: 농업, 임업 및 어업(01~03)</v>
      </c>
      <c r="B26" t="str">
        <f t="shared" si="5"/>
        <v>02</v>
      </c>
      <c r="C26" t="str">
        <f>INDEX([1]표준산업분류!$C$2:$C$2172,MATCH(Tree!$B26,[1]표준산업분류!$B$2:$B$2172,0))</f>
        <v>임업</v>
      </c>
      <c r="D26" s="1" t="str">
        <f t="shared" si="6"/>
        <v>임업 (02)</v>
      </c>
      <c r="E26" t="str">
        <f t="shared" si="7"/>
        <v>020</v>
      </c>
      <c r="F26" t="str">
        <f>INDEX([1]표준산업분류!C$2:C$2172,MATCH($E26,[1]표준산업분류!B$2:B$2172,0))</f>
        <v>임업</v>
      </c>
      <c r="G26" s="1" t="str">
        <f t="shared" si="8"/>
        <v>임업 (020)</v>
      </c>
      <c r="H26" t="str">
        <f t="shared" si="9"/>
        <v>0201</v>
      </c>
      <c r="I26" t="str">
        <f>INDEX([1]표준산업분류!C$2:C$2172,MATCH($H26,[1]표준산업분류!B$2:B$2172,0))</f>
        <v>영림업</v>
      </c>
      <c r="J26" s="1" t="str">
        <f t="shared" si="3"/>
        <v>영림업 (0201)</v>
      </c>
      <c r="K26" t="s">
        <v>434</v>
      </c>
      <c r="L26" t="s">
        <v>1748</v>
      </c>
      <c r="M26" s="1" t="str">
        <f t="shared" si="4"/>
        <v>육림업 (02012)</v>
      </c>
    </row>
    <row r="27" spans="1:13" x14ac:dyDescent="0.2">
      <c r="A27" s="1" t="str">
        <f>INDEX(lv1_index!$B$2:$B$78,MATCH(Tree!$D27,lv1_index!$C$2:$C$78,0))</f>
        <v>A: 농업, 임업 및 어업(01~03)</v>
      </c>
      <c r="B27" t="str">
        <f t="shared" si="5"/>
        <v>02</v>
      </c>
      <c r="C27" t="str">
        <f>INDEX([1]표준산업분류!$C$2:$C$2172,MATCH(Tree!$B27,[1]표준산업분류!$B$2:$B$2172,0))</f>
        <v>임업</v>
      </c>
      <c r="D27" s="1" t="str">
        <f t="shared" si="6"/>
        <v>임업 (02)</v>
      </c>
      <c r="E27" t="str">
        <f t="shared" si="7"/>
        <v>020</v>
      </c>
      <c r="F27" t="str">
        <f>INDEX([1]표준산업분류!C$2:C$2172,MATCH($E27,[1]표준산업분류!B$2:B$2172,0))</f>
        <v>임업</v>
      </c>
      <c r="G27" s="1" t="str">
        <f t="shared" si="8"/>
        <v>임업 (020)</v>
      </c>
      <c r="H27" t="str">
        <f t="shared" si="9"/>
        <v>0202</v>
      </c>
      <c r="I27" t="str">
        <f>INDEX([1]표준산업분류!C$2:C$2172,MATCH($H27,[1]표준산업분류!B$2:B$2172,0))</f>
        <v>벌목업</v>
      </c>
      <c r="J27" s="1" t="str">
        <f t="shared" si="3"/>
        <v>벌목업 (0202)</v>
      </c>
      <c r="K27" t="s">
        <v>435</v>
      </c>
      <c r="L27" t="s">
        <v>199</v>
      </c>
      <c r="M27" s="1" t="str">
        <f t="shared" si="4"/>
        <v>벌목업 (02020)</v>
      </c>
    </row>
    <row r="28" spans="1:13" x14ac:dyDescent="0.2">
      <c r="A28" s="1" t="str">
        <f>INDEX(lv1_index!$B$2:$B$78,MATCH(Tree!$D28,lv1_index!$C$2:$C$78,0))</f>
        <v>A: 농업, 임업 및 어업(01~03)</v>
      </c>
      <c r="B28" t="str">
        <f t="shared" si="5"/>
        <v>02</v>
      </c>
      <c r="C28" t="str">
        <f>INDEX([1]표준산업분류!$C$2:$C$2172,MATCH(Tree!$B28,[1]표준산업분류!$B$2:$B$2172,0))</f>
        <v>임업</v>
      </c>
      <c r="D28" s="1" t="str">
        <f t="shared" si="6"/>
        <v>임업 (02)</v>
      </c>
      <c r="E28" t="str">
        <f t="shared" si="7"/>
        <v>020</v>
      </c>
      <c r="F28" t="str">
        <f>INDEX([1]표준산업분류!C$2:C$2172,MATCH($E28,[1]표준산업분류!B$2:B$2172,0))</f>
        <v>임업</v>
      </c>
      <c r="G28" s="1" t="str">
        <f t="shared" si="8"/>
        <v>임업 (020)</v>
      </c>
      <c r="H28" t="str">
        <f t="shared" si="9"/>
        <v>0203</v>
      </c>
      <c r="I28" t="str">
        <f>INDEX([1]표준산업분류!C$2:C$2172,MATCH($H28,[1]표준산업분류!B$2:B$2172,0))</f>
        <v>임산물 채취업</v>
      </c>
      <c r="J28" s="1" t="str">
        <f t="shared" si="3"/>
        <v>임산물 채취업 (0203)</v>
      </c>
      <c r="K28" t="s">
        <v>436</v>
      </c>
      <c r="L28" t="s">
        <v>200</v>
      </c>
      <c r="M28" s="1" t="str">
        <f t="shared" si="4"/>
        <v>임산물 채취업 (02030)</v>
      </c>
    </row>
    <row r="29" spans="1:13" x14ac:dyDescent="0.2">
      <c r="A29" s="1" t="str">
        <f>INDEX(lv1_index!$B$2:$B$78,MATCH(Tree!$D29,lv1_index!$C$2:$C$78,0))</f>
        <v>A: 농업, 임업 및 어업(01~03)</v>
      </c>
      <c r="B29" t="str">
        <f t="shared" si="5"/>
        <v>02</v>
      </c>
      <c r="C29" t="str">
        <f>INDEX([1]표준산업분류!$C$2:$C$2172,MATCH(Tree!$B29,[1]표준산업분류!$B$2:$B$2172,0))</f>
        <v>임업</v>
      </c>
      <c r="D29" s="1" t="str">
        <f t="shared" si="6"/>
        <v>임업 (02)</v>
      </c>
      <c r="E29" t="str">
        <f t="shared" si="7"/>
        <v>020</v>
      </c>
      <c r="F29" t="str">
        <f>INDEX([1]표준산업분류!C$2:C$2172,MATCH($E29,[1]표준산업분류!B$2:B$2172,0))</f>
        <v>임업</v>
      </c>
      <c r="G29" s="1" t="str">
        <f t="shared" si="8"/>
        <v>임업 (020)</v>
      </c>
      <c r="H29" t="str">
        <f t="shared" si="9"/>
        <v>0204</v>
      </c>
      <c r="I29" t="str">
        <f>INDEX([1]표준산업분류!C$2:C$2172,MATCH($H29,[1]표준산업분류!B$2:B$2172,0))</f>
        <v>임업 관련 서비스업</v>
      </c>
      <c r="J29" s="1" t="str">
        <f t="shared" si="3"/>
        <v>임업 관련 서비스업 (0204)</v>
      </c>
      <c r="K29" t="s">
        <v>437</v>
      </c>
      <c r="L29" t="s">
        <v>201</v>
      </c>
      <c r="M29" s="1" t="str">
        <f t="shared" si="4"/>
        <v>임업 관련 서비스업 (02040)</v>
      </c>
    </row>
    <row r="30" spans="1:13" x14ac:dyDescent="0.2">
      <c r="A30" s="1" t="str">
        <f>INDEX(lv1_index!$B$2:$B$78,MATCH(Tree!$D30,lv1_index!$C$2:$C$78,0))</f>
        <v>A: 농업, 임업 및 어업(01~03)</v>
      </c>
      <c r="B30" t="str">
        <f t="shared" si="5"/>
        <v>03</v>
      </c>
      <c r="C30" t="str">
        <f>INDEX([1]표준산업분류!$C$2:$C$2172,MATCH(Tree!$B30,[1]표준산업분류!$B$2:$B$2172,0))</f>
        <v>어업</v>
      </c>
      <c r="D30" s="1" t="str">
        <f t="shared" si="6"/>
        <v>어업 (03)</v>
      </c>
      <c r="E30" t="str">
        <f t="shared" si="7"/>
        <v>031</v>
      </c>
      <c r="F30" t="str">
        <f>INDEX([1]표준산업분류!C$2:C$2172,MATCH($E30,[1]표준산업분류!B$2:B$2172,0))</f>
        <v>어로 어업</v>
      </c>
      <c r="G30" s="1" t="str">
        <f t="shared" si="8"/>
        <v>어로 어업 (031)</v>
      </c>
      <c r="H30" t="str">
        <f t="shared" si="9"/>
        <v>0311</v>
      </c>
      <c r="I30" t="str">
        <f>INDEX([1]표준산업분류!C$2:C$2172,MATCH($H30,[1]표준산업분류!B$2:B$2172,0))</f>
        <v>해면 어업</v>
      </c>
      <c r="J30" s="1" t="str">
        <f t="shared" si="3"/>
        <v>해면 어업 (0311)</v>
      </c>
      <c r="K30" t="s">
        <v>438</v>
      </c>
      <c r="L30" t="s">
        <v>1749</v>
      </c>
      <c r="M30" s="1" t="str">
        <f t="shared" si="4"/>
        <v>원양 어업 (03111)</v>
      </c>
    </row>
    <row r="31" spans="1:13" x14ac:dyDescent="0.2">
      <c r="A31" s="1" t="str">
        <f>INDEX(lv1_index!$B$2:$B$78,MATCH(Tree!$D31,lv1_index!$C$2:$C$78,0))</f>
        <v>A: 농업, 임업 및 어업(01~03)</v>
      </c>
      <c r="B31" t="str">
        <f t="shared" si="5"/>
        <v>03</v>
      </c>
      <c r="C31" t="str">
        <f>INDEX([1]표준산업분류!$C$2:$C$2172,MATCH(Tree!$B31,[1]표준산업분류!$B$2:$B$2172,0))</f>
        <v>어업</v>
      </c>
      <c r="D31" s="1" t="str">
        <f t="shared" si="6"/>
        <v>어업 (03)</v>
      </c>
      <c r="E31" t="str">
        <f t="shared" si="7"/>
        <v>031</v>
      </c>
      <c r="F31" t="str">
        <f>INDEX([1]표준산업분류!C$2:C$2172,MATCH($E31,[1]표준산업분류!B$2:B$2172,0))</f>
        <v>어로 어업</v>
      </c>
      <c r="G31" s="1" t="str">
        <f t="shared" si="8"/>
        <v>어로 어업 (031)</v>
      </c>
      <c r="H31" t="str">
        <f t="shared" si="9"/>
        <v>0311</v>
      </c>
      <c r="I31" t="str">
        <f>INDEX([1]표준산업분류!C$2:C$2172,MATCH($H31,[1]표준산업분류!B$2:B$2172,0))</f>
        <v>해면 어업</v>
      </c>
      <c r="J31" s="1" t="str">
        <f t="shared" si="3"/>
        <v>해면 어업 (0311)</v>
      </c>
      <c r="K31" t="s">
        <v>439</v>
      </c>
      <c r="L31" t="s">
        <v>1750</v>
      </c>
      <c r="M31" s="1" t="str">
        <f t="shared" si="4"/>
        <v>연근해 어업 (03112)</v>
      </c>
    </row>
    <row r="32" spans="1:13" x14ac:dyDescent="0.2">
      <c r="A32" s="1" t="str">
        <f>INDEX(lv1_index!$B$2:$B$78,MATCH(Tree!$D32,lv1_index!$C$2:$C$78,0))</f>
        <v>A: 농업, 임업 및 어업(01~03)</v>
      </c>
      <c r="B32" t="str">
        <f t="shared" si="5"/>
        <v>03</v>
      </c>
      <c r="C32" t="str">
        <f>INDEX([1]표준산업분류!$C$2:$C$2172,MATCH(Tree!$B32,[1]표준산업분류!$B$2:$B$2172,0))</f>
        <v>어업</v>
      </c>
      <c r="D32" s="1" t="str">
        <f t="shared" si="6"/>
        <v>어업 (03)</v>
      </c>
      <c r="E32" t="str">
        <f t="shared" si="7"/>
        <v>031</v>
      </c>
      <c r="F32" t="str">
        <f>INDEX([1]표준산업분류!C$2:C$2172,MATCH($E32,[1]표준산업분류!B$2:B$2172,0))</f>
        <v>어로 어업</v>
      </c>
      <c r="G32" s="1" t="str">
        <f t="shared" si="8"/>
        <v>어로 어업 (031)</v>
      </c>
      <c r="H32" t="str">
        <f t="shared" si="9"/>
        <v>0312</v>
      </c>
      <c r="I32" t="str">
        <f>INDEX([1]표준산업분류!C$2:C$2172,MATCH($H32,[1]표준산업분류!B$2:B$2172,0))</f>
        <v>내수면 어업</v>
      </c>
      <c r="J32" s="1" t="str">
        <f t="shared" si="3"/>
        <v>내수면 어업 (0312)</v>
      </c>
      <c r="K32" t="s">
        <v>440</v>
      </c>
      <c r="L32" t="s">
        <v>202</v>
      </c>
      <c r="M32" s="1" t="str">
        <f t="shared" si="4"/>
        <v>내수면 어업 (03120)</v>
      </c>
    </row>
    <row r="33" spans="1:13" x14ac:dyDescent="0.2">
      <c r="A33" s="1" t="str">
        <f>INDEX(lv1_index!$B$2:$B$78,MATCH(Tree!$D33,lv1_index!$C$2:$C$78,0))</f>
        <v>A: 농업, 임업 및 어업(01~03)</v>
      </c>
      <c r="B33" t="str">
        <f t="shared" si="5"/>
        <v>03</v>
      </c>
      <c r="C33" t="str">
        <f>INDEX([1]표준산업분류!$C$2:$C$2172,MATCH(Tree!$B33,[1]표준산업분류!$B$2:$B$2172,0))</f>
        <v>어업</v>
      </c>
      <c r="D33" s="1" t="str">
        <f t="shared" si="6"/>
        <v>어업 (03)</v>
      </c>
      <c r="E33" t="str">
        <f t="shared" si="7"/>
        <v>032</v>
      </c>
      <c r="F33" t="str">
        <f>INDEX([1]표준산업분류!C$2:C$2172,MATCH($E33,[1]표준산업분류!B$2:B$2172,0))</f>
        <v>양식어업 및 어업관련 서비스업</v>
      </c>
      <c r="G33" s="1" t="str">
        <f t="shared" si="8"/>
        <v>양식어업 및 어업관련 서비스업 (032)</v>
      </c>
      <c r="H33" t="str">
        <f t="shared" si="9"/>
        <v>0321</v>
      </c>
      <c r="I33" t="str">
        <f>INDEX([1]표준산업분류!C$2:C$2172,MATCH($H33,[1]표준산업분류!B$2:B$2172,0))</f>
        <v>양식 어업</v>
      </c>
      <c r="J33" s="1" t="str">
        <f t="shared" si="3"/>
        <v>양식 어업 (0321)</v>
      </c>
      <c r="K33" t="s">
        <v>441</v>
      </c>
      <c r="L33" t="s">
        <v>1751</v>
      </c>
      <c r="M33" s="1" t="str">
        <f t="shared" si="4"/>
        <v>해면 양식 어업 (03211)</v>
      </c>
    </row>
    <row r="34" spans="1:13" x14ac:dyDescent="0.2">
      <c r="A34" s="1" t="str">
        <f>INDEX(lv1_index!$B$2:$B$78,MATCH(Tree!$D34,lv1_index!$C$2:$C$78,0))</f>
        <v>A: 농업, 임업 및 어업(01~03)</v>
      </c>
      <c r="B34" t="str">
        <f t="shared" si="5"/>
        <v>03</v>
      </c>
      <c r="C34" t="str">
        <f>INDEX([1]표준산업분류!$C$2:$C$2172,MATCH(Tree!$B34,[1]표준산업분류!$B$2:$B$2172,0))</f>
        <v>어업</v>
      </c>
      <c r="D34" s="1" t="str">
        <f t="shared" si="6"/>
        <v>어업 (03)</v>
      </c>
      <c r="E34" t="str">
        <f t="shared" si="7"/>
        <v>032</v>
      </c>
      <c r="F34" t="str">
        <f>INDEX([1]표준산업분류!C$2:C$2172,MATCH($E34,[1]표준산업분류!B$2:B$2172,0))</f>
        <v>양식어업 및 어업관련 서비스업</v>
      </c>
      <c r="G34" s="1" t="str">
        <f t="shared" si="8"/>
        <v>양식어업 및 어업관련 서비스업 (032)</v>
      </c>
      <c r="H34" t="str">
        <f t="shared" si="9"/>
        <v>0321</v>
      </c>
      <c r="I34" t="str">
        <f>INDEX([1]표준산업분류!C$2:C$2172,MATCH($H34,[1]표준산업분류!B$2:B$2172,0))</f>
        <v>양식 어업</v>
      </c>
      <c r="J34" s="1" t="str">
        <f t="shared" si="3"/>
        <v>양식 어업 (0321)</v>
      </c>
      <c r="K34" t="s">
        <v>442</v>
      </c>
      <c r="L34" t="s">
        <v>1752</v>
      </c>
      <c r="M34" s="1" t="str">
        <f t="shared" si="4"/>
        <v>내수면 양식 어업 (03212)</v>
      </c>
    </row>
    <row r="35" spans="1:13" x14ac:dyDescent="0.2">
      <c r="A35" s="1" t="str">
        <f>INDEX(lv1_index!$B$2:$B$78,MATCH(Tree!$D35,lv1_index!$C$2:$C$78,0))</f>
        <v>A: 농업, 임업 및 어업(01~03)</v>
      </c>
      <c r="B35" t="str">
        <f t="shared" si="5"/>
        <v>03</v>
      </c>
      <c r="C35" t="str">
        <f>INDEX([1]표준산업분류!$C$2:$C$2172,MATCH(Tree!$B35,[1]표준산업분류!$B$2:$B$2172,0))</f>
        <v>어업</v>
      </c>
      <c r="D35" s="1" t="str">
        <f t="shared" si="6"/>
        <v>어업 (03)</v>
      </c>
      <c r="E35" t="str">
        <f t="shared" si="7"/>
        <v>032</v>
      </c>
      <c r="F35" t="str">
        <f>INDEX([1]표준산업분류!C$2:C$2172,MATCH($E35,[1]표준산업분류!B$2:B$2172,0))</f>
        <v>양식어업 및 어업관련 서비스업</v>
      </c>
      <c r="G35" s="1" t="str">
        <f t="shared" si="8"/>
        <v>양식어업 및 어업관련 서비스업 (032)</v>
      </c>
      <c r="H35" t="str">
        <f t="shared" si="9"/>
        <v>0321</v>
      </c>
      <c r="I35" t="str">
        <f>INDEX([1]표준산업분류!C$2:C$2172,MATCH($H35,[1]표준산업분류!B$2:B$2172,0))</f>
        <v>양식 어업</v>
      </c>
      <c r="J35" s="1" t="str">
        <f t="shared" si="3"/>
        <v>양식 어업 (0321)</v>
      </c>
      <c r="K35" t="s">
        <v>443</v>
      </c>
      <c r="L35" t="s">
        <v>1753</v>
      </c>
      <c r="M35" s="1" t="str">
        <f t="shared" si="4"/>
        <v>수산물 부화 및 종묘 생산업 (03213)</v>
      </c>
    </row>
    <row r="36" spans="1:13" x14ac:dyDescent="0.2">
      <c r="A36" s="1" t="str">
        <f>INDEX(lv1_index!$B$2:$B$78,MATCH(Tree!$D36,lv1_index!$C$2:$C$78,0))</f>
        <v>A: 농업, 임업 및 어업(01~03)</v>
      </c>
      <c r="B36" t="str">
        <f t="shared" si="5"/>
        <v>03</v>
      </c>
      <c r="C36" t="str">
        <f>INDEX([1]표준산업분류!$C$2:$C$2172,MATCH(Tree!$B36,[1]표준산업분류!$B$2:$B$2172,0))</f>
        <v>어업</v>
      </c>
      <c r="D36" s="1" t="str">
        <f t="shared" si="6"/>
        <v>어업 (03)</v>
      </c>
      <c r="E36" t="str">
        <f t="shared" si="7"/>
        <v>032</v>
      </c>
      <c r="F36" t="str">
        <f>INDEX([1]표준산업분류!C$2:C$2172,MATCH($E36,[1]표준산업분류!B$2:B$2172,0))</f>
        <v>양식어업 및 어업관련 서비스업</v>
      </c>
      <c r="G36" s="1" t="str">
        <f t="shared" si="8"/>
        <v>양식어업 및 어업관련 서비스업 (032)</v>
      </c>
      <c r="H36" t="str">
        <f t="shared" si="9"/>
        <v>0322</v>
      </c>
      <c r="I36" t="str">
        <f>INDEX([1]표준산업분류!C$2:C$2172,MATCH($H36,[1]표준산업분류!B$2:B$2172,0))</f>
        <v>어업 관련 서비스업</v>
      </c>
      <c r="J36" s="1" t="str">
        <f t="shared" si="3"/>
        <v>어업 관련 서비스업 (0322)</v>
      </c>
      <c r="K36" t="s">
        <v>444</v>
      </c>
      <c r="L36" t="s">
        <v>203</v>
      </c>
      <c r="M36" s="1" t="str">
        <f t="shared" si="4"/>
        <v>어업 관련 서비스업 (03220)</v>
      </c>
    </row>
    <row r="37" spans="1:13" x14ac:dyDescent="0.2">
      <c r="A37" s="1" t="str">
        <f>INDEX(lv1_index!$B$2:$B$78,MATCH(Tree!$D37,lv1_index!$C$2:$C$78,0))</f>
        <v>B: 광업(05~08)</v>
      </c>
      <c r="B37" t="str">
        <f t="shared" si="5"/>
        <v>05</v>
      </c>
      <c r="C37" t="str">
        <f>INDEX([1]표준산업분류!$C$2:$C$2172,MATCH(Tree!$B37,[1]표준산업분류!$B$2:$B$2172,0))</f>
        <v>석탄, 원유 및 천연가스 광업</v>
      </c>
      <c r="D37" s="1" t="str">
        <f t="shared" si="6"/>
        <v>석탄, 원유 및 천연가스 광업 (05)</v>
      </c>
      <c r="E37" t="str">
        <f t="shared" si="7"/>
        <v>051</v>
      </c>
      <c r="F37" t="str">
        <f>INDEX([1]표준산업분류!C$2:C$2172,MATCH($E37,[1]표준산업분류!B$2:B$2172,0))</f>
        <v>석탄 광업</v>
      </c>
      <c r="G37" s="1" t="str">
        <f t="shared" si="8"/>
        <v>석탄 광업 (051)</v>
      </c>
      <c r="H37" t="str">
        <f t="shared" si="9"/>
        <v>0510</v>
      </c>
      <c r="I37" t="str">
        <f>INDEX([1]표준산업분류!C$2:C$2172,MATCH($H37,[1]표준산업분류!B$2:B$2172,0))</f>
        <v>석탄 광업</v>
      </c>
      <c r="J37" s="1" t="str">
        <f t="shared" si="3"/>
        <v>석탄 광업 (0510)</v>
      </c>
      <c r="K37" t="s">
        <v>445</v>
      </c>
      <c r="L37" t="s">
        <v>84</v>
      </c>
      <c r="M37" s="1" t="str">
        <f t="shared" si="4"/>
        <v>석탄 광업 (05100)</v>
      </c>
    </row>
    <row r="38" spans="1:13" x14ac:dyDescent="0.2">
      <c r="A38" s="1" t="str">
        <f>INDEX(lv1_index!$B$2:$B$78,MATCH(Tree!$D38,lv1_index!$C$2:$C$78,0))</f>
        <v>B: 광업(05~08)</v>
      </c>
      <c r="B38" t="str">
        <f t="shared" si="5"/>
        <v>05</v>
      </c>
      <c r="C38" t="str">
        <f>INDEX([1]표준산업분류!$C$2:$C$2172,MATCH(Tree!$B38,[1]표준산업분류!$B$2:$B$2172,0))</f>
        <v>석탄, 원유 및 천연가스 광업</v>
      </c>
      <c r="D38" s="1" t="str">
        <f t="shared" si="6"/>
        <v>석탄, 원유 및 천연가스 광업 (05)</v>
      </c>
      <c r="E38" t="str">
        <f t="shared" si="7"/>
        <v>052</v>
      </c>
      <c r="F38" t="str">
        <f>INDEX([1]표준산업분류!C$2:C$2172,MATCH($E38,[1]표준산업분류!B$2:B$2172,0))</f>
        <v>원유 및 천연가스 채굴업</v>
      </c>
      <c r="G38" s="1" t="str">
        <f t="shared" si="8"/>
        <v>원유 및 천연가스 채굴업 (052)</v>
      </c>
      <c r="H38" t="str">
        <f t="shared" si="9"/>
        <v>0520</v>
      </c>
      <c r="I38" t="str">
        <f>INDEX([1]표준산업분류!C$2:C$2172,MATCH($H38,[1]표준산업분류!B$2:B$2172,0))</f>
        <v>원유 및 천연가스 채굴업</v>
      </c>
      <c r="J38" s="1" t="str">
        <f t="shared" si="3"/>
        <v>원유 및 천연가스 채굴업 (0520)</v>
      </c>
      <c r="K38" t="s">
        <v>446</v>
      </c>
      <c r="L38" t="s">
        <v>83</v>
      </c>
      <c r="M38" s="1" t="str">
        <f t="shared" si="4"/>
        <v>원유 및 천연가스 채굴업 (05200)</v>
      </c>
    </row>
    <row r="39" spans="1:13" x14ac:dyDescent="0.2">
      <c r="A39" s="1" t="str">
        <f>INDEX(lv1_index!$B$2:$B$78,MATCH(Tree!$D39,lv1_index!$C$2:$C$78,0))</f>
        <v>B: 광업(05~08)</v>
      </c>
      <c r="B39" t="str">
        <f t="shared" si="5"/>
        <v>06</v>
      </c>
      <c r="C39" t="str">
        <f>INDEX([1]표준산업분류!$C$2:$C$2172,MATCH(Tree!$B39,[1]표준산업분류!$B$2:$B$2172,0))</f>
        <v>금속 광업</v>
      </c>
      <c r="D39" s="1" t="str">
        <f t="shared" si="6"/>
        <v>금속 광업 (06)</v>
      </c>
      <c r="E39" t="str">
        <f t="shared" si="7"/>
        <v>061</v>
      </c>
      <c r="F39" t="str">
        <f>INDEX([1]표준산업분류!C$2:C$2172,MATCH($E39,[1]표준산업분류!B$2:B$2172,0))</f>
        <v>철 광업</v>
      </c>
      <c r="G39" s="1" t="str">
        <f t="shared" si="8"/>
        <v>철 광업 (061)</v>
      </c>
      <c r="H39" t="str">
        <f t="shared" si="9"/>
        <v>0610</v>
      </c>
      <c r="I39" t="str">
        <f>INDEX([1]표준산업분류!C$2:C$2172,MATCH($H39,[1]표준산업분류!B$2:B$2172,0))</f>
        <v>철 광업</v>
      </c>
      <c r="J39" s="1" t="str">
        <f t="shared" si="3"/>
        <v>철 광업 (0610)</v>
      </c>
      <c r="K39" t="s">
        <v>447</v>
      </c>
      <c r="L39" t="s">
        <v>82</v>
      </c>
      <c r="M39" s="1" t="str">
        <f t="shared" si="4"/>
        <v>철 광업 (06100)</v>
      </c>
    </row>
    <row r="40" spans="1:13" x14ac:dyDescent="0.2">
      <c r="A40" s="1" t="str">
        <f>INDEX(lv1_index!$B$2:$B$78,MATCH(Tree!$D40,lv1_index!$C$2:$C$78,0))</f>
        <v>B: 광업(05~08)</v>
      </c>
      <c r="B40" t="str">
        <f t="shared" si="5"/>
        <v>06</v>
      </c>
      <c r="C40" t="str">
        <f>INDEX([1]표준산업분류!$C$2:$C$2172,MATCH(Tree!$B40,[1]표준산업분류!$B$2:$B$2172,0))</f>
        <v>금속 광업</v>
      </c>
      <c r="D40" s="1" t="str">
        <f t="shared" si="6"/>
        <v>금속 광업 (06)</v>
      </c>
      <c r="E40" t="str">
        <f t="shared" si="7"/>
        <v>062</v>
      </c>
      <c r="F40" t="str">
        <f>INDEX([1]표준산업분류!C$2:C$2172,MATCH($E40,[1]표준산업분류!B$2:B$2172,0))</f>
        <v>비철금속 광업</v>
      </c>
      <c r="G40" s="1" t="str">
        <f t="shared" si="8"/>
        <v>비철금속 광업 (062)</v>
      </c>
      <c r="H40" t="str">
        <f t="shared" si="9"/>
        <v>0621</v>
      </c>
      <c r="I40" t="str">
        <f>INDEX([1]표준산업분류!C$2:C$2172,MATCH($H40,[1]표준산업분류!B$2:B$2172,0))</f>
        <v>우라늄 및 토륨 광업</v>
      </c>
      <c r="J40" s="1" t="str">
        <f t="shared" si="3"/>
        <v>우라늄 및 토륨 광업 (0621)</v>
      </c>
      <c r="K40" t="s">
        <v>448</v>
      </c>
      <c r="L40" t="s">
        <v>204</v>
      </c>
      <c r="M40" s="1" t="str">
        <f t="shared" si="4"/>
        <v>우라늄 및 토륨 광업 (06210)</v>
      </c>
    </row>
    <row r="41" spans="1:13" x14ac:dyDescent="0.2">
      <c r="A41" s="1" t="str">
        <f>INDEX(lv1_index!$B$2:$B$78,MATCH(Tree!$D41,lv1_index!$C$2:$C$78,0))</f>
        <v>B: 광업(05~08)</v>
      </c>
      <c r="B41" t="str">
        <f t="shared" si="5"/>
        <v>06</v>
      </c>
      <c r="C41" t="str">
        <f>INDEX([1]표준산업분류!$C$2:$C$2172,MATCH(Tree!$B41,[1]표준산업분류!$B$2:$B$2172,0))</f>
        <v>금속 광업</v>
      </c>
      <c r="D41" s="1" t="str">
        <f t="shared" si="6"/>
        <v>금속 광업 (06)</v>
      </c>
      <c r="E41" t="str">
        <f t="shared" si="7"/>
        <v>062</v>
      </c>
      <c r="F41" t="str">
        <f>INDEX([1]표준산업분류!C$2:C$2172,MATCH($E41,[1]표준산업분류!B$2:B$2172,0))</f>
        <v>비철금속 광업</v>
      </c>
      <c r="G41" s="1" t="str">
        <f t="shared" si="8"/>
        <v>비철금속 광업 (062)</v>
      </c>
      <c r="H41" t="str">
        <f t="shared" si="9"/>
        <v>0629</v>
      </c>
      <c r="I41" t="str">
        <f>INDEX([1]표준산업분류!C$2:C$2172,MATCH($H41,[1]표준산업분류!B$2:B$2172,0))</f>
        <v>기타 비철금속 광업</v>
      </c>
      <c r="J41" s="1" t="str">
        <f t="shared" si="3"/>
        <v>기타 비철금속 광업 (0629)</v>
      </c>
      <c r="K41" t="s">
        <v>449</v>
      </c>
      <c r="L41" t="s">
        <v>1754</v>
      </c>
      <c r="M41" s="1" t="str">
        <f t="shared" si="4"/>
        <v>금·은 및 백금 광업 (06291)</v>
      </c>
    </row>
    <row r="42" spans="1:13" x14ac:dyDescent="0.2">
      <c r="A42" s="1" t="str">
        <f>INDEX(lv1_index!$B$2:$B$78,MATCH(Tree!$D42,lv1_index!$C$2:$C$78,0))</f>
        <v>B: 광업(05~08)</v>
      </c>
      <c r="B42" t="str">
        <f t="shared" si="5"/>
        <v>06</v>
      </c>
      <c r="C42" t="str">
        <f>INDEX([1]표준산업분류!$C$2:$C$2172,MATCH(Tree!$B42,[1]표준산업분류!$B$2:$B$2172,0))</f>
        <v>금속 광업</v>
      </c>
      <c r="D42" s="1" t="str">
        <f t="shared" si="6"/>
        <v>금속 광업 (06)</v>
      </c>
      <c r="E42" t="str">
        <f t="shared" si="7"/>
        <v>062</v>
      </c>
      <c r="F42" t="str">
        <f>INDEX([1]표준산업분류!C$2:C$2172,MATCH($E42,[1]표준산업분류!B$2:B$2172,0))</f>
        <v>비철금속 광업</v>
      </c>
      <c r="G42" s="1" t="str">
        <f t="shared" si="8"/>
        <v>비철금속 광업 (062)</v>
      </c>
      <c r="H42" t="str">
        <f t="shared" si="9"/>
        <v>0629</v>
      </c>
      <c r="I42" t="str">
        <f>INDEX([1]표준산업분류!C$2:C$2172,MATCH($H42,[1]표준산업분류!B$2:B$2172,0))</f>
        <v>기타 비철금속 광업</v>
      </c>
      <c r="J42" s="1" t="str">
        <f t="shared" si="3"/>
        <v>기타 비철금속 광업 (0629)</v>
      </c>
      <c r="K42" t="s">
        <v>450</v>
      </c>
      <c r="L42" t="s">
        <v>1755</v>
      </c>
      <c r="M42" s="1" t="str">
        <f t="shared" si="4"/>
        <v>연 및 아연 광업 (06292)</v>
      </c>
    </row>
    <row r="43" spans="1:13" x14ac:dyDescent="0.2">
      <c r="A43" s="1" t="str">
        <f>INDEX(lv1_index!$B$2:$B$78,MATCH(Tree!$D43,lv1_index!$C$2:$C$78,0))</f>
        <v>B: 광업(05~08)</v>
      </c>
      <c r="B43" t="str">
        <f t="shared" si="5"/>
        <v>06</v>
      </c>
      <c r="C43" t="str">
        <f>INDEX([1]표준산업분류!$C$2:$C$2172,MATCH(Tree!$B43,[1]표준산업분류!$B$2:$B$2172,0))</f>
        <v>금속 광업</v>
      </c>
      <c r="D43" s="1" t="str">
        <f t="shared" si="6"/>
        <v>금속 광업 (06)</v>
      </c>
      <c r="E43" t="str">
        <f t="shared" si="7"/>
        <v>062</v>
      </c>
      <c r="F43" t="str">
        <f>INDEX([1]표준산업분류!C$2:C$2172,MATCH($E43,[1]표준산업분류!B$2:B$2172,0))</f>
        <v>비철금속 광업</v>
      </c>
      <c r="G43" s="1" t="str">
        <f t="shared" si="8"/>
        <v>비철금속 광업 (062)</v>
      </c>
      <c r="H43" t="str">
        <f t="shared" si="9"/>
        <v>0629</v>
      </c>
      <c r="I43" t="str">
        <f>INDEX([1]표준산업분류!C$2:C$2172,MATCH($H43,[1]표준산업분류!B$2:B$2172,0))</f>
        <v>기타 비철금속 광업</v>
      </c>
      <c r="J43" s="1" t="str">
        <f t="shared" si="3"/>
        <v>기타 비철금속 광업 (0629)</v>
      </c>
      <c r="K43" t="s">
        <v>451</v>
      </c>
      <c r="L43" t="s">
        <v>1756</v>
      </c>
      <c r="M43" s="1" t="str">
        <f t="shared" si="4"/>
        <v>그외 기타 비철금속 광업 (06299)</v>
      </c>
    </row>
    <row r="44" spans="1:13" x14ac:dyDescent="0.2">
      <c r="A44" s="1" t="str">
        <f>INDEX(lv1_index!$B$2:$B$78,MATCH(Tree!$D44,lv1_index!$C$2:$C$78,0))</f>
        <v>B: 광업(05~08)</v>
      </c>
      <c r="B44" t="str">
        <f t="shared" si="5"/>
        <v>07</v>
      </c>
      <c r="C44" t="str">
        <f>INDEX([1]표준산업분류!$C$2:$C$2172,MATCH(Tree!$B44,[1]표준산업분류!$B$2:$B$2172,0))</f>
        <v>비금속광물 광업;연료용 제외</v>
      </c>
      <c r="D44" s="1" t="str">
        <f t="shared" si="6"/>
        <v>비금속광물 광업;연료용 제외 (07)</v>
      </c>
      <c r="E44" t="str">
        <f t="shared" si="7"/>
        <v>071</v>
      </c>
      <c r="F44" t="str">
        <f>INDEX([1]표준산업분류!C$2:C$2172,MATCH($E44,[1]표준산업분류!B$2:B$2172,0))</f>
        <v>토사석 광업</v>
      </c>
      <c r="G44" s="1" t="str">
        <f t="shared" si="8"/>
        <v>토사석 광업 (071)</v>
      </c>
      <c r="H44" t="str">
        <f t="shared" si="9"/>
        <v>0711</v>
      </c>
      <c r="I44" t="str">
        <f>INDEX([1]표준산업분류!C$2:C$2172,MATCH($H44,[1]표준산업분류!B$2:B$2172,0))</f>
        <v>석회석 및 점토 광업</v>
      </c>
      <c r="J44" s="1" t="str">
        <f t="shared" si="3"/>
        <v>석회석 및 점토 광업 (0711)</v>
      </c>
      <c r="K44" t="s">
        <v>452</v>
      </c>
      <c r="L44" t="s">
        <v>205</v>
      </c>
      <c r="M44" s="1" t="str">
        <f t="shared" si="4"/>
        <v>석회석 및 점토 광업 (07110)</v>
      </c>
    </row>
    <row r="45" spans="1:13" x14ac:dyDescent="0.2">
      <c r="A45" s="1" t="str">
        <f>INDEX(lv1_index!$B$2:$B$78,MATCH(Tree!$D45,lv1_index!$C$2:$C$78,0))</f>
        <v>B: 광업(05~08)</v>
      </c>
      <c r="B45" t="str">
        <f t="shared" si="5"/>
        <v>07</v>
      </c>
      <c r="C45" t="str">
        <f>INDEX([1]표준산업분류!$C$2:$C$2172,MATCH(Tree!$B45,[1]표준산업분류!$B$2:$B$2172,0))</f>
        <v>비금속광물 광업;연료용 제외</v>
      </c>
      <c r="D45" s="1" t="str">
        <f t="shared" si="6"/>
        <v>비금속광물 광업;연료용 제외 (07)</v>
      </c>
      <c r="E45" t="str">
        <f t="shared" si="7"/>
        <v>071</v>
      </c>
      <c r="F45" t="str">
        <f>INDEX([1]표준산업분류!C$2:C$2172,MATCH($E45,[1]표준산업분류!B$2:B$2172,0))</f>
        <v>토사석 광업</v>
      </c>
      <c r="G45" s="1" t="str">
        <f t="shared" si="8"/>
        <v>토사석 광업 (071)</v>
      </c>
      <c r="H45" t="str">
        <f t="shared" si="9"/>
        <v>0711</v>
      </c>
      <c r="I45" t="str">
        <f>INDEX([1]표준산업분류!C$2:C$2172,MATCH($H45,[1]표준산업분류!B$2:B$2172,0))</f>
        <v>석회석 및 점토 광업</v>
      </c>
      <c r="J45" s="1" t="str">
        <f t="shared" si="3"/>
        <v>석회석 및 점토 광업 (0711)</v>
      </c>
      <c r="K45" t="s">
        <v>453</v>
      </c>
      <c r="L45" t="s">
        <v>1757</v>
      </c>
      <c r="M45" s="1" t="str">
        <f t="shared" si="4"/>
        <v>석회석 광업 (07111)</v>
      </c>
    </row>
    <row r="46" spans="1:13" x14ac:dyDescent="0.2">
      <c r="A46" s="1" t="str">
        <f>INDEX(lv1_index!$B$2:$B$78,MATCH(Tree!$D46,lv1_index!$C$2:$C$78,0))</f>
        <v>B: 광업(05~08)</v>
      </c>
      <c r="B46" t="str">
        <f t="shared" si="5"/>
        <v>07</v>
      </c>
      <c r="C46" t="str">
        <f>INDEX([1]표준산업분류!$C$2:$C$2172,MATCH(Tree!$B46,[1]표준산업분류!$B$2:$B$2172,0))</f>
        <v>비금속광물 광업;연료용 제외</v>
      </c>
      <c r="D46" s="1" t="str">
        <f t="shared" si="6"/>
        <v>비금속광물 광업;연료용 제외 (07)</v>
      </c>
      <c r="E46" t="str">
        <f t="shared" si="7"/>
        <v>071</v>
      </c>
      <c r="F46" t="str">
        <f>INDEX([1]표준산업분류!C$2:C$2172,MATCH($E46,[1]표준산업분류!B$2:B$2172,0))</f>
        <v>토사석 광업</v>
      </c>
      <c r="G46" s="1" t="str">
        <f t="shared" si="8"/>
        <v>토사석 광업 (071)</v>
      </c>
      <c r="H46" t="str">
        <f t="shared" si="9"/>
        <v>0711</v>
      </c>
      <c r="I46" t="str">
        <f>INDEX([1]표준산업분류!C$2:C$2172,MATCH($H46,[1]표준산업분류!B$2:B$2172,0))</f>
        <v>석회석 및 점토 광업</v>
      </c>
      <c r="J46" s="1" t="str">
        <f t="shared" si="3"/>
        <v>석회석 및 점토 광업 (0711)</v>
      </c>
      <c r="K46" t="s">
        <v>454</v>
      </c>
      <c r="L46" t="s">
        <v>1758</v>
      </c>
      <c r="M46" s="1" t="str">
        <f t="shared" si="4"/>
        <v>고령토 및 기타 점토 광업 (07112)</v>
      </c>
    </row>
    <row r="47" spans="1:13" x14ac:dyDescent="0.2">
      <c r="A47" s="1" t="str">
        <f>INDEX(lv1_index!$B$2:$B$78,MATCH(Tree!$D47,lv1_index!$C$2:$C$78,0))</f>
        <v>B: 광업(05~08)</v>
      </c>
      <c r="B47" t="str">
        <f t="shared" si="5"/>
        <v>07</v>
      </c>
      <c r="C47" t="str">
        <f>INDEX([1]표준산업분류!$C$2:$C$2172,MATCH(Tree!$B47,[1]표준산업분류!$B$2:$B$2172,0))</f>
        <v>비금속광물 광업;연료용 제외</v>
      </c>
      <c r="D47" s="1" t="str">
        <f t="shared" si="6"/>
        <v>비금속광물 광업;연료용 제외 (07)</v>
      </c>
      <c r="E47" t="str">
        <f t="shared" si="7"/>
        <v>071</v>
      </c>
      <c r="F47" t="str">
        <f>INDEX([1]표준산업분류!C$2:C$2172,MATCH($E47,[1]표준산업분류!B$2:B$2172,0))</f>
        <v>토사석 광업</v>
      </c>
      <c r="G47" s="1" t="str">
        <f t="shared" si="8"/>
        <v>토사석 광업 (071)</v>
      </c>
      <c r="H47" t="str">
        <f t="shared" si="9"/>
        <v>0712</v>
      </c>
      <c r="I47" t="str">
        <f>INDEX([1]표준산업분류!C$2:C$2172,MATCH($H47,[1]표준산업분류!B$2:B$2172,0))</f>
        <v>석재, 쇄석 및 모래자갈 채취업</v>
      </c>
      <c r="J47" s="1" t="str">
        <f t="shared" si="3"/>
        <v>석재, 쇄석 및 모래자갈 채취업 (0712)</v>
      </c>
      <c r="K47" t="s">
        <v>455</v>
      </c>
      <c r="L47" t="s">
        <v>1759</v>
      </c>
      <c r="M47" s="1" t="str">
        <f t="shared" si="4"/>
        <v>건설용 석재 채굴업 (07121)</v>
      </c>
    </row>
    <row r="48" spans="1:13" x14ac:dyDescent="0.2">
      <c r="A48" s="1" t="str">
        <f>INDEX(lv1_index!$B$2:$B$78,MATCH(Tree!$D48,lv1_index!$C$2:$C$78,0))</f>
        <v>B: 광업(05~08)</v>
      </c>
      <c r="B48" t="str">
        <f t="shared" si="5"/>
        <v>07</v>
      </c>
      <c r="C48" t="str">
        <f>INDEX([1]표준산업분류!$C$2:$C$2172,MATCH(Tree!$B48,[1]표준산업분류!$B$2:$B$2172,0))</f>
        <v>비금속광물 광업;연료용 제외</v>
      </c>
      <c r="D48" s="1" t="str">
        <f t="shared" si="6"/>
        <v>비금속광물 광업;연료용 제외 (07)</v>
      </c>
      <c r="E48" t="str">
        <f t="shared" si="7"/>
        <v>071</v>
      </c>
      <c r="F48" t="str">
        <f>INDEX([1]표준산업분류!C$2:C$2172,MATCH($E48,[1]표준산업분류!B$2:B$2172,0))</f>
        <v>토사석 광업</v>
      </c>
      <c r="G48" s="1" t="str">
        <f t="shared" si="8"/>
        <v>토사석 광업 (071)</v>
      </c>
      <c r="H48" t="str">
        <f t="shared" si="9"/>
        <v>0712</v>
      </c>
      <c r="I48" t="str">
        <f>INDEX([1]표준산업분류!C$2:C$2172,MATCH($H48,[1]표준산업분류!B$2:B$2172,0))</f>
        <v>석재, 쇄석 및 모래자갈 채취업</v>
      </c>
      <c r="J48" s="1" t="str">
        <f t="shared" si="3"/>
        <v>석재, 쇄석 및 모래자갈 채취업 (0712)</v>
      </c>
      <c r="K48" t="s">
        <v>456</v>
      </c>
      <c r="L48" t="s">
        <v>1760</v>
      </c>
      <c r="M48" s="1" t="str">
        <f t="shared" si="4"/>
        <v>건설용 쇄석 생산업 (07122)</v>
      </c>
    </row>
    <row r="49" spans="1:13" x14ac:dyDescent="0.2">
      <c r="A49" s="1" t="str">
        <f>INDEX(lv1_index!$B$2:$B$78,MATCH(Tree!$D49,lv1_index!$C$2:$C$78,0))</f>
        <v>B: 광업(05~08)</v>
      </c>
      <c r="B49" t="str">
        <f t="shared" si="5"/>
        <v>07</v>
      </c>
      <c r="C49" t="str">
        <f>INDEX([1]표준산업분류!$C$2:$C$2172,MATCH(Tree!$B49,[1]표준산업분류!$B$2:$B$2172,0))</f>
        <v>비금속광물 광업;연료용 제외</v>
      </c>
      <c r="D49" s="1" t="str">
        <f t="shared" si="6"/>
        <v>비금속광물 광업;연료용 제외 (07)</v>
      </c>
      <c r="E49" t="str">
        <f t="shared" si="7"/>
        <v>071</v>
      </c>
      <c r="F49" t="str">
        <f>INDEX([1]표준산업분류!C$2:C$2172,MATCH($E49,[1]표준산업분류!B$2:B$2172,0))</f>
        <v>토사석 광업</v>
      </c>
      <c r="G49" s="1" t="str">
        <f t="shared" si="8"/>
        <v>토사석 광업 (071)</v>
      </c>
      <c r="H49" t="str">
        <f t="shared" si="9"/>
        <v>0712</v>
      </c>
      <c r="I49" t="str">
        <f>INDEX([1]표준산업분류!C$2:C$2172,MATCH($H49,[1]표준산업분류!B$2:B$2172,0))</f>
        <v>석재, 쇄석 및 모래자갈 채취업</v>
      </c>
      <c r="J49" s="1" t="str">
        <f t="shared" si="3"/>
        <v>석재, 쇄석 및 모래자갈 채취업 (0712)</v>
      </c>
      <c r="K49" t="s">
        <v>457</v>
      </c>
      <c r="L49" t="s">
        <v>1761</v>
      </c>
      <c r="M49" s="1" t="str">
        <f t="shared" si="4"/>
        <v>모래 및 자갈 채취업 (07123)</v>
      </c>
    </row>
    <row r="50" spans="1:13" x14ac:dyDescent="0.2">
      <c r="A50" s="1" t="str">
        <f>INDEX(lv1_index!$B$2:$B$78,MATCH(Tree!$D50,lv1_index!$C$2:$C$78,0))</f>
        <v>B: 광업(05~08)</v>
      </c>
      <c r="B50" t="str">
        <f t="shared" si="5"/>
        <v>07</v>
      </c>
      <c r="C50" t="str">
        <f>INDEX([1]표준산업분류!$C$2:$C$2172,MATCH(Tree!$B50,[1]표준산업분류!$B$2:$B$2172,0))</f>
        <v>비금속광물 광업;연료용 제외</v>
      </c>
      <c r="D50" s="1" t="str">
        <f t="shared" si="6"/>
        <v>비금속광물 광업;연료용 제외 (07)</v>
      </c>
      <c r="E50" t="str">
        <f t="shared" si="7"/>
        <v>072</v>
      </c>
      <c r="F50" t="str">
        <f>INDEX([1]표준산업분류!C$2:C$2172,MATCH($E50,[1]표준산업분류!B$2:B$2172,0))</f>
        <v>기타 비금속광물 광업</v>
      </c>
      <c r="G50" s="1" t="str">
        <f t="shared" si="8"/>
        <v>기타 비금속광물 광업 (072)</v>
      </c>
      <c r="H50" t="str">
        <f t="shared" si="9"/>
        <v>0721</v>
      </c>
      <c r="I50" t="str">
        <f>INDEX([1]표준산업분류!C$2:C$2172,MATCH($H50,[1]표준산업분류!B$2:B$2172,0))</f>
        <v>화학용 및 비료원료용 광물 광업</v>
      </c>
      <c r="J50" s="1" t="str">
        <f t="shared" si="3"/>
        <v>화학용 및 비료원료용 광물 광업 (0721)</v>
      </c>
      <c r="K50" t="s">
        <v>458</v>
      </c>
      <c r="L50" t="s">
        <v>206</v>
      </c>
      <c r="M50" s="1" t="str">
        <f t="shared" si="4"/>
        <v>화학용 및 비료원료용 광물 광업 (07210)</v>
      </c>
    </row>
    <row r="51" spans="1:13" x14ac:dyDescent="0.2">
      <c r="A51" s="1" t="str">
        <f>INDEX(lv1_index!$B$2:$B$78,MATCH(Tree!$D51,lv1_index!$C$2:$C$78,0))</f>
        <v>B: 광업(05~08)</v>
      </c>
      <c r="B51" t="str">
        <f t="shared" si="5"/>
        <v>07</v>
      </c>
      <c r="C51" t="str">
        <f>INDEX([1]표준산업분류!$C$2:$C$2172,MATCH(Tree!$B51,[1]표준산업분류!$B$2:$B$2172,0))</f>
        <v>비금속광물 광업;연료용 제외</v>
      </c>
      <c r="D51" s="1" t="str">
        <f t="shared" si="6"/>
        <v>비금속광물 광업;연료용 제외 (07)</v>
      </c>
      <c r="E51" t="str">
        <f t="shared" si="7"/>
        <v>072</v>
      </c>
      <c r="F51" t="str">
        <f>INDEX([1]표준산업분류!C$2:C$2172,MATCH($E51,[1]표준산업분류!B$2:B$2172,0))</f>
        <v>기타 비금속광물 광업</v>
      </c>
      <c r="G51" s="1" t="str">
        <f t="shared" si="8"/>
        <v>기타 비금속광물 광업 (072)</v>
      </c>
      <c r="H51" t="str">
        <f t="shared" si="9"/>
        <v>0722</v>
      </c>
      <c r="I51" t="str">
        <f>INDEX([1]표준산업분류!C$2:C$2172,MATCH($H51,[1]표준산업분류!B$2:B$2172,0))</f>
        <v>소금 채취업</v>
      </c>
      <c r="J51" s="1" t="str">
        <f t="shared" si="3"/>
        <v>소금 채취업 (0722)</v>
      </c>
      <c r="K51" t="s">
        <v>459</v>
      </c>
      <c r="L51" t="s">
        <v>207</v>
      </c>
      <c r="M51" s="1" t="str">
        <f t="shared" si="4"/>
        <v>소금 채취업 (07220)</v>
      </c>
    </row>
    <row r="52" spans="1:13" x14ac:dyDescent="0.2">
      <c r="A52" s="1" t="str">
        <f>INDEX(lv1_index!$B$2:$B$78,MATCH(Tree!$D52,lv1_index!$C$2:$C$78,0))</f>
        <v>B: 광업(05~08)</v>
      </c>
      <c r="B52" t="str">
        <f t="shared" si="5"/>
        <v>07</v>
      </c>
      <c r="C52" t="str">
        <f>INDEX([1]표준산업분류!$C$2:$C$2172,MATCH(Tree!$B52,[1]표준산업분류!$B$2:$B$2172,0))</f>
        <v>비금속광물 광업;연료용 제외</v>
      </c>
      <c r="D52" s="1" t="str">
        <f t="shared" si="6"/>
        <v>비금속광물 광업;연료용 제외 (07)</v>
      </c>
      <c r="E52" t="str">
        <f t="shared" si="7"/>
        <v>072</v>
      </c>
      <c r="F52" t="str">
        <f>INDEX([1]표준산업분류!C$2:C$2172,MATCH($E52,[1]표준산업분류!B$2:B$2172,0))</f>
        <v>기타 비금속광물 광업</v>
      </c>
      <c r="G52" s="1" t="str">
        <f t="shared" si="8"/>
        <v>기타 비금속광물 광업 (072)</v>
      </c>
      <c r="H52" t="str">
        <f t="shared" si="9"/>
        <v>0729</v>
      </c>
      <c r="I52" t="str">
        <f>INDEX([1]표준산업분류!C$2:C$2172,MATCH($H52,[1]표준산업분류!B$2:B$2172,0))</f>
        <v>그외 기타 비금속광물 광업</v>
      </c>
      <c r="J52" s="1" t="str">
        <f t="shared" si="3"/>
        <v>그외 기타 비금속광물 광업 (0729)</v>
      </c>
      <c r="K52" t="s">
        <v>460</v>
      </c>
      <c r="L52" t="s">
        <v>208</v>
      </c>
      <c r="M52" s="1" t="str">
        <f t="shared" si="4"/>
        <v>그외 기타 비금속광물 광업 (07290)</v>
      </c>
    </row>
    <row r="53" spans="1:13" x14ac:dyDescent="0.2">
      <c r="A53" s="1" t="str">
        <f>INDEX(lv1_index!$B$2:$B$78,MATCH(Tree!$D53,lv1_index!$C$2:$C$78,0))</f>
        <v>B: 광업(05~08)</v>
      </c>
      <c r="B53" t="str">
        <f t="shared" si="5"/>
        <v>08</v>
      </c>
      <c r="C53" t="str">
        <f>INDEX([1]표준산업분류!$C$2:$C$2172,MATCH(Tree!$B53,[1]표준산업분류!$B$2:$B$2172,0))</f>
        <v>광업 지원 서비스업</v>
      </c>
      <c r="D53" s="1" t="str">
        <f t="shared" si="6"/>
        <v>광업 지원 서비스업 (08)</v>
      </c>
      <c r="E53" t="str">
        <f t="shared" si="7"/>
        <v>080</v>
      </c>
      <c r="F53" t="str">
        <f>INDEX([1]표준산업분류!C$2:C$2172,MATCH($E53,[1]표준산업분류!B$2:B$2172,0))</f>
        <v>광업 지원 서비스업</v>
      </c>
      <c r="G53" s="1" t="str">
        <f t="shared" si="8"/>
        <v>광업 지원 서비스업 (080)</v>
      </c>
      <c r="H53" t="str">
        <f t="shared" si="9"/>
        <v>0801</v>
      </c>
      <c r="I53" t="str">
        <f>INDEX([1]표준산업분류!C$2:C$2172,MATCH($H53,[1]표준산업분류!B$2:B$2172,0))</f>
        <v>원유 및 천연가스 채굴관련 서비스업</v>
      </c>
      <c r="J53" s="1" t="str">
        <f t="shared" si="3"/>
        <v>원유 및 천연가스 채굴관련 서비스업 (0801)</v>
      </c>
      <c r="K53" t="s">
        <v>461</v>
      </c>
      <c r="L53" t="s">
        <v>209</v>
      </c>
      <c r="M53" s="1" t="str">
        <f t="shared" si="4"/>
        <v>원유 및 천연가스 채굴관련 서비스업 (08010)</v>
      </c>
    </row>
    <row r="54" spans="1:13" x14ac:dyDescent="0.2">
      <c r="A54" s="1" t="str">
        <f>INDEX(lv1_index!$B$2:$B$78,MATCH(Tree!$D54,lv1_index!$C$2:$C$78,0))</f>
        <v>B: 광업(05~08)</v>
      </c>
      <c r="B54" t="str">
        <f t="shared" si="5"/>
        <v>08</v>
      </c>
      <c r="C54" t="str">
        <f>INDEX([1]표준산업분류!$C$2:$C$2172,MATCH(Tree!$B54,[1]표준산업분류!$B$2:$B$2172,0))</f>
        <v>광업 지원 서비스업</v>
      </c>
      <c r="D54" s="1" t="str">
        <f t="shared" si="6"/>
        <v>광업 지원 서비스업 (08)</v>
      </c>
      <c r="E54" t="str">
        <f t="shared" si="7"/>
        <v>080</v>
      </c>
      <c r="F54" t="str">
        <f>INDEX([1]표준산업분류!C$2:C$2172,MATCH($E54,[1]표준산업분류!B$2:B$2172,0))</f>
        <v>광업 지원 서비스업</v>
      </c>
      <c r="G54" s="1" t="str">
        <f t="shared" si="8"/>
        <v>광업 지원 서비스업 (080)</v>
      </c>
      <c r="H54" t="str">
        <f t="shared" si="9"/>
        <v>0809</v>
      </c>
      <c r="I54" t="str">
        <f>INDEX([1]표준산업분류!C$2:C$2172,MATCH($H54,[1]표준산업분류!B$2:B$2172,0))</f>
        <v>기타 광업 지원 서비스업</v>
      </c>
      <c r="J54" s="1" t="str">
        <f t="shared" si="3"/>
        <v>기타 광업 지원 서비스업 (0809)</v>
      </c>
      <c r="K54" t="s">
        <v>462</v>
      </c>
      <c r="L54" t="s">
        <v>210</v>
      </c>
      <c r="M54" s="1" t="str">
        <f t="shared" si="4"/>
        <v>기타 광업 지원 서비스업 (08090)</v>
      </c>
    </row>
    <row r="55" spans="1:13" x14ac:dyDescent="0.2">
      <c r="A55" s="1" t="str">
        <f>INDEX(lv1_index!$B$2:$B$78,MATCH(Tree!$D55,lv1_index!$C$2:$C$78,0))</f>
        <v>C: 제조업(10~34)</v>
      </c>
      <c r="B55" t="str">
        <f t="shared" si="5"/>
        <v>10</v>
      </c>
      <c r="C55" t="str">
        <f>INDEX([1]표준산업분류!$C$2:$C$2172,MATCH(Tree!$B55,[1]표준산업분류!$B$2:$B$2172,0))</f>
        <v>식료품 제조업</v>
      </c>
      <c r="D55" s="1" t="str">
        <f t="shared" si="6"/>
        <v>식료품 제조업 (10)</v>
      </c>
      <c r="E55" t="str">
        <f t="shared" si="7"/>
        <v>101</v>
      </c>
      <c r="F55" t="str">
        <f>INDEX([1]표준산업분류!C$2:C$2172,MATCH($E55,[1]표준산업분류!B$2:B$2172,0))</f>
        <v>도축, 육류 가공 및 저장 처리업</v>
      </c>
      <c r="G55" s="1" t="str">
        <f t="shared" si="8"/>
        <v>도축, 육류 가공 및 저장 처리업 (101)</v>
      </c>
      <c r="H55" t="str">
        <f t="shared" si="9"/>
        <v>1011</v>
      </c>
      <c r="I55" t="str">
        <f>INDEX([1]표준산업분류!C$2:C$2172,MATCH($H55,[1]표준산업분류!B$2:B$2172,0))</f>
        <v>도축업</v>
      </c>
      <c r="J55" s="1" t="str">
        <f t="shared" si="3"/>
        <v>도축업 (1011)</v>
      </c>
      <c r="K55" t="s">
        <v>463</v>
      </c>
      <c r="L55" t="s">
        <v>211</v>
      </c>
      <c r="M55" s="1" t="str">
        <f t="shared" si="4"/>
        <v>도축업 (10110)</v>
      </c>
    </row>
    <row r="56" spans="1:13" x14ac:dyDescent="0.2">
      <c r="A56" s="1" t="str">
        <f>INDEX(lv1_index!$B$2:$B$78,MATCH(Tree!$D56,lv1_index!$C$2:$C$78,0))</f>
        <v>C: 제조업(10~34)</v>
      </c>
      <c r="B56" t="str">
        <f t="shared" si="5"/>
        <v>10</v>
      </c>
      <c r="C56" t="str">
        <f>INDEX([1]표준산업분류!$C$2:$C$2172,MATCH(Tree!$B56,[1]표준산업분류!$B$2:$B$2172,0))</f>
        <v>식료품 제조업</v>
      </c>
      <c r="D56" s="1" t="str">
        <f t="shared" si="6"/>
        <v>식료품 제조업 (10)</v>
      </c>
      <c r="E56" t="str">
        <f t="shared" si="7"/>
        <v>101</v>
      </c>
      <c r="F56" t="str">
        <f>INDEX([1]표준산업분류!C$2:C$2172,MATCH($E56,[1]표준산업분류!B$2:B$2172,0))</f>
        <v>도축, 육류 가공 및 저장 처리업</v>
      </c>
      <c r="G56" s="1" t="str">
        <f t="shared" si="8"/>
        <v>도축, 육류 가공 및 저장 처리업 (101)</v>
      </c>
      <c r="H56" t="str">
        <f t="shared" si="9"/>
        <v>1011</v>
      </c>
      <c r="I56" t="str">
        <f>INDEX([1]표준산업분류!C$2:C$2172,MATCH($H56,[1]표준산업분류!B$2:B$2172,0))</f>
        <v>도축업</v>
      </c>
      <c r="J56" s="1" t="str">
        <f t="shared" si="3"/>
        <v>도축업 (1011)</v>
      </c>
      <c r="K56" t="s">
        <v>464</v>
      </c>
      <c r="L56" t="s">
        <v>1762</v>
      </c>
      <c r="M56" s="1" t="str">
        <f t="shared" si="4"/>
        <v>육류 도축업(가금류 제외) (10111)</v>
      </c>
    </row>
    <row r="57" spans="1:13" x14ac:dyDescent="0.2">
      <c r="A57" s="1" t="str">
        <f>INDEX(lv1_index!$B$2:$B$78,MATCH(Tree!$D57,lv1_index!$C$2:$C$78,0))</f>
        <v>C: 제조업(10~34)</v>
      </c>
      <c r="B57" t="str">
        <f t="shared" si="5"/>
        <v>10</v>
      </c>
      <c r="C57" t="str">
        <f>INDEX([1]표준산업분류!$C$2:$C$2172,MATCH(Tree!$B57,[1]표준산업분류!$B$2:$B$2172,0))</f>
        <v>식료품 제조업</v>
      </c>
      <c r="D57" s="1" t="str">
        <f t="shared" si="6"/>
        <v>식료품 제조업 (10)</v>
      </c>
      <c r="E57" t="str">
        <f t="shared" si="7"/>
        <v>101</v>
      </c>
      <c r="F57" t="str">
        <f>INDEX([1]표준산업분류!C$2:C$2172,MATCH($E57,[1]표준산업분류!B$2:B$2172,0))</f>
        <v>도축, 육류 가공 및 저장 처리업</v>
      </c>
      <c r="G57" s="1" t="str">
        <f t="shared" si="8"/>
        <v>도축, 육류 가공 및 저장 처리업 (101)</v>
      </c>
      <c r="H57" t="str">
        <f t="shared" si="9"/>
        <v>1011</v>
      </c>
      <c r="I57" t="str">
        <f>INDEX([1]표준산업분류!C$2:C$2172,MATCH($H57,[1]표준산업분류!B$2:B$2172,0))</f>
        <v>도축업</v>
      </c>
      <c r="J57" s="1" t="str">
        <f t="shared" si="3"/>
        <v>도축업 (1011)</v>
      </c>
      <c r="K57" t="s">
        <v>465</v>
      </c>
      <c r="L57" t="s">
        <v>1763</v>
      </c>
      <c r="M57" s="1" t="str">
        <f t="shared" si="4"/>
        <v>가금류 도축업 (10112)</v>
      </c>
    </row>
    <row r="58" spans="1:13" x14ac:dyDescent="0.2">
      <c r="A58" s="1" t="str">
        <f>INDEX(lv1_index!$B$2:$B$78,MATCH(Tree!$D58,lv1_index!$C$2:$C$78,0))</f>
        <v>C: 제조업(10~34)</v>
      </c>
      <c r="B58" t="str">
        <f t="shared" si="5"/>
        <v>10</v>
      </c>
      <c r="C58" t="str">
        <f>INDEX([1]표준산업분류!$C$2:$C$2172,MATCH(Tree!$B58,[1]표준산업분류!$B$2:$B$2172,0))</f>
        <v>식료품 제조업</v>
      </c>
      <c r="D58" s="1" t="str">
        <f t="shared" si="6"/>
        <v>식료품 제조업 (10)</v>
      </c>
      <c r="E58" t="str">
        <f t="shared" si="7"/>
        <v>101</v>
      </c>
      <c r="F58" t="str">
        <f>INDEX([1]표준산업분류!C$2:C$2172,MATCH($E58,[1]표준산업분류!B$2:B$2172,0))</f>
        <v>도축, 육류 가공 및 저장 처리업</v>
      </c>
      <c r="G58" s="1" t="str">
        <f t="shared" si="8"/>
        <v>도축, 육류 가공 및 저장 처리업 (101)</v>
      </c>
      <c r="H58" t="str">
        <f t="shared" si="9"/>
        <v>1012</v>
      </c>
      <c r="I58" t="str">
        <f>INDEX([1]표준산업분류!C$2:C$2172,MATCH($H58,[1]표준산업분류!B$2:B$2172,0))</f>
        <v>육류 가공 및 저장 처리업</v>
      </c>
      <c r="J58" s="1" t="str">
        <f t="shared" si="3"/>
        <v>육류 가공 및 저장 처리업 (1012)</v>
      </c>
      <c r="K58" t="s">
        <v>466</v>
      </c>
      <c r="L58" t="s">
        <v>212</v>
      </c>
      <c r="M58" s="1" t="str">
        <f t="shared" si="4"/>
        <v>육류 가공 및 저장 처리업 (10120)</v>
      </c>
    </row>
    <row r="59" spans="1:13" x14ac:dyDescent="0.2">
      <c r="A59" s="1" t="str">
        <f>INDEX(lv1_index!$B$2:$B$78,MATCH(Tree!$D59,lv1_index!$C$2:$C$78,0))</f>
        <v>C: 제조업(10~34)</v>
      </c>
      <c r="B59" t="str">
        <f t="shared" si="5"/>
        <v>10</v>
      </c>
      <c r="C59" t="str">
        <f>INDEX([1]표준산업분류!$C$2:$C$2172,MATCH(Tree!$B59,[1]표준산업분류!$B$2:$B$2172,0))</f>
        <v>식료품 제조업</v>
      </c>
      <c r="D59" s="1" t="str">
        <f t="shared" si="6"/>
        <v>식료품 제조업 (10)</v>
      </c>
      <c r="E59" t="str">
        <f t="shared" si="7"/>
        <v>101</v>
      </c>
      <c r="F59" t="str">
        <f>INDEX([1]표준산업분류!C$2:C$2172,MATCH($E59,[1]표준산업분류!B$2:B$2172,0))</f>
        <v>도축, 육류 가공 및 저장 처리업</v>
      </c>
      <c r="G59" s="1" t="str">
        <f t="shared" si="8"/>
        <v>도축, 육류 가공 및 저장 처리업 (101)</v>
      </c>
      <c r="H59" t="str">
        <f t="shared" si="9"/>
        <v>1012</v>
      </c>
      <c r="I59" t="str">
        <f>INDEX([1]표준산업분류!C$2:C$2172,MATCH($H59,[1]표준산업분류!B$2:B$2172,0))</f>
        <v>육류 가공 및 저장 처리업</v>
      </c>
      <c r="J59" s="1" t="str">
        <f t="shared" si="3"/>
        <v>육류 가공 및 저장 처리업 (1012)</v>
      </c>
      <c r="K59" t="s">
        <v>467</v>
      </c>
      <c r="L59" t="s">
        <v>1764</v>
      </c>
      <c r="M59" s="1" t="str">
        <f t="shared" si="4"/>
        <v>가금류 가공 및 저장 처리업 (10121)</v>
      </c>
    </row>
    <row r="60" spans="1:13" x14ac:dyDescent="0.2">
      <c r="A60" s="1" t="str">
        <f>INDEX(lv1_index!$B$2:$B$78,MATCH(Tree!$D60,lv1_index!$C$2:$C$78,0))</f>
        <v>C: 제조업(10~34)</v>
      </c>
      <c r="B60" t="str">
        <f t="shared" si="5"/>
        <v>10</v>
      </c>
      <c r="C60" t="str">
        <f>INDEX([1]표준산업분류!$C$2:$C$2172,MATCH(Tree!$B60,[1]표준산업분류!$B$2:$B$2172,0))</f>
        <v>식료품 제조업</v>
      </c>
      <c r="D60" s="1" t="str">
        <f t="shared" si="6"/>
        <v>식료품 제조업 (10)</v>
      </c>
      <c r="E60" t="str">
        <f t="shared" si="7"/>
        <v>101</v>
      </c>
      <c r="F60" t="str">
        <f>INDEX([1]표준산업분류!C$2:C$2172,MATCH($E60,[1]표준산업분류!B$2:B$2172,0))</f>
        <v>도축, 육류 가공 및 저장 처리업</v>
      </c>
      <c r="G60" s="1" t="str">
        <f t="shared" si="8"/>
        <v>도축, 육류 가공 및 저장 처리업 (101)</v>
      </c>
      <c r="H60" t="str">
        <f t="shared" si="9"/>
        <v>1012</v>
      </c>
      <c r="I60" t="str">
        <f>INDEX([1]표준산업분류!C$2:C$2172,MATCH($H60,[1]표준산업분류!B$2:B$2172,0))</f>
        <v>육류 가공 및 저장 처리업</v>
      </c>
      <c r="J60" s="1" t="str">
        <f t="shared" si="3"/>
        <v>육류 가공 및 저장 처리업 (1012)</v>
      </c>
      <c r="K60" t="s">
        <v>468</v>
      </c>
      <c r="L60" t="s">
        <v>1765</v>
      </c>
      <c r="M60" s="1" t="str">
        <f t="shared" si="4"/>
        <v>육류 포장육 및 냉동육 가공업 (가금류 제외) (10122)</v>
      </c>
    </row>
    <row r="61" spans="1:13" x14ac:dyDescent="0.2">
      <c r="A61" s="1" t="str">
        <f>INDEX(lv1_index!$B$2:$B$78,MATCH(Tree!$D61,lv1_index!$C$2:$C$78,0))</f>
        <v>C: 제조업(10~34)</v>
      </c>
      <c r="B61" t="str">
        <f t="shared" si="5"/>
        <v>10</v>
      </c>
      <c r="C61" t="str">
        <f>INDEX([1]표준산업분류!$C$2:$C$2172,MATCH(Tree!$B61,[1]표준산업분류!$B$2:$B$2172,0))</f>
        <v>식료품 제조업</v>
      </c>
      <c r="D61" s="1" t="str">
        <f t="shared" si="6"/>
        <v>식료품 제조업 (10)</v>
      </c>
      <c r="E61" t="str">
        <f t="shared" si="7"/>
        <v>101</v>
      </c>
      <c r="F61" t="str">
        <f>INDEX([1]표준산업분류!C$2:C$2172,MATCH($E61,[1]표준산업분류!B$2:B$2172,0))</f>
        <v>도축, 육류 가공 및 저장 처리업</v>
      </c>
      <c r="G61" s="1" t="str">
        <f t="shared" si="8"/>
        <v>도축, 육류 가공 및 저장 처리업 (101)</v>
      </c>
      <c r="H61" t="str">
        <f t="shared" si="9"/>
        <v>1012</v>
      </c>
      <c r="I61" t="str">
        <f>INDEX([1]표준산업분류!C$2:C$2172,MATCH($H61,[1]표준산업분류!B$2:B$2172,0))</f>
        <v>육류 가공 및 저장 처리업</v>
      </c>
      <c r="J61" s="1" t="str">
        <f t="shared" si="3"/>
        <v>육류 가공 및 저장 처리업 (1012)</v>
      </c>
      <c r="K61" t="s">
        <v>469</v>
      </c>
      <c r="L61" t="s">
        <v>1766</v>
      </c>
      <c r="M61" s="1" t="str">
        <f t="shared" si="4"/>
        <v>육류 기타 가공 및 저장처리업 (가금류 제외) (10129)</v>
      </c>
    </row>
    <row r="62" spans="1:13" x14ac:dyDescent="0.2">
      <c r="A62" s="1" t="str">
        <f>INDEX(lv1_index!$B$2:$B$78,MATCH(Tree!$D62,lv1_index!$C$2:$C$78,0))</f>
        <v>C: 제조업(10~34)</v>
      </c>
      <c r="B62" t="str">
        <f t="shared" si="5"/>
        <v>10</v>
      </c>
      <c r="C62" t="str">
        <f>INDEX([1]표준산업분류!$C$2:$C$2172,MATCH(Tree!$B62,[1]표준산업분류!$B$2:$B$2172,0))</f>
        <v>식료품 제조업</v>
      </c>
      <c r="D62" s="1" t="str">
        <f t="shared" si="6"/>
        <v>식료품 제조업 (10)</v>
      </c>
      <c r="E62" t="str">
        <f t="shared" si="7"/>
        <v>102</v>
      </c>
      <c r="F62" t="str">
        <f>INDEX([1]표준산업분류!C$2:C$2172,MATCH($E62,[1]표준산업분류!B$2:B$2172,0))</f>
        <v>수산물 가공 및 저장 처리업</v>
      </c>
      <c r="G62" s="1" t="str">
        <f t="shared" si="8"/>
        <v>수산물 가공 및 저장 처리업 (102)</v>
      </c>
      <c r="H62" t="str">
        <f t="shared" si="9"/>
        <v>1021</v>
      </c>
      <c r="I62" t="str">
        <f>INDEX([1]표준산업분류!C$2:C$2172,MATCH($H62,[1]표준산업분류!B$2:B$2172,0))</f>
        <v>수산동물 가공 및 저장 처리업</v>
      </c>
      <c r="J62" s="1" t="str">
        <f t="shared" si="3"/>
        <v>수산동물 가공 및 저장 처리업 (1021)</v>
      </c>
      <c r="K62" t="s">
        <v>470</v>
      </c>
      <c r="L62" t="s">
        <v>213</v>
      </c>
      <c r="M62" s="1" t="str">
        <f t="shared" si="4"/>
        <v>수산동물 가공 및 저장 처리업 (10210)</v>
      </c>
    </row>
    <row r="63" spans="1:13" x14ac:dyDescent="0.2">
      <c r="A63" s="1" t="str">
        <f>INDEX(lv1_index!$B$2:$B$78,MATCH(Tree!$D63,lv1_index!$C$2:$C$78,0))</f>
        <v>C: 제조업(10~34)</v>
      </c>
      <c r="B63" t="str">
        <f t="shared" si="5"/>
        <v>10</v>
      </c>
      <c r="C63" t="str">
        <f>INDEX([1]표준산업분류!$C$2:$C$2172,MATCH(Tree!$B63,[1]표준산업분류!$B$2:$B$2172,0))</f>
        <v>식료품 제조업</v>
      </c>
      <c r="D63" s="1" t="str">
        <f t="shared" si="6"/>
        <v>식료품 제조업 (10)</v>
      </c>
      <c r="E63" t="str">
        <f t="shared" si="7"/>
        <v>102</v>
      </c>
      <c r="F63" t="str">
        <f>INDEX([1]표준산업분류!C$2:C$2172,MATCH($E63,[1]표준산업분류!B$2:B$2172,0))</f>
        <v>수산물 가공 및 저장 처리업</v>
      </c>
      <c r="G63" s="1" t="str">
        <f t="shared" si="8"/>
        <v>수산물 가공 및 저장 처리업 (102)</v>
      </c>
      <c r="H63" t="str">
        <f t="shared" si="9"/>
        <v>1021</v>
      </c>
      <c r="I63" t="str">
        <f>INDEX([1]표준산업분류!C$2:C$2172,MATCH($H63,[1]표준산업분류!B$2:B$2172,0))</f>
        <v>수산동물 가공 및 저장 처리업</v>
      </c>
      <c r="J63" s="1" t="str">
        <f t="shared" si="3"/>
        <v>수산동물 가공 및 저장 처리업 (1021)</v>
      </c>
      <c r="K63" t="s">
        <v>471</v>
      </c>
      <c r="L63" t="s">
        <v>1767</v>
      </c>
      <c r="M63" s="1" t="str">
        <f t="shared" si="4"/>
        <v>수산동물 훈제, 조리 및 유사 조제식품 제조업 (10211)</v>
      </c>
    </row>
    <row r="64" spans="1:13" x14ac:dyDescent="0.2">
      <c r="A64" s="1" t="str">
        <f>INDEX(lv1_index!$B$2:$B$78,MATCH(Tree!$D64,lv1_index!$C$2:$C$78,0))</f>
        <v>C: 제조업(10~34)</v>
      </c>
      <c r="B64" t="str">
        <f t="shared" si="5"/>
        <v>10</v>
      </c>
      <c r="C64" t="str">
        <f>INDEX([1]표준산업분류!$C$2:$C$2172,MATCH(Tree!$B64,[1]표준산업분류!$B$2:$B$2172,0))</f>
        <v>식료품 제조업</v>
      </c>
      <c r="D64" s="1" t="str">
        <f t="shared" si="6"/>
        <v>식료품 제조업 (10)</v>
      </c>
      <c r="E64" t="str">
        <f t="shared" si="7"/>
        <v>102</v>
      </c>
      <c r="F64" t="str">
        <f>INDEX([1]표준산업분류!C$2:C$2172,MATCH($E64,[1]표준산업분류!B$2:B$2172,0))</f>
        <v>수산물 가공 및 저장 처리업</v>
      </c>
      <c r="G64" s="1" t="str">
        <f t="shared" si="8"/>
        <v>수산물 가공 및 저장 처리업 (102)</v>
      </c>
      <c r="H64" t="str">
        <f t="shared" si="9"/>
        <v>1021</v>
      </c>
      <c r="I64" t="str">
        <f>INDEX([1]표준산업분류!C$2:C$2172,MATCH($H64,[1]표준산업분류!B$2:B$2172,0))</f>
        <v>수산동물 가공 및 저장 처리업</v>
      </c>
      <c r="J64" s="1" t="str">
        <f t="shared" si="3"/>
        <v>수산동물 가공 및 저장 처리업 (1021)</v>
      </c>
      <c r="K64" t="s">
        <v>472</v>
      </c>
      <c r="L64" t="s">
        <v>1768</v>
      </c>
      <c r="M64" s="1" t="str">
        <f t="shared" si="4"/>
        <v>수산동물 건조 및 염장품 제조업 (10212)</v>
      </c>
    </row>
    <row r="65" spans="1:13" x14ac:dyDescent="0.2">
      <c r="A65" s="1" t="str">
        <f>INDEX(lv1_index!$B$2:$B$78,MATCH(Tree!$D65,lv1_index!$C$2:$C$78,0))</f>
        <v>C: 제조업(10~34)</v>
      </c>
      <c r="B65" t="str">
        <f t="shared" si="5"/>
        <v>10</v>
      </c>
      <c r="C65" t="str">
        <f>INDEX([1]표준산업분류!$C$2:$C$2172,MATCH(Tree!$B65,[1]표준산업분류!$B$2:$B$2172,0))</f>
        <v>식료품 제조업</v>
      </c>
      <c r="D65" s="1" t="str">
        <f t="shared" si="6"/>
        <v>식료품 제조업 (10)</v>
      </c>
      <c r="E65" t="str">
        <f t="shared" si="7"/>
        <v>102</v>
      </c>
      <c r="F65" t="str">
        <f>INDEX([1]표준산업분류!C$2:C$2172,MATCH($E65,[1]표준산업분류!B$2:B$2172,0))</f>
        <v>수산물 가공 및 저장 처리업</v>
      </c>
      <c r="G65" s="1" t="str">
        <f t="shared" si="8"/>
        <v>수산물 가공 및 저장 처리업 (102)</v>
      </c>
      <c r="H65" t="str">
        <f t="shared" si="9"/>
        <v>1021</v>
      </c>
      <c r="I65" t="str">
        <f>INDEX([1]표준산업분류!C$2:C$2172,MATCH($H65,[1]표준산업분류!B$2:B$2172,0))</f>
        <v>수산동물 가공 및 저장 처리업</v>
      </c>
      <c r="J65" s="1" t="str">
        <f t="shared" si="3"/>
        <v>수산동물 가공 및 저장 처리업 (1021)</v>
      </c>
      <c r="K65" t="s">
        <v>473</v>
      </c>
      <c r="L65" t="s">
        <v>1769</v>
      </c>
      <c r="M65" s="1" t="str">
        <f t="shared" si="4"/>
        <v>수산동물 냉동품 제조업 (10213)</v>
      </c>
    </row>
    <row r="66" spans="1:13" x14ac:dyDescent="0.2">
      <c r="A66" s="1" t="str">
        <f>INDEX(lv1_index!$B$2:$B$78,MATCH(Tree!$D66,lv1_index!$C$2:$C$78,0))</f>
        <v>C: 제조업(10~34)</v>
      </c>
      <c r="B66" t="str">
        <f t="shared" si="5"/>
        <v>10</v>
      </c>
      <c r="C66" t="str">
        <f>INDEX([1]표준산업분류!$C$2:$C$2172,MATCH(Tree!$B66,[1]표준산업분류!$B$2:$B$2172,0))</f>
        <v>식료품 제조업</v>
      </c>
      <c r="D66" s="1" t="str">
        <f t="shared" si="6"/>
        <v>식료품 제조업 (10)</v>
      </c>
      <c r="E66" t="str">
        <f t="shared" si="7"/>
        <v>102</v>
      </c>
      <c r="F66" t="str">
        <f>INDEX([1]표준산업분류!C$2:C$2172,MATCH($E66,[1]표준산업분류!B$2:B$2172,0))</f>
        <v>수산물 가공 및 저장 처리업</v>
      </c>
      <c r="G66" s="1" t="str">
        <f t="shared" si="8"/>
        <v>수산물 가공 및 저장 처리업 (102)</v>
      </c>
      <c r="H66" t="str">
        <f t="shared" si="9"/>
        <v>1021</v>
      </c>
      <c r="I66" t="str">
        <f>INDEX([1]표준산업분류!C$2:C$2172,MATCH($H66,[1]표준산업분류!B$2:B$2172,0))</f>
        <v>수산동물 가공 및 저장 처리업</v>
      </c>
      <c r="J66" s="1" t="str">
        <f t="shared" ref="J66:J129" si="10">I66&amp;" "&amp;"("&amp;H66&amp;")"</f>
        <v>수산동물 가공 및 저장 처리업 (1021)</v>
      </c>
      <c r="K66" t="s">
        <v>474</v>
      </c>
      <c r="L66" t="s">
        <v>1770</v>
      </c>
      <c r="M66" s="1" t="str">
        <f t="shared" ref="M66:M129" si="11">L66&amp;" "&amp;"("&amp;K66&amp;")"</f>
        <v>기타 수산동물 가공 및 저장처리업 (10219)</v>
      </c>
    </row>
    <row r="67" spans="1:13" x14ac:dyDescent="0.2">
      <c r="A67" s="1" t="str">
        <f>INDEX(lv1_index!$B$2:$B$78,MATCH(Tree!$D67,lv1_index!$C$2:$C$78,0))</f>
        <v>C: 제조업(10~34)</v>
      </c>
      <c r="B67" t="str">
        <f t="shared" ref="B67:B130" si="12">LEFT(E67,2)</f>
        <v>10</v>
      </c>
      <c r="C67" t="str">
        <f>INDEX([1]표준산업분류!$C$2:$C$2172,MATCH(Tree!$B67,[1]표준산업분류!$B$2:$B$2172,0))</f>
        <v>식료품 제조업</v>
      </c>
      <c r="D67" s="1" t="str">
        <f t="shared" ref="D67:D130" si="13">C67&amp;" "&amp;"("&amp;B67&amp;")"</f>
        <v>식료품 제조업 (10)</v>
      </c>
      <c r="E67" t="str">
        <f t="shared" ref="E67:E130" si="14">LEFT(H67,3)</f>
        <v>102</v>
      </c>
      <c r="F67" t="str">
        <f>INDEX([1]표준산업분류!C$2:C$2172,MATCH($E67,[1]표준산업분류!B$2:B$2172,0))</f>
        <v>수산물 가공 및 저장 처리업</v>
      </c>
      <c r="G67" s="1" t="str">
        <f t="shared" ref="G67:G130" si="15">F67&amp;" "&amp;"("&amp;E67&amp;")"</f>
        <v>수산물 가공 및 저장 처리업 (102)</v>
      </c>
      <c r="H67" t="str">
        <f t="shared" ref="H67:H130" si="16">LEFT(K67,4)</f>
        <v>1022</v>
      </c>
      <c r="I67" t="str">
        <f>INDEX([1]표준산업분류!C$2:C$2172,MATCH($H67,[1]표준산업분류!B$2:B$2172,0))</f>
        <v>수산식물 가공 및 저장 처리업</v>
      </c>
      <c r="J67" s="1" t="str">
        <f t="shared" si="10"/>
        <v>수산식물 가공 및 저장 처리업 (1022)</v>
      </c>
      <c r="K67" t="s">
        <v>475</v>
      </c>
      <c r="L67" t="s">
        <v>214</v>
      </c>
      <c r="M67" s="1" t="str">
        <f t="shared" si="11"/>
        <v>수산식물 가공 및 저장 처리업 (10220)</v>
      </c>
    </row>
    <row r="68" spans="1:13" x14ac:dyDescent="0.2">
      <c r="A68" s="1" t="str">
        <f>INDEX(lv1_index!$B$2:$B$78,MATCH(Tree!$D68,lv1_index!$C$2:$C$78,0))</f>
        <v>C: 제조업(10~34)</v>
      </c>
      <c r="B68" t="str">
        <f t="shared" si="12"/>
        <v>10</v>
      </c>
      <c r="C68" t="str">
        <f>INDEX([1]표준산업분류!$C$2:$C$2172,MATCH(Tree!$B68,[1]표준산업분류!$B$2:$B$2172,0))</f>
        <v>식료품 제조업</v>
      </c>
      <c r="D68" s="1" t="str">
        <f t="shared" si="13"/>
        <v>식료품 제조업 (10)</v>
      </c>
      <c r="E68" t="str">
        <f t="shared" si="14"/>
        <v>103</v>
      </c>
      <c r="F68" t="str">
        <f>INDEX([1]표준산업분류!C$2:C$2172,MATCH($E68,[1]표준산업분류!B$2:B$2172,0))</f>
        <v>과실, 채소 가공 및 저장 처리업</v>
      </c>
      <c r="G68" s="1" t="str">
        <f t="shared" si="15"/>
        <v>과실, 채소 가공 및 저장 처리업 (103)</v>
      </c>
      <c r="H68" t="str">
        <f t="shared" si="16"/>
        <v>1030</v>
      </c>
      <c r="I68" t="str">
        <f>INDEX([1]표준산업분류!C$2:C$2172,MATCH($H68,[1]표준산업분류!B$2:B$2172,0))</f>
        <v>과실, 채소 가공 및 저장 처리업</v>
      </c>
      <c r="J68" s="1" t="str">
        <f t="shared" si="10"/>
        <v>과실, 채소 가공 및 저장 처리업 (1030)</v>
      </c>
      <c r="K68" t="s">
        <v>476</v>
      </c>
      <c r="L68" t="s">
        <v>1771</v>
      </c>
      <c r="M68" s="1" t="str">
        <f t="shared" si="11"/>
        <v>김치류 제조업 (10301)</v>
      </c>
    </row>
    <row r="69" spans="1:13" x14ac:dyDescent="0.2">
      <c r="A69" s="1" t="str">
        <f>INDEX(lv1_index!$B$2:$B$78,MATCH(Tree!$D69,lv1_index!$C$2:$C$78,0))</f>
        <v>C: 제조업(10~34)</v>
      </c>
      <c r="B69" t="str">
        <f t="shared" si="12"/>
        <v>10</v>
      </c>
      <c r="C69" t="str">
        <f>INDEX([1]표준산업분류!$C$2:$C$2172,MATCH(Tree!$B69,[1]표준산업분류!$B$2:$B$2172,0))</f>
        <v>식료품 제조업</v>
      </c>
      <c r="D69" s="1" t="str">
        <f t="shared" si="13"/>
        <v>식료품 제조업 (10)</v>
      </c>
      <c r="E69" t="str">
        <f t="shared" si="14"/>
        <v>103</v>
      </c>
      <c r="F69" t="str">
        <f>INDEX([1]표준산업분류!C$2:C$2172,MATCH($E69,[1]표준산업분류!B$2:B$2172,0))</f>
        <v>과실, 채소 가공 및 저장 처리업</v>
      </c>
      <c r="G69" s="1" t="str">
        <f t="shared" si="15"/>
        <v>과실, 채소 가공 및 저장 처리업 (103)</v>
      </c>
      <c r="H69" t="str">
        <f t="shared" si="16"/>
        <v>1030</v>
      </c>
      <c r="I69" t="str">
        <f>INDEX([1]표준산업분류!C$2:C$2172,MATCH($H69,[1]표준산업분류!B$2:B$2172,0))</f>
        <v>과실, 채소 가공 및 저장 처리업</v>
      </c>
      <c r="J69" s="1" t="str">
        <f t="shared" si="10"/>
        <v>과실, 채소 가공 및 저장 처리업 (1030)</v>
      </c>
      <c r="K69" t="s">
        <v>477</v>
      </c>
      <c r="L69" t="s">
        <v>1772</v>
      </c>
      <c r="M69" s="1" t="str">
        <f t="shared" si="11"/>
        <v>과실 및 그 외 채소 절임식품 제조업 (10302)</v>
      </c>
    </row>
    <row r="70" spans="1:13" x14ac:dyDescent="0.2">
      <c r="A70" s="1" t="str">
        <f>INDEX(lv1_index!$B$2:$B$78,MATCH(Tree!$D70,lv1_index!$C$2:$C$78,0))</f>
        <v>C: 제조업(10~34)</v>
      </c>
      <c r="B70" t="str">
        <f t="shared" si="12"/>
        <v>10</v>
      </c>
      <c r="C70" t="str">
        <f>INDEX([1]표준산업분류!$C$2:$C$2172,MATCH(Tree!$B70,[1]표준산업분류!$B$2:$B$2172,0))</f>
        <v>식료품 제조업</v>
      </c>
      <c r="D70" s="1" t="str">
        <f t="shared" si="13"/>
        <v>식료품 제조업 (10)</v>
      </c>
      <c r="E70" t="str">
        <f t="shared" si="14"/>
        <v>103</v>
      </c>
      <c r="F70" t="str">
        <f>INDEX([1]표준산업분류!C$2:C$2172,MATCH($E70,[1]표준산업분류!B$2:B$2172,0))</f>
        <v>과실, 채소 가공 및 저장 처리업</v>
      </c>
      <c r="G70" s="1" t="str">
        <f t="shared" si="15"/>
        <v>과실, 채소 가공 및 저장 처리업 (103)</v>
      </c>
      <c r="H70" t="str">
        <f t="shared" si="16"/>
        <v>1030</v>
      </c>
      <c r="I70" t="str">
        <f>INDEX([1]표준산업분류!C$2:C$2172,MATCH($H70,[1]표준산업분류!B$2:B$2172,0))</f>
        <v>과실, 채소 가공 및 저장 처리업</v>
      </c>
      <c r="J70" s="1" t="str">
        <f t="shared" si="10"/>
        <v>과실, 채소 가공 및 저장 처리업 (1030)</v>
      </c>
      <c r="K70" t="s">
        <v>478</v>
      </c>
      <c r="L70" t="s">
        <v>1773</v>
      </c>
      <c r="M70" s="1" t="str">
        <f t="shared" si="11"/>
        <v>기타 과실·채소 가공 및 저장처리업 (10309)</v>
      </c>
    </row>
    <row r="71" spans="1:13" x14ac:dyDescent="0.2">
      <c r="A71" s="1" t="str">
        <f>INDEX(lv1_index!$B$2:$B$78,MATCH(Tree!$D71,lv1_index!$C$2:$C$78,0))</f>
        <v>C: 제조업(10~34)</v>
      </c>
      <c r="B71" t="str">
        <f t="shared" si="12"/>
        <v>10</v>
      </c>
      <c r="C71" t="str">
        <f>INDEX([1]표준산업분류!$C$2:$C$2172,MATCH(Tree!$B71,[1]표준산업분류!$B$2:$B$2172,0))</f>
        <v>식료품 제조업</v>
      </c>
      <c r="D71" s="1" t="str">
        <f t="shared" si="13"/>
        <v>식료품 제조업 (10)</v>
      </c>
      <c r="E71" t="str">
        <f t="shared" si="14"/>
        <v>104</v>
      </c>
      <c r="F71" t="str">
        <f>INDEX([1]표준산업분류!C$2:C$2172,MATCH($E71,[1]표준산업분류!B$2:B$2172,0))</f>
        <v>동물성 및 식물성 유지 제조업</v>
      </c>
      <c r="G71" s="1" t="str">
        <f t="shared" si="15"/>
        <v>동물성 및 식물성 유지 제조업 (104)</v>
      </c>
      <c r="H71" t="str">
        <f t="shared" si="16"/>
        <v>1040</v>
      </c>
      <c r="I71" t="str">
        <f>INDEX([1]표준산업분류!C$2:C$2172,MATCH($H71,[1]표준산업분류!B$2:B$2172,0))</f>
        <v>동물성 및 식물성 유지 제조업</v>
      </c>
      <c r="J71" s="1" t="str">
        <f t="shared" si="10"/>
        <v>동물성 및 식물성 유지 제조업 (1040)</v>
      </c>
      <c r="K71" t="s">
        <v>479</v>
      </c>
      <c r="L71" t="s">
        <v>1774</v>
      </c>
      <c r="M71" s="1" t="str">
        <f t="shared" si="11"/>
        <v>동물성 유지 제조업 (10401)</v>
      </c>
    </row>
    <row r="72" spans="1:13" x14ac:dyDescent="0.2">
      <c r="A72" s="1" t="str">
        <f>INDEX(lv1_index!$B$2:$B$78,MATCH(Tree!$D72,lv1_index!$C$2:$C$78,0))</f>
        <v>C: 제조업(10~34)</v>
      </c>
      <c r="B72" t="str">
        <f t="shared" si="12"/>
        <v>10</v>
      </c>
      <c r="C72" t="str">
        <f>INDEX([1]표준산업분류!$C$2:$C$2172,MATCH(Tree!$B72,[1]표준산업분류!$B$2:$B$2172,0))</f>
        <v>식료품 제조업</v>
      </c>
      <c r="D72" s="1" t="str">
        <f t="shared" si="13"/>
        <v>식료품 제조업 (10)</v>
      </c>
      <c r="E72" t="str">
        <f t="shared" si="14"/>
        <v>104</v>
      </c>
      <c r="F72" t="str">
        <f>INDEX([1]표준산업분류!C$2:C$2172,MATCH($E72,[1]표준산업분류!B$2:B$2172,0))</f>
        <v>동물성 및 식물성 유지 제조업</v>
      </c>
      <c r="G72" s="1" t="str">
        <f t="shared" si="15"/>
        <v>동물성 및 식물성 유지 제조업 (104)</v>
      </c>
      <c r="H72" t="str">
        <f t="shared" si="16"/>
        <v>1040</v>
      </c>
      <c r="I72" t="str">
        <f>INDEX([1]표준산업분류!C$2:C$2172,MATCH($H72,[1]표준산업분류!B$2:B$2172,0))</f>
        <v>동물성 및 식물성 유지 제조업</v>
      </c>
      <c r="J72" s="1" t="str">
        <f t="shared" si="10"/>
        <v>동물성 및 식물성 유지 제조업 (1040)</v>
      </c>
      <c r="K72" t="s">
        <v>480</v>
      </c>
      <c r="L72" t="s">
        <v>1775</v>
      </c>
      <c r="M72" s="1" t="str">
        <f t="shared" si="11"/>
        <v>식물성 유지 제조업 (10402)</v>
      </c>
    </row>
    <row r="73" spans="1:13" x14ac:dyDescent="0.2">
      <c r="A73" s="1" t="str">
        <f>INDEX(lv1_index!$B$2:$B$78,MATCH(Tree!$D73,lv1_index!$C$2:$C$78,0))</f>
        <v>C: 제조업(10~34)</v>
      </c>
      <c r="B73" t="str">
        <f t="shared" si="12"/>
        <v>10</v>
      </c>
      <c r="C73" t="str">
        <f>INDEX([1]표준산업분류!$C$2:$C$2172,MATCH(Tree!$B73,[1]표준산업분류!$B$2:$B$2172,0))</f>
        <v>식료품 제조업</v>
      </c>
      <c r="D73" s="1" t="str">
        <f t="shared" si="13"/>
        <v>식료품 제조업 (10)</v>
      </c>
      <c r="E73" t="str">
        <f t="shared" si="14"/>
        <v>104</v>
      </c>
      <c r="F73" t="str">
        <f>INDEX([1]표준산업분류!C$2:C$2172,MATCH($E73,[1]표준산업분류!B$2:B$2172,0))</f>
        <v>동물성 및 식물성 유지 제조업</v>
      </c>
      <c r="G73" s="1" t="str">
        <f t="shared" si="15"/>
        <v>동물성 및 식물성 유지 제조업 (104)</v>
      </c>
      <c r="H73" t="str">
        <f t="shared" si="16"/>
        <v>1040</v>
      </c>
      <c r="I73" t="str">
        <f>INDEX([1]표준산업분류!C$2:C$2172,MATCH($H73,[1]표준산업분류!B$2:B$2172,0))</f>
        <v>동물성 및 식물성 유지 제조업</v>
      </c>
      <c r="J73" s="1" t="str">
        <f t="shared" si="10"/>
        <v>동물성 및 식물성 유지 제조업 (1040)</v>
      </c>
      <c r="K73" t="s">
        <v>481</v>
      </c>
      <c r="L73" t="s">
        <v>1776</v>
      </c>
      <c r="M73" s="1" t="str">
        <f t="shared" si="11"/>
        <v>식용 정제유 및 가공유 제조업 (10403)</v>
      </c>
    </row>
    <row r="74" spans="1:13" x14ac:dyDescent="0.2">
      <c r="A74" s="1" t="str">
        <f>INDEX(lv1_index!$B$2:$B$78,MATCH(Tree!$D74,lv1_index!$C$2:$C$78,0))</f>
        <v>C: 제조업(10~34)</v>
      </c>
      <c r="B74" t="str">
        <f t="shared" si="12"/>
        <v>10</v>
      </c>
      <c r="C74" t="str">
        <f>INDEX([1]표준산업분류!$C$2:$C$2172,MATCH(Tree!$B74,[1]표준산업분류!$B$2:$B$2172,0))</f>
        <v>식료품 제조업</v>
      </c>
      <c r="D74" s="1" t="str">
        <f t="shared" si="13"/>
        <v>식료품 제조업 (10)</v>
      </c>
      <c r="E74" t="str">
        <f t="shared" si="14"/>
        <v>105</v>
      </c>
      <c r="F74" t="str">
        <f>INDEX([1]표준산업분류!C$2:C$2172,MATCH($E74,[1]표준산업분류!B$2:B$2172,0))</f>
        <v>낙농제품 및 식용빙과류 제조업</v>
      </c>
      <c r="G74" s="1" t="str">
        <f t="shared" si="15"/>
        <v>낙농제품 및 식용빙과류 제조업 (105)</v>
      </c>
      <c r="H74" t="str">
        <f t="shared" si="16"/>
        <v>1050</v>
      </c>
      <c r="I74" t="str">
        <f>INDEX([1]표준산업분류!C$2:C$2172,MATCH($H74,[1]표준산업분류!B$2:B$2172,0))</f>
        <v>낙농제품 및 식용빙과류 제조업</v>
      </c>
      <c r="J74" s="1" t="str">
        <f t="shared" si="10"/>
        <v>낙농제품 및 식용빙과류 제조업 (1050)</v>
      </c>
      <c r="K74" t="s">
        <v>482</v>
      </c>
      <c r="L74" t="s">
        <v>1777</v>
      </c>
      <c r="M74" s="1" t="str">
        <f t="shared" si="11"/>
        <v>액상시유 및 기타 낙농제품 제조업 (10501)</v>
      </c>
    </row>
    <row r="75" spans="1:13" x14ac:dyDescent="0.2">
      <c r="A75" s="1" t="str">
        <f>INDEX(lv1_index!$B$2:$B$78,MATCH(Tree!$D75,lv1_index!$C$2:$C$78,0))</f>
        <v>C: 제조업(10~34)</v>
      </c>
      <c r="B75" t="str">
        <f t="shared" si="12"/>
        <v>10</v>
      </c>
      <c r="C75" t="str">
        <f>INDEX([1]표준산업분류!$C$2:$C$2172,MATCH(Tree!$B75,[1]표준산업분류!$B$2:$B$2172,0))</f>
        <v>식료품 제조업</v>
      </c>
      <c r="D75" s="1" t="str">
        <f t="shared" si="13"/>
        <v>식료품 제조업 (10)</v>
      </c>
      <c r="E75" t="str">
        <f t="shared" si="14"/>
        <v>105</v>
      </c>
      <c r="F75" t="str">
        <f>INDEX([1]표준산업분류!C$2:C$2172,MATCH($E75,[1]표준산업분류!B$2:B$2172,0))</f>
        <v>낙농제품 및 식용빙과류 제조업</v>
      </c>
      <c r="G75" s="1" t="str">
        <f t="shared" si="15"/>
        <v>낙농제품 및 식용빙과류 제조업 (105)</v>
      </c>
      <c r="H75" t="str">
        <f t="shared" si="16"/>
        <v>1050</v>
      </c>
      <c r="I75" t="str">
        <f>INDEX([1]표준산업분류!C$2:C$2172,MATCH($H75,[1]표준산업분류!B$2:B$2172,0))</f>
        <v>낙농제품 및 식용빙과류 제조업</v>
      </c>
      <c r="J75" s="1" t="str">
        <f t="shared" si="10"/>
        <v>낙농제품 및 식용빙과류 제조업 (1050)</v>
      </c>
      <c r="K75" t="s">
        <v>483</v>
      </c>
      <c r="L75" t="s">
        <v>1778</v>
      </c>
      <c r="M75" s="1" t="str">
        <f t="shared" si="11"/>
        <v>아이스크림 및 기타 식용빙과류 제조업 (10502)</v>
      </c>
    </row>
    <row r="76" spans="1:13" x14ac:dyDescent="0.2">
      <c r="A76" s="1" t="str">
        <f>INDEX(lv1_index!$B$2:$B$78,MATCH(Tree!$D76,lv1_index!$C$2:$C$78,0))</f>
        <v>C: 제조업(10~34)</v>
      </c>
      <c r="B76" t="str">
        <f t="shared" si="12"/>
        <v>10</v>
      </c>
      <c r="C76" t="str">
        <f>INDEX([1]표준산업분류!$C$2:$C$2172,MATCH(Tree!$B76,[1]표준산업분류!$B$2:$B$2172,0))</f>
        <v>식료품 제조업</v>
      </c>
      <c r="D76" s="1" t="str">
        <f t="shared" si="13"/>
        <v>식료품 제조업 (10)</v>
      </c>
      <c r="E76" t="str">
        <f t="shared" si="14"/>
        <v>106</v>
      </c>
      <c r="F76" t="str">
        <f>INDEX([1]표준산업분류!C$2:C$2172,MATCH($E76,[1]표준산업분류!B$2:B$2172,0))</f>
        <v>곡물가공품, 전분 및 전분제품 제조업</v>
      </c>
      <c r="G76" s="1" t="str">
        <f t="shared" si="15"/>
        <v>곡물가공품, 전분 및 전분제품 제조업 (106)</v>
      </c>
      <c r="H76" t="str">
        <f t="shared" si="16"/>
        <v>1061</v>
      </c>
      <c r="I76" t="str">
        <f>INDEX([1]표준산업분류!C$2:C$2172,MATCH($H76,[1]표준산업분류!B$2:B$2172,0))</f>
        <v>곡물 가공품 제조업</v>
      </c>
      <c r="J76" s="1" t="str">
        <f t="shared" si="10"/>
        <v>곡물 가공품 제조업 (1061)</v>
      </c>
      <c r="K76" t="s">
        <v>484</v>
      </c>
      <c r="L76" t="s">
        <v>1779</v>
      </c>
      <c r="M76" s="1" t="str">
        <f t="shared" si="11"/>
        <v>곡물 도정업 (10611)</v>
      </c>
    </row>
    <row r="77" spans="1:13" x14ac:dyDescent="0.2">
      <c r="A77" s="1" t="str">
        <f>INDEX(lv1_index!$B$2:$B$78,MATCH(Tree!$D77,lv1_index!$C$2:$C$78,0))</f>
        <v>C: 제조업(10~34)</v>
      </c>
      <c r="B77" t="str">
        <f t="shared" si="12"/>
        <v>10</v>
      </c>
      <c r="C77" t="str">
        <f>INDEX([1]표준산업분류!$C$2:$C$2172,MATCH(Tree!$B77,[1]표준산업분류!$B$2:$B$2172,0))</f>
        <v>식료품 제조업</v>
      </c>
      <c r="D77" s="1" t="str">
        <f t="shared" si="13"/>
        <v>식료품 제조업 (10)</v>
      </c>
      <c r="E77" t="str">
        <f t="shared" si="14"/>
        <v>106</v>
      </c>
      <c r="F77" t="str">
        <f>INDEX([1]표준산업분류!C$2:C$2172,MATCH($E77,[1]표준산업분류!B$2:B$2172,0))</f>
        <v>곡물가공품, 전분 및 전분제품 제조업</v>
      </c>
      <c r="G77" s="1" t="str">
        <f t="shared" si="15"/>
        <v>곡물가공품, 전분 및 전분제품 제조업 (106)</v>
      </c>
      <c r="H77" t="str">
        <f t="shared" si="16"/>
        <v>1061</v>
      </c>
      <c r="I77" t="str">
        <f>INDEX([1]표준산업분류!C$2:C$2172,MATCH($H77,[1]표준산업분류!B$2:B$2172,0))</f>
        <v>곡물 가공품 제조업</v>
      </c>
      <c r="J77" s="1" t="str">
        <f t="shared" si="10"/>
        <v>곡물 가공품 제조업 (1061)</v>
      </c>
      <c r="K77" t="s">
        <v>485</v>
      </c>
      <c r="L77" t="s">
        <v>1780</v>
      </c>
      <c r="M77" s="1" t="str">
        <f t="shared" si="11"/>
        <v>곡물 제분업 (10612)</v>
      </c>
    </row>
    <row r="78" spans="1:13" x14ac:dyDescent="0.2">
      <c r="A78" s="1" t="str">
        <f>INDEX(lv1_index!$B$2:$B$78,MATCH(Tree!$D78,lv1_index!$C$2:$C$78,0))</f>
        <v>C: 제조업(10~34)</v>
      </c>
      <c r="B78" t="str">
        <f t="shared" si="12"/>
        <v>10</v>
      </c>
      <c r="C78" t="str">
        <f>INDEX([1]표준산업분류!$C$2:$C$2172,MATCH(Tree!$B78,[1]표준산업분류!$B$2:$B$2172,0))</f>
        <v>식료품 제조업</v>
      </c>
      <c r="D78" s="1" t="str">
        <f t="shared" si="13"/>
        <v>식료품 제조업 (10)</v>
      </c>
      <c r="E78" t="str">
        <f t="shared" si="14"/>
        <v>106</v>
      </c>
      <c r="F78" t="str">
        <f>INDEX([1]표준산업분류!C$2:C$2172,MATCH($E78,[1]표준산업분류!B$2:B$2172,0))</f>
        <v>곡물가공품, 전분 및 전분제품 제조업</v>
      </c>
      <c r="G78" s="1" t="str">
        <f t="shared" si="15"/>
        <v>곡물가공품, 전분 및 전분제품 제조업 (106)</v>
      </c>
      <c r="H78" t="str">
        <f t="shared" si="16"/>
        <v>1061</v>
      </c>
      <c r="I78" t="str">
        <f>INDEX([1]표준산업분류!C$2:C$2172,MATCH($H78,[1]표준산업분류!B$2:B$2172,0))</f>
        <v>곡물 가공품 제조업</v>
      </c>
      <c r="J78" s="1" t="str">
        <f t="shared" si="10"/>
        <v>곡물 가공품 제조업 (1061)</v>
      </c>
      <c r="K78" t="s">
        <v>486</v>
      </c>
      <c r="L78" t="s">
        <v>1781</v>
      </c>
      <c r="M78" s="1" t="str">
        <f t="shared" si="11"/>
        <v>제과용 혼합분말 및 반죽 제조업 (10613)</v>
      </c>
    </row>
    <row r="79" spans="1:13" x14ac:dyDescent="0.2">
      <c r="A79" s="1" t="str">
        <f>INDEX(lv1_index!$B$2:$B$78,MATCH(Tree!$D79,lv1_index!$C$2:$C$78,0))</f>
        <v>C: 제조업(10~34)</v>
      </c>
      <c r="B79" t="str">
        <f t="shared" si="12"/>
        <v>10</v>
      </c>
      <c r="C79" t="str">
        <f>INDEX([1]표준산업분류!$C$2:$C$2172,MATCH(Tree!$B79,[1]표준산업분류!$B$2:$B$2172,0))</f>
        <v>식료품 제조업</v>
      </c>
      <c r="D79" s="1" t="str">
        <f t="shared" si="13"/>
        <v>식료품 제조업 (10)</v>
      </c>
      <c r="E79" t="str">
        <f t="shared" si="14"/>
        <v>106</v>
      </c>
      <c r="F79" t="str">
        <f>INDEX([1]표준산업분류!C$2:C$2172,MATCH($E79,[1]표준산업분류!B$2:B$2172,0))</f>
        <v>곡물가공품, 전분 및 전분제품 제조업</v>
      </c>
      <c r="G79" s="1" t="str">
        <f t="shared" si="15"/>
        <v>곡물가공품, 전분 및 전분제품 제조업 (106)</v>
      </c>
      <c r="H79" t="str">
        <f t="shared" si="16"/>
        <v>1061</v>
      </c>
      <c r="I79" t="str">
        <f>INDEX([1]표준산업분류!C$2:C$2172,MATCH($H79,[1]표준산업분류!B$2:B$2172,0))</f>
        <v>곡물 가공품 제조업</v>
      </c>
      <c r="J79" s="1" t="str">
        <f t="shared" si="10"/>
        <v>곡물 가공품 제조업 (1061)</v>
      </c>
      <c r="K79" t="s">
        <v>487</v>
      </c>
      <c r="L79" t="s">
        <v>1782</v>
      </c>
      <c r="M79" s="1" t="str">
        <f t="shared" si="11"/>
        <v>기타 곡물가공품 제조업 (10619)</v>
      </c>
    </row>
    <row r="80" spans="1:13" x14ac:dyDescent="0.2">
      <c r="A80" s="1" t="str">
        <f>INDEX(lv1_index!$B$2:$B$78,MATCH(Tree!$D80,lv1_index!$C$2:$C$78,0))</f>
        <v>C: 제조업(10~34)</v>
      </c>
      <c r="B80" t="str">
        <f t="shared" si="12"/>
        <v>10</v>
      </c>
      <c r="C80" t="str">
        <f>INDEX([1]표준산업분류!$C$2:$C$2172,MATCH(Tree!$B80,[1]표준산업분류!$B$2:$B$2172,0))</f>
        <v>식료품 제조업</v>
      </c>
      <c r="D80" s="1" t="str">
        <f t="shared" si="13"/>
        <v>식료품 제조업 (10)</v>
      </c>
      <c r="E80" t="str">
        <f t="shared" si="14"/>
        <v>106</v>
      </c>
      <c r="F80" t="str">
        <f>INDEX([1]표준산업분류!C$2:C$2172,MATCH($E80,[1]표준산업분류!B$2:B$2172,0))</f>
        <v>곡물가공품, 전분 및 전분제품 제조업</v>
      </c>
      <c r="G80" s="1" t="str">
        <f t="shared" si="15"/>
        <v>곡물가공품, 전분 및 전분제품 제조업 (106)</v>
      </c>
      <c r="H80" t="str">
        <f t="shared" si="16"/>
        <v>1062</v>
      </c>
      <c r="I80" t="str">
        <f>INDEX([1]표준산업분류!C$2:C$2172,MATCH($H80,[1]표준산업분류!B$2:B$2172,0))</f>
        <v>전분제품 및 당류 제조업</v>
      </c>
      <c r="J80" s="1" t="str">
        <f t="shared" si="10"/>
        <v>전분제품 및 당류 제조업 (1062)</v>
      </c>
      <c r="K80" t="s">
        <v>488</v>
      </c>
      <c r="L80" t="s">
        <v>215</v>
      </c>
      <c r="M80" s="1" t="str">
        <f t="shared" si="11"/>
        <v>전분제품 및 당류 제조업 (10620)</v>
      </c>
    </row>
    <row r="81" spans="1:13" x14ac:dyDescent="0.2">
      <c r="A81" s="1" t="str">
        <f>INDEX(lv1_index!$B$2:$B$78,MATCH(Tree!$D81,lv1_index!$C$2:$C$78,0))</f>
        <v>C: 제조업(10~34)</v>
      </c>
      <c r="B81" t="str">
        <f t="shared" si="12"/>
        <v>10</v>
      </c>
      <c r="C81" t="str">
        <f>INDEX([1]표준산업분류!$C$2:$C$2172,MATCH(Tree!$B81,[1]표준산업분류!$B$2:$B$2172,0))</f>
        <v>식료품 제조업</v>
      </c>
      <c r="D81" s="1" t="str">
        <f t="shared" si="13"/>
        <v>식료품 제조업 (10)</v>
      </c>
      <c r="E81" t="str">
        <f t="shared" si="14"/>
        <v>107</v>
      </c>
      <c r="F81" t="str">
        <f>INDEX([1]표준산업분류!C$2:C$2172,MATCH($E81,[1]표준산업분류!B$2:B$2172,0))</f>
        <v>기타 식품 제조업</v>
      </c>
      <c r="G81" s="1" t="str">
        <f t="shared" si="15"/>
        <v>기타 식품 제조업 (107)</v>
      </c>
      <c r="H81" t="str">
        <f t="shared" si="16"/>
        <v>1071</v>
      </c>
      <c r="I81" t="str">
        <f>INDEX([1]표준산업분류!C$2:C$2172,MATCH($H81,[1]표준산업분류!B$2:B$2172,0))</f>
        <v>떡, 빵 및 과자류 제조업</v>
      </c>
      <c r="J81" s="1" t="str">
        <f t="shared" si="10"/>
        <v>떡, 빵 및 과자류 제조업 (1071)</v>
      </c>
      <c r="K81" t="s">
        <v>489</v>
      </c>
      <c r="L81" t="s">
        <v>216</v>
      </c>
      <c r="M81" s="1" t="str">
        <f t="shared" si="11"/>
        <v>떡, 빵 및 과자류 제조업 (10710)</v>
      </c>
    </row>
    <row r="82" spans="1:13" x14ac:dyDescent="0.2">
      <c r="A82" s="1" t="str">
        <f>INDEX(lv1_index!$B$2:$B$78,MATCH(Tree!$D82,lv1_index!$C$2:$C$78,0))</f>
        <v>C: 제조업(10~34)</v>
      </c>
      <c r="B82" t="str">
        <f t="shared" si="12"/>
        <v>10</v>
      </c>
      <c r="C82" t="str">
        <f>INDEX([1]표준산업분류!$C$2:$C$2172,MATCH(Tree!$B82,[1]표준산업분류!$B$2:$B$2172,0))</f>
        <v>식료품 제조업</v>
      </c>
      <c r="D82" s="1" t="str">
        <f t="shared" si="13"/>
        <v>식료품 제조업 (10)</v>
      </c>
      <c r="E82" t="str">
        <f t="shared" si="14"/>
        <v>107</v>
      </c>
      <c r="F82" t="str">
        <f>INDEX([1]표준산업분류!C$2:C$2172,MATCH($E82,[1]표준산업분류!B$2:B$2172,0))</f>
        <v>기타 식품 제조업</v>
      </c>
      <c r="G82" s="1" t="str">
        <f t="shared" si="15"/>
        <v>기타 식품 제조업 (107)</v>
      </c>
      <c r="H82" t="str">
        <f t="shared" si="16"/>
        <v>1071</v>
      </c>
      <c r="I82" t="str">
        <f>INDEX([1]표준산업분류!C$2:C$2172,MATCH($H82,[1]표준산업분류!B$2:B$2172,0))</f>
        <v>떡, 빵 및 과자류 제조업</v>
      </c>
      <c r="J82" s="1" t="str">
        <f t="shared" si="10"/>
        <v>떡, 빵 및 과자류 제조업 (1071)</v>
      </c>
      <c r="K82" t="s">
        <v>490</v>
      </c>
      <c r="L82" t="s">
        <v>1783</v>
      </c>
      <c r="M82" s="1" t="str">
        <f t="shared" si="11"/>
        <v>떡류 제조업 (10711)</v>
      </c>
    </row>
    <row r="83" spans="1:13" x14ac:dyDescent="0.2">
      <c r="A83" s="1" t="str">
        <f>INDEX(lv1_index!$B$2:$B$78,MATCH(Tree!$D83,lv1_index!$C$2:$C$78,0))</f>
        <v>C: 제조업(10~34)</v>
      </c>
      <c r="B83" t="str">
        <f t="shared" si="12"/>
        <v>10</v>
      </c>
      <c r="C83" t="str">
        <f>INDEX([1]표준산업분류!$C$2:$C$2172,MATCH(Tree!$B83,[1]표준산업분류!$B$2:$B$2172,0))</f>
        <v>식료품 제조업</v>
      </c>
      <c r="D83" s="1" t="str">
        <f t="shared" si="13"/>
        <v>식료품 제조업 (10)</v>
      </c>
      <c r="E83" t="str">
        <f t="shared" si="14"/>
        <v>107</v>
      </c>
      <c r="F83" t="str">
        <f>INDEX([1]표준산업분류!C$2:C$2172,MATCH($E83,[1]표준산업분류!B$2:B$2172,0))</f>
        <v>기타 식품 제조업</v>
      </c>
      <c r="G83" s="1" t="str">
        <f t="shared" si="15"/>
        <v>기타 식품 제조업 (107)</v>
      </c>
      <c r="H83" t="str">
        <f t="shared" si="16"/>
        <v>1071</v>
      </c>
      <c r="I83" t="str">
        <f>INDEX([1]표준산업분류!C$2:C$2172,MATCH($H83,[1]표준산업분류!B$2:B$2172,0))</f>
        <v>떡, 빵 및 과자류 제조업</v>
      </c>
      <c r="J83" s="1" t="str">
        <f t="shared" si="10"/>
        <v>떡, 빵 및 과자류 제조업 (1071)</v>
      </c>
      <c r="K83" t="s">
        <v>491</v>
      </c>
      <c r="L83" t="s">
        <v>1784</v>
      </c>
      <c r="M83" s="1" t="str">
        <f t="shared" si="11"/>
        <v>빵류 제조업 (10712)</v>
      </c>
    </row>
    <row r="84" spans="1:13" x14ac:dyDescent="0.2">
      <c r="A84" s="1" t="str">
        <f>INDEX(lv1_index!$B$2:$B$78,MATCH(Tree!$D84,lv1_index!$C$2:$C$78,0))</f>
        <v>C: 제조업(10~34)</v>
      </c>
      <c r="B84" t="str">
        <f t="shared" si="12"/>
        <v>10</v>
      </c>
      <c r="C84" t="str">
        <f>INDEX([1]표준산업분류!$C$2:$C$2172,MATCH(Tree!$B84,[1]표준산업분류!$B$2:$B$2172,0))</f>
        <v>식료품 제조업</v>
      </c>
      <c r="D84" s="1" t="str">
        <f t="shared" si="13"/>
        <v>식료품 제조업 (10)</v>
      </c>
      <c r="E84" t="str">
        <f t="shared" si="14"/>
        <v>107</v>
      </c>
      <c r="F84" t="str">
        <f>INDEX([1]표준산업분류!C$2:C$2172,MATCH($E84,[1]표준산업분류!B$2:B$2172,0))</f>
        <v>기타 식품 제조업</v>
      </c>
      <c r="G84" s="1" t="str">
        <f t="shared" si="15"/>
        <v>기타 식품 제조업 (107)</v>
      </c>
      <c r="H84" t="str">
        <f t="shared" si="16"/>
        <v>1071</v>
      </c>
      <c r="I84" t="str">
        <f>INDEX([1]표준산업분류!C$2:C$2172,MATCH($H84,[1]표준산업분류!B$2:B$2172,0))</f>
        <v>떡, 빵 및 과자류 제조업</v>
      </c>
      <c r="J84" s="1" t="str">
        <f t="shared" si="10"/>
        <v>떡, 빵 및 과자류 제조업 (1071)</v>
      </c>
      <c r="K84" t="s">
        <v>492</v>
      </c>
      <c r="L84" t="s">
        <v>1785</v>
      </c>
      <c r="M84" s="1" t="str">
        <f t="shared" si="11"/>
        <v>코코아 제품 및 과자류 제조업 (10713)</v>
      </c>
    </row>
    <row r="85" spans="1:13" x14ac:dyDescent="0.2">
      <c r="A85" s="1" t="str">
        <f>INDEX(lv1_index!$B$2:$B$78,MATCH(Tree!$D85,lv1_index!$C$2:$C$78,0))</f>
        <v>C: 제조업(10~34)</v>
      </c>
      <c r="B85" t="str">
        <f t="shared" si="12"/>
        <v>10</v>
      </c>
      <c r="C85" t="str">
        <f>INDEX([1]표준산업분류!$C$2:$C$2172,MATCH(Tree!$B85,[1]표준산업분류!$B$2:$B$2172,0))</f>
        <v>식료품 제조업</v>
      </c>
      <c r="D85" s="1" t="str">
        <f t="shared" si="13"/>
        <v>식료품 제조업 (10)</v>
      </c>
      <c r="E85" t="str">
        <f t="shared" si="14"/>
        <v>107</v>
      </c>
      <c r="F85" t="str">
        <f>INDEX([1]표준산업분류!C$2:C$2172,MATCH($E85,[1]표준산업분류!B$2:B$2172,0))</f>
        <v>기타 식품 제조업</v>
      </c>
      <c r="G85" s="1" t="str">
        <f t="shared" si="15"/>
        <v>기타 식품 제조업 (107)</v>
      </c>
      <c r="H85" t="str">
        <f t="shared" si="16"/>
        <v>1072</v>
      </c>
      <c r="I85" t="str">
        <f>INDEX([1]표준산업분류!C$2:C$2172,MATCH($H85,[1]표준산업분류!B$2:B$2172,0))</f>
        <v>설탕 제조업</v>
      </c>
      <c r="J85" s="1" t="str">
        <f t="shared" si="10"/>
        <v>설탕 제조업 (1072)</v>
      </c>
      <c r="K85" t="s">
        <v>493</v>
      </c>
      <c r="L85" t="s">
        <v>217</v>
      </c>
      <c r="M85" s="1" t="str">
        <f t="shared" si="11"/>
        <v>설탕 제조업 (10720)</v>
      </c>
    </row>
    <row r="86" spans="1:13" x14ac:dyDescent="0.2">
      <c r="A86" s="1" t="str">
        <f>INDEX(lv1_index!$B$2:$B$78,MATCH(Tree!$D86,lv1_index!$C$2:$C$78,0))</f>
        <v>C: 제조업(10~34)</v>
      </c>
      <c r="B86" t="str">
        <f t="shared" si="12"/>
        <v>10</v>
      </c>
      <c r="C86" t="str">
        <f>INDEX([1]표준산업분류!$C$2:$C$2172,MATCH(Tree!$B86,[1]표준산업분류!$B$2:$B$2172,0))</f>
        <v>식료품 제조업</v>
      </c>
      <c r="D86" s="1" t="str">
        <f t="shared" si="13"/>
        <v>식료품 제조업 (10)</v>
      </c>
      <c r="E86" t="str">
        <f t="shared" si="14"/>
        <v>107</v>
      </c>
      <c r="F86" t="str">
        <f>INDEX([1]표준산업분류!C$2:C$2172,MATCH($E86,[1]표준산업분류!B$2:B$2172,0))</f>
        <v>기타 식품 제조업</v>
      </c>
      <c r="G86" s="1" t="str">
        <f t="shared" si="15"/>
        <v>기타 식품 제조업 (107)</v>
      </c>
      <c r="H86" t="str">
        <f t="shared" si="16"/>
        <v>1073</v>
      </c>
      <c r="I86" t="str">
        <f>INDEX([1]표준산업분류!C$2:C$2172,MATCH($H86,[1]표준산업분류!B$2:B$2172,0))</f>
        <v>면류, 마카로니 및 유사식품 제조업</v>
      </c>
      <c r="J86" s="1" t="str">
        <f t="shared" si="10"/>
        <v>면류, 마카로니 및 유사식품 제조업 (1073)</v>
      </c>
      <c r="K86" t="s">
        <v>494</v>
      </c>
      <c r="L86" t="s">
        <v>218</v>
      </c>
      <c r="M86" s="1" t="str">
        <f t="shared" si="11"/>
        <v>면류, 마카로니 및 유사식품 제조업 (10730)</v>
      </c>
    </row>
    <row r="87" spans="1:13" x14ac:dyDescent="0.2">
      <c r="A87" s="1" t="str">
        <f>INDEX(lv1_index!$B$2:$B$78,MATCH(Tree!$D87,lv1_index!$C$2:$C$78,0))</f>
        <v>C: 제조업(10~34)</v>
      </c>
      <c r="B87" t="str">
        <f t="shared" si="12"/>
        <v>10</v>
      </c>
      <c r="C87" t="str">
        <f>INDEX([1]표준산업분류!$C$2:$C$2172,MATCH(Tree!$B87,[1]표준산업분류!$B$2:$B$2172,0))</f>
        <v>식료품 제조업</v>
      </c>
      <c r="D87" s="1" t="str">
        <f t="shared" si="13"/>
        <v>식료품 제조업 (10)</v>
      </c>
      <c r="E87" t="str">
        <f t="shared" si="14"/>
        <v>107</v>
      </c>
      <c r="F87" t="str">
        <f>INDEX([1]표준산업분류!C$2:C$2172,MATCH($E87,[1]표준산업분류!B$2:B$2172,0))</f>
        <v>기타 식품 제조업</v>
      </c>
      <c r="G87" s="1" t="str">
        <f t="shared" si="15"/>
        <v>기타 식품 제조업 (107)</v>
      </c>
      <c r="H87" t="str">
        <f t="shared" si="16"/>
        <v>1074</v>
      </c>
      <c r="I87" t="str">
        <f>INDEX([1]표준산업분류!C$2:C$2172,MATCH($H87,[1]표준산업분류!B$2:B$2172,0))</f>
        <v>조미료 및 식품 첨가물 제조업</v>
      </c>
      <c r="J87" s="1" t="str">
        <f t="shared" si="10"/>
        <v>조미료 및 식품 첨가물 제조업 (1074)</v>
      </c>
      <c r="K87" t="s">
        <v>495</v>
      </c>
      <c r="L87" t="s">
        <v>1786</v>
      </c>
      <c r="M87" s="1" t="str">
        <f t="shared" si="11"/>
        <v>식초, 발효 및 화학 조미료 제조업 (10741)</v>
      </c>
    </row>
    <row r="88" spans="1:13" x14ac:dyDescent="0.2">
      <c r="A88" s="1" t="str">
        <f>INDEX(lv1_index!$B$2:$B$78,MATCH(Tree!$D88,lv1_index!$C$2:$C$78,0))</f>
        <v>C: 제조업(10~34)</v>
      </c>
      <c r="B88" t="str">
        <f t="shared" si="12"/>
        <v>10</v>
      </c>
      <c r="C88" t="str">
        <f>INDEX([1]표준산업분류!$C$2:$C$2172,MATCH(Tree!$B88,[1]표준산업분류!$B$2:$B$2172,0))</f>
        <v>식료품 제조업</v>
      </c>
      <c r="D88" s="1" t="str">
        <f t="shared" si="13"/>
        <v>식료품 제조업 (10)</v>
      </c>
      <c r="E88" t="str">
        <f t="shared" si="14"/>
        <v>107</v>
      </c>
      <c r="F88" t="str">
        <f>INDEX([1]표준산업분류!C$2:C$2172,MATCH($E88,[1]표준산업분류!B$2:B$2172,0))</f>
        <v>기타 식품 제조업</v>
      </c>
      <c r="G88" s="1" t="str">
        <f t="shared" si="15"/>
        <v>기타 식품 제조업 (107)</v>
      </c>
      <c r="H88" t="str">
        <f t="shared" si="16"/>
        <v>1074</v>
      </c>
      <c r="I88" t="str">
        <f>INDEX([1]표준산업분류!C$2:C$2172,MATCH($H88,[1]표준산업분류!B$2:B$2172,0))</f>
        <v>조미료 및 식품 첨가물 제조업</v>
      </c>
      <c r="J88" s="1" t="str">
        <f t="shared" si="10"/>
        <v>조미료 및 식품 첨가물 제조업 (1074)</v>
      </c>
      <c r="K88" t="s">
        <v>496</v>
      </c>
      <c r="L88" t="s">
        <v>1787</v>
      </c>
      <c r="M88" s="1" t="str">
        <f t="shared" si="11"/>
        <v>천연 및 혼합조제 조미료 제조업 (10742)</v>
      </c>
    </row>
    <row r="89" spans="1:13" x14ac:dyDescent="0.2">
      <c r="A89" s="1" t="str">
        <f>INDEX(lv1_index!$B$2:$B$78,MATCH(Tree!$D89,lv1_index!$C$2:$C$78,0))</f>
        <v>C: 제조업(10~34)</v>
      </c>
      <c r="B89" t="str">
        <f t="shared" si="12"/>
        <v>10</v>
      </c>
      <c r="C89" t="str">
        <f>INDEX([1]표준산업분류!$C$2:$C$2172,MATCH(Tree!$B89,[1]표준산업분류!$B$2:$B$2172,0))</f>
        <v>식료품 제조업</v>
      </c>
      <c r="D89" s="1" t="str">
        <f t="shared" si="13"/>
        <v>식료품 제조업 (10)</v>
      </c>
      <c r="E89" t="str">
        <f t="shared" si="14"/>
        <v>107</v>
      </c>
      <c r="F89" t="str">
        <f>INDEX([1]표준산업분류!C$2:C$2172,MATCH($E89,[1]표준산업분류!B$2:B$2172,0))</f>
        <v>기타 식품 제조업</v>
      </c>
      <c r="G89" s="1" t="str">
        <f t="shared" si="15"/>
        <v>기타 식품 제조업 (107)</v>
      </c>
      <c r="H89" t="str">
        <f t="shared" si="16"/>
        <v>1074</v>
      </c>
      <c r="I89" t="str">
        <f>INDEX([1]표준산업분류!C$2:C$2172,MATCH($H89,[1]표준산업분류!B$2:B$2172,0))</f>
        <v>조미료 및 식품 첨가물 제조업</v>
      </c>
      <c r="J89" s="1" t="str">
        <f t="shared" si="10"/>
        <v>조미료 및 식품 첨가물 제조업 (1074)</v>
      </c>
      <c r="K89" t="s">
        <v>497</v>
      </c>
      <c r="L89" t="s">
        <v>1788</v>
      </c>
      <c r="M89" s="1" t="str">
        <f t="shared" si="11"/>
        <v>장류 제조업 (10743)</v>
      </c>
    </row>
    <row r="90" spans="1:13" x14ac:dyDescent="0.2">
      <c r="A90" s="1" t="str">
        <f>INDEX(lv1_index!$B$2:$B$78,MATCH(Tree!$D90,lv1_index!$C$2:$C$78,0))</f>
        <v>C: 제조업(10~34)</v>
      </c>
      <c r="B90" t="str">
        <f t="shared" si="12"/>
        <v>10</v>
      </c>
      <c r="C90" t="str">
        <f>INDEX([1]표준산업분류!$C$2:$C$2172,MATCH(Tree!$B90,[1]표준산업분류!$B$2:$B$2172,0))</f>
        <v>식료품 제조업</v>
      </c>
      <c r="D90" s="1" t="str">
        <f t="shared" si="13"/>
        <v>식료품 제조업 (10)</v>
      </c>
      <c r="E90" t="str">
        <f t="shared" si="14"/>
        <v>107</v>
      </c>
      <c r="F90" t="str">
        <f>INDEX([1]표준산업분류!C$2:C$2172,MATCH($E90,[1]표준산업분류!B$2:B$2172,0))</f>
        <v>기타 식품 제조업</v>
      </c>
      <c r="G90" s="1" t="str">
        <f t="shared" si="15"/>
        <v>기타 식품 제조업 (107)</v>
      </c>
      <c r="H90" t="str">
        <f t="shared" si="16"/>
        <v>1074</v>
      </c>
      <c r="I90" t="str">
        <f>INDEX([1]표준산업분류!C$2:C$2172,MATCH($H90,[1]표준산업분류!B$2:B$2172,0))</f>
        <v>조미료 및 식품 첨가물 제조업</v>
      </c>
      <c r="J90" s="1" t="str">
        <f t="shared" si="10"/>
        <v>조미료 및 식품 첨가물 제조업 (1074)</v>
      </c>
      <c r="K90" t="s">
        <v>498</v>
      </c>
      <c r="L90" t="s">
        <v>1789</v>
      </c>
      <c r="M90" s="1" t="str">
        <f t="shared" si="11"/>
        <v>기타 식품 첨가물 제조업 (10749)</v>
      </c>
    </row>
    <row r="91" spans="1:13" x14ac:dyDescent="0.2">
      <c r="A91" s="1" t="str">
        <f>INDEX(lv1_index!$B$2:$B$78,MATCH(Tree!$D91,lv1_index!$C$2:$C$78,0))</f>
        <v>C: 제조업(10~34)</v>
      </c>
      <c r="B91" t="str">
        <f t="shared" si="12"/>
        <v>10</v>
      </c>
      <c r="C91" t="str">
        <f>INDEX([1]표준산업분류!$C$2:$C$2172,MATCH(Tree!$B91,[1]표준산업분류!$B$2:$B$2172,0))</f>
        <v>식료품 제조업</v>
      </c>
      <c r="D91" s="1" t="str">
        <f t="shared" si="13"/>
        <v>식료품 제조업 (10)</v>
      </c>
      <c r="E91" t="str">
        <f t="shared" si="14"/>
        <v>107</v>
      </c>
      <c r="F91" t="str">
        <f>INDEX([1]표준산업분류!C$2:C$2172,MATCH($E91,[1]표준산업분류!B$2:B$2172,0))</f>
        <v>기타 식품 제조업</v>
      </c>
      <c r="G91" s="1" t="str">
        <f t="shared" si="15"/>
        <v>기타 식품 제조업 (107)</v>
      </c>
      <c r="H91" t="str">
        <f t="shared" si="16"/>
        <v>1079</v>
      </c>
      <c r="I91" t="str">
        <f>INDEX([1]표준산업분류!C$2:C$2172,MATCH($H91,[1]표준산업분류!B$2:B$2172,0))</f>
        <v>기타 식료품 제조업</v>
      </c>
      <c r="J91" s="1" t="str">
        <f t="shared" si="10"/>
        <v>기타 식료품 제조업 (1079)</v>
      </c>
      <c r="K91" t="s">
        <v>499</v>
      </c>
      <c r="L91" t="s">
        <v>1790</v>
      </c>
      <c r="M91" s="1" t="str">
        <f t="shared" si="11"/>
        <v>커피 가공업 (10791)</v>
      </c>
    </row>
    <row r="92" spans="1:13" x14ac:dyDescent="0.2">
      <c r="A92" s="1" t="str">
        <f>INDEX(lv1_index!$B$2:$B$78,MATCH(Tree!$D92,lv1_index!$C$2:$C$78,0))</f>
        <v>C: 제조업(10~34)</v>
      </c>
      <c r="B92" t="str">
        <f t="shared" si="12"/>
        <v>10</v>
      </c>
      <c r="C92" t="str">
        <f>INDEX([1]표준산업분류!$C$2:$C$2172,MATCH(Tree!$B92,[1]표준산업분류!$B$2:$B$2172,0))</f>
        <v>식료품 제조업</v>
      </c>
      <c r="D92" s="1" t="str">
        <f t="shared" si="13"/>
        <v>식료품 제조업 (10)</v>
      </c>
      <c r="E92" t="str">
        <f t="shared" si="14"/>
        <v>107</v>
      </c>
      <c r="F92" t="str">
        <f>INDEX([1]표준산업분류!C$2:C$2172,MATCH($E92,[1]표준산업분류!B$2:B$2172,0))</f>
        <v>기타 식품 제조업</v>
      </c>
      <c r="G92" s="1" t="str">
        <f t="shared" si="15"/>
        <v>기타 식품 제조업 (107)</v>
      </c>
      <c r="H92" t="str">
        <f t="shared" si="16"/>
        <v>1079</v>
      </c>
      <c r="I92" t="str">
        <f>INDEX([1]표준산업분류!C$2:C$2172,MATCH($H92,[1]표준산업분류!B$2:B$2172,0))</f>
        <v>기타 식료품 제조업</v>
      </c>
      <c r="J92" s="1" t="str">
        <f t="shared" si="10"/>
        <v>기타 식료품 제조업 (1079)</v>
      </c>
      <c r="K92" t="s">
        <v>500</v>
      </c>
      <c r="L92" t="s">
        <v>1791</v>
      </c>
      <c r="M92" s="1" t="str">
        <f t="shared" si="11"/>
        <v>차류 가공업 (10792)</v>
      </c>
    </row>
    <row r="93" spans="1:13" x14ac:dyDescent="0.2">
      <c r="A93" s="1" t="str">
        <f>INDEX(lv1_index!$B$2:$B$78,MATCH(Tree!$D93,lv1_index!$C$2:$C$78,0))</f>
        <v>C: 제조업(10~34)</v>
      </c>
      <c r="B93" t="str">
        <f t="shared" si="12"/>
        <v>10</v>
      </c>
      <c r="C93" t="str">
        <f>INDEX([1]표준산업분류!$C$2:$C$2172,MATCH(Tree!$B93,[1]표준산업분류!$B$2:$B$2172,0))</f>
        <v>식료품 제조업</v>
      </c>
      <c r="D93" s="1" t="str">
        <f t="shared" si="13"/>
        <v>식료품 제조업 (10)</v>
      </c>
      <c r="E93" t="str">
        <f t="shared" si="14"/>
        <v>107</v>
      </c>
      <c r="F93" t="str">
        <f>INDEX([1]표준산업분류!C$2:C$2172,MATCH($E93,[1]표준산업분류!B$2:B$2172,0))</f>
        <v>기타 식품 제조업</v>
      </c>
      <c r="G93" s="1" t="str">
        <f t="shared" si="15"/>
        <v>기타 식품 제조업 (107)</v>
      </c>
      <c r="H93" t="str">
        <f t="shared" si="16"/>
        <v>1079</v>
      </c>
      <c r="I93" t="str">
        <f>INDEX([1]표준산업분류!C$2:C$2172,MATCH($H93,[1]표준산업분류!B$2:B$2172,0))</f>
        <v>기타 식료품 제조업</v>
      </c>
      <c r="J93" s="1" t="str">
        <f t="shared" si="10"/>
        <v>기타 식료품 제조업 (1079)</v>
      </c>
      <c r="K93" t="s">
        <v>501</v>
      </c>
      <c r="L93" t="s">
        <v>1792</v>
      </c>
      <c r="M93" s="1" t="str">
        <f t="shared" si="11"/>
        <v>수프 및 균질화식품 제조업 (10793)</v>
      </c>
    </row>
    <row r="94" spans="1:13" x14ac:dyDescent="0.2">
      <c r="A94" s="1" t="str">
        <f>INDEX(lv1_index!$B$2:$B$78,MATCH(Tree!$D94,lv1_index!$C$2:$C$78,0))</f>
        <v>C: 제조업(10~34)</v>
      </c>
      <c r="B94" t="str">
        <f t="shared" si="12"/>
        <v>10</v>
      </c>
      <c r="C94" t="str">
        <f>INDEX([1]표준산업분류!$C$2:$C$2172,MATCH(Tree!$B94,[1]표준산업분류!$B$2:$B$2172,0))</f>
        <v>식료품 제조업</v>
      </c>
      <c r="D94" s="1" t="str">
        <f t="shared" si="13"/>
        <v>식료품 제조업 (10)</v>
      </c>
      <c r="E94" t="str">
        <f t="shared" si="14"/>
        <v>107</v>
      </c>
      <c r="F94" t="str">
        <f>INDEX([1]표준산업분류!C$2:C$2172,MATCH($E94,[1]표준산업분류!B$2:B$2172,0))</f>
        <v>기타 식품 제조업</v>
      </c>
      <c r="G94" s="1" t="str">
        <f t="shared" si="15"/>
        <v>기타 식품 제조업 (107)</v>
      </c>
      <c r="H94" t="str">
        <f t="shared" si="16"/>
        <v>1079</v>
      </c>
      <c r="I94" t="str">
        <f>INDEX([1]표준산업분류!C$2:C$2172,MATCH($H94,[1]표준산업분류!B$2:B$2172,0))</f>
        <v>기타 식료품 제조업</v>
      </c>
      <c r="J94" s="1" t="str">
        <f t="shared" si="10"/>
        <v>기타 식료품 제조업 (1079)</v>
      </c>
      <c r="K94" t="s">
        <v>502</v>
      </c>
      <c r="L94" t="s">
        <v>1793</v>
      </c>
      <c r="M94" s="1" t="str">
        <f t="shared" si="11"/>
        <v>두부 및 유사식품 제조업 (10794)</v>
      </c>
    </row>
    <row r="95" spans="1:13" x14ac:dyDescent="0.2">
      <c r="A95" s="1" t="str">
        <f>INDEX(lv1_index!$B$2:$B$78,MATCH(Tree!$D95,lv1_index!$C$2:$C$78,0))</f>
        <v>C: 제조업(10~34)</v>
      </c>
      <c r="B95" t="str">
        <f t="shared" si="12"/>
        <v>10</v>
      </c>
      <c r="C95" t="str">
        <f>INDEX([1]표준산업분류!$C$2:$C$2172,MATCH(Tree!$B95,[1]표준산업분류!$B$2:$B$2172,0))</f>
        <v>식료품 제조업</v>
      </c>
      <c r="D95" s="1" t="str">
        <f t="shared" si="13"/>
        <v>식료품 제조업 (10)</v>
      </c>
      <c r="E95" t="str">
        <f t="shared" si="14"/>
        <v>107</v>
      </c>
      <c r="F95" t="str">
        <f>INDEX([1]표준산업분류!C$2:C$2172,MATCH($E95,[1]표준산업분류!B$2:B$2172,0))</f>
        <v>기타 식품 제조업</v>
      </c>
      <c r="G95" s="1" t="str">
        <f t="shared" si="15"/>
        <v>기타 식품 제조업 (107)</v>
      </c>
      <c r="H95" t="str">
        <f t="shared" si="16"/>
        <v>1079</v>
      </c>
      <c r="I95" t="str">
        <f>INDEX([1]표준산업분류!C$2:C$2172,MATCH($H95,[1]표준산업분류!B$2:B$2172,0))</f>
        <v>기타 식료품 제조업</v>
      </c>
      <c r="J95" s="1" t="str">
        <f t="shared" si="10"/>
        <v>기타 식료품 제조업 (1079)</v>
      </c>
      <c r="K95" t="s">
        <v>503</v>
      </c>
      <c r="L95" t="s">
        <v>1794</v>
      </c>
      <c r="M95" s="1" t="str">
        <f t="shared" si="11"/>
        <v>인삼식품 제조업 (10795)</v>
      </c>
    </row>
    <row r="96" spans="1:13" x14ac:dyDescent="0.2">
      <c r="A96" s="1" t="str">
        <f>INDEX(lv1_index!$B$2:$B$78,MATCH(Tree!$D96,lv1_index!$C$2:$C$78,0))</f>
        <v>C: 제조업(10~34)</v>
      </c>
      <c r="B96" t="str">
        <f t="shared" si="12"/>
        <v>10</v>
      </c>
      <c r="C96" t="str">
        <f>INDEX([1]표준산업분류!$C$2:$C$2172,MATCH(Tree!$B96,[1]표준산업분류!$B$2:$B$2172,0))</f>
        <v>식료품 제조업</v>
      </c>
      <c r="D96" s="1" t="str">
        <f t="shared" si="13"/>
        <v>식료품 제조업 (10)</v>
      </c>
      <c r="E96" t="str">
        <f t="shared" si="14"/>
        <v>107</v>
      </c>
      <c r="F96" t="str">
        <f>INDEX([1]표준산업분류!C$2:C$2172,MATCH($E96,[1]표준산업분류!B$2:B$2172,0))</f>
        <v>기타 식품 제조업</v>
      </c>
      <c r="G96" s="1" t="str">
        <f t="shared" si="15"/>
        <v>기타 식품 제조업 (107)</v>
      </c>
      <c r="H96" t="str">
        <f t="shared" si="16"/>
        <v>1079</v>
      </c>
      <c r="I96" t="str">
        <f>INDEX([1]표준산업분류!C$2:C$2172,MATCH($H96,[1]표준산업분류!B$2:B$2172,0))</f>
        <v>기타 식료품 제조업</v>
      </c>
      <c r="J96" s="1" t="str">
        <f t="shared" si="10"/>
        <v>기타 식료품 제조업 (1079)</v>
      </c>
      <c r="K96" t="s">
        <v>504</v>
      </c>
      <c r="L96" t="s">
        <v>1795</v>
      </c>
      <c r="M96" s="1" t="str">
        <f t="shared" si="11"/>
        <v>건강보조용 액화식품 제조업 (10796)</v>
      </c>
    </row>
    <row r="97" spans="1:13" x14ac:dyDescent="0.2">
      <c r="A97" s="1" t="str">
        <f>INDEX(lv1_index!$B$2:$B$78,MATCH(Tree!$D97,lv1_index!$C$2:$C$78,0))</f>
        <v>C: 제조업(10~34)</v>
      </c>
      <c r="B97" t="str">
        <f t="shared" si="12"/>
        <v>10</v>
      </c>
      <c r="C97" t="str">
        <f>INDEX([1]표준산업분류!$C$2:$C$2172,MATCH(Tree!$B97,[1]표준산업분류!$B$2:$B$2172,0))</f>
        <v>식료품 제조업</v>
      </c>
      <c r="D97" s="1" t="str">
        <f t="shared" si="13"/>
        <v>식료품 제조업 (10)</v>
      </c>
      <c r="E97" t="str">
        <f t="shared" si="14"/>
        <v>107</v>
      </c>
      <c r="F97" t="str">
        <f>INDEX([1]표준산업분류!C$2:C$2172,MATCH($E97,[1]표준산업분류!B$2:B$2172,0))</f>
        <v>기타 식품 제조업</v>
      </c>
      <c r="G97" s="1" t="str">
        <f t="shared" si="15"/>
        <v>기타 식품 제조업 (107)</v>
      </c>
      <c r="H97" t="str">
        <f t="shared" si="16"/>
        <v>1079</v>
      </c>
      <c r="I97" t="str">
        <f>INDEX([1]표준산업분류!C$2:C$2172,MATCH($H97,[1]표준산업분류!B$2:B$2172,0))</f>
        <v>기타 식료품 제조업</v>
      </c>
      <c r="J97" s="1" t="str">
        <f t="shared" si="10"/>
        <v>기타 식료품 제조업 (1079)</v>
      </c>
      <c r="K97" t="s">
        <v>505</v>
      </c>
      <c r="L97" t="s">
        <v>1796</v>
      </c>
      <c r="M97" s="1" t="str">
        <f t="shared" si="11"/>
        <v>건강기능식품 제조업 (10797)</v>
      </c>
    </row>
    <row r="98" spans="1:13" x14ac:dyDescent="0.2">
      <c r="A98" s="1" t="str">
        <f>INDEX(lv1_index!$B$2:$B$78,MATCH(Tree!$D98,lv1_index!$C$2:$C$78,0))</f>
        <v>C: 제조업(10~34)</v>
      </c>
      <c r="B98" t="str">
        <f t="shared" si="12"/>
        <v>10</v>
      </c>
      <c r="C98" t="str">
        <f>INDEX([1]표준산업분류!$C$2:$C$2172,MATCH(Tree!$B98,[1]표준산업분류!$B$2:$B$2172,0))</f>
        <v>식료품 제조업</v>
      </c>
      <c r="D98" s="1" t="str">
        <f t="shared" si="13"/>
        <v>식료품 제조업 (10)</v>
      </c>
      <c r="E98" t="str">
        <f t="shared" si="14"/>
        <v>107</v>
      </c>
      <c r="F98" t="str">
        <f>INDEX([1]표준산업분류!C$2:C$2172,MATCH($E98,[1]표준산업분류!B$2:B$2172,0))</f>
        <v>기타 식품 제조업</v>
      </c>
      <c r="G98" s="1" t="str">
        <f t="shared" si="15"/>
        <v>기타 식품 제조업 (107)</v>
      </c>
      <c r="H98" t="str">
        <f t="shared" si="16"/>
        <v>1079</v>
      </c>
      <c r="I98" t="str">
        <f>INDEX([1]표준산업분류!C$2:C$2172,MATCH($H98,[1]표준산업분류!B$2:B$2172,0))</f>
        <v>기타 식료품 제조업</v>
      </c>
      <c r="J98" s="1" t="str">
        <f t="shared" si="10"/>
        <v>기타 식료품 제조업 (1079)</v>
      </c>
      <c r="K98" t="s">
        <v>506</v>
      </c>
      <c r="L98" t="s">
        <v>1797</v>
      </c>
      <c r="M98" s="1" t="str">
        <f t="shared" si="11"/>
        <v>도시락 및 식사용 조리식품 제조업 (10798)</v>
      </c>
    </row>
    <row r="99" spans="1:13" x14ac:dyDescent="0.2">
      <c r="A99" s="1" t="str">
        <f>INDEX(lv1_index!$B$2:$B$78,MATCH(Tree!$D99,lv1_index!$C$2:$C$78,0))</f>
        <v>C: 제조업(10~34)</v>
      </c>
      <c r="B99" t="str">
        <f t="shared" si="12"/>
        <v>10</v>
      </c>
      <c r="C99" t="str">
        <f>INDEX([1]표준산업분류!$C$2:$C$2172,MATCH(Tree!$B99,[1]표준산업분류!$B$2:$B$2172,0))</f>
        <v>식료품 제조업</v>
      </c>
      <c r="D99" s="1" t="str">
        <f t="shared" si="13"/>
        <v>식료품 제조업 (10)</v>
      </c>
      <c r="E99" t="str">
        <f t="shared" si="14"/>
        <v>107</v>
      </c>
      <c r="F99" t="str">
        <f>INDEX([1]표준산업분류!C$2:C$2172,MATCH($E99,[1]표준산업분류!B$2:B$2172,0))</f>
        <v>기타 식품 제조업</v>
      </c>
      <c r="G99" s="1" t="str">
        <f t="shared" si="15"/>
        <v>기타 식품 제조업 (107)</v>
      </c>
      <c r="H99" t="str">
        <f t="shared" si="16"/>
        <v>1079</v>
      </c>
      <c r="I99" t="str">
        <f>INDEX([1]표준산업분류!C$2:C$2172,MATCH($H99,[1]표준산업분류!B$2:B$2172,0))</f>
        <v>기타 식료품 제조업</v>
      </c>
      <c r="J99" s="1" t="str">
        <f t="shared" si="10"/>
        <v>기타 식료품 제조업 (1079)</v>
      </c>
      <c r="K99" t="s">
        <v>507</v>
      </c>
      <c r="L99" t="s">
        <v>1798</v>
      </c>
      <c r="M99" s="1" t="str">
        <f t="shared" si="11"/>
        <v>그외 기타 식료품 제조업 (10799)</v>
      </c>
    </row>
    <row r="100" spans="1:13" x14ac:dyDescent="0.2">
      <c r="A100" s="1" t="str">
        <f>INDEX(lv1_index!$B$2:$B$78,MATCH(Tree!$D100,lv1_index!$C$2:$C$78,0))</f>
        <v>C: 제조업(10~34)</v>
      </c>
      <c r="B100" t="str">
        <f t="shared" si="12"/>
        <v>10</v>
      </c>
      <c r="C100" t="str">
        <f>INDEX([1]표준산업분류!$C$2:$C$2172,MATCH(Tree!$B100,[1]표준산업분류!$B$2:$B$2172,0))</f>
        <v>식료품 제조업</v>
      </c>
      <c r="D100" s="1" t="str">
        <f t="shared" si="13"/>
        <v>식료품 제조업 (10)</v>
      </c>
      <c r="E100" t="str">
        <f t="shared" si="14"/>
        <v>108</v>
      </c>
      <c r="F100" t="str">
        <f>INDEX([1]표준산업분류!C$2:C$2172,MATCH($E100,[1]표준산업분류!B$2:B$2172,0))</f>
        <v>동물용 사료 및 조제식품 제조업</v>
      </c>
      <c r="G100" s="1" t="str">
        <f t="shared" si="15"/>
        <v>동물용 사료 및 조제식품 제조업 (108)</v>
      </c>
      <c r="H100" t="str">
        <f t="shared" si="16"/>
        <v>1080</v>
      </c>
      <c r="I100" t="str">
        <f>INDEX([1]표준산업분류!C$2:C$2172,MATCH($H100,[1]표준산업분류!B$2:B$2172,0))</f>
        <v>동물용 사료 및 조제식품 제조업</v>
      </c>
      <c r="J100" s="1" t="str">
        <f t="shared" si="10"/>
        <v>동물용 사료 및 조제식품 제조업 (1080)</v>
      </c>
      <c r="K100" t="s">
        <v>508</v>
      </c>
      <c r="L100" t="s">
        <v>81</v>
      </c>
      <c r="M100" s="1" t="str">
        <f t="shared" si="11"/>
        <v>동물용 사료 및 조제식품 제조업 (10800)</v>
      </c>
    </row>
    <row r="101" spans="1:13" x14ac:dyDescent="0.2">
      <c r="A101" s="1" t="str">
        <f>INDEX(lv1_index!$B$2:$B$78,MATCH(Tree!$D101,lv1_index!$C$2:$C$78,0))</f>
        <v>C: 제조업(10~34)</v>
      </c>
      <c r="B101" t="str">
        <f t="shared" si="12"/>
        <v>10</v>
      </c>
      <c r="C101" t="str">
        <f>INDEX([1]표준산업분류!$C$2:$C$2172,MATCH(Tree!$B101,[1]표준산업분류!$B$2:$B$2172,0))</f>
        <v>식료품 제조업</v>
      </c>
      <c r="D101" s="1" t="str">
        <f t="shared" si="13"/>
        <v>식료품 제조업 (10)</v>
      </c>
      <c r="E101" t="str">
        <f t="shared" si="14"/>
        <v>108</v>
      </c>
      <c r="F101" t="str">
        <f>INDEX([1]표준산업분류!C$2:C$2172,MATCH($E101,[1]표준산업분류!B$2:B$2172,0))</f>
        <v>동물용 사료 및 조제식품 제조업</v>
      </c>
      <c r="G101" s="1" t="str">
        <f t="shared" si="15"/>
        <v>동물용 사료 및 조제식품 제조업 (108)</v>
      </c>
      <c r="H101" t="str">
        <f t="shared" si="16"/>
        <v>1080</v>
      </c>
      <c r="I101" t="str">
        <f>INDEX([1]표준산업분류!C$2:C$2172,MATCH($H101,[1]표준산업분류!B$2:B$2172,0))</f>
        <v>동물용 사료 및 조제식품 제조업</v>
      </c>
      <c r="J101" s="1" t="str">
        <f t="shared" si="10"/>
        <v>동물용 사료 및 조제식품 제조업 (1080)</v>
      </c>
      <c r="K101" t="s">
        <v>509</v>
      </c>
      <c r="L101" t="s">
        <v>1799</v>
      </c>
      <c r="M101" s="1" t="str">
        <f t="shared" si="11"/>
        <v>배합 사료 제조업 (10801)</v>
      </c>
    </row>
    <row r="102" spans="1:13" x14ac:dyDescent="0.2">
      <c r="A102" s="1" t="str">
        <f>INDEX(lv1_index!$B$2:$B$78,MATCH(Tree!$D102,lv1_index!$C$2:$C$78,0))</f>
        <v>C: 제조업(10~34)</v>
      </c>
      <c r="B102" t="str">
        <f t="shared" si="12"/>
        <v>10</v>
      </c>
      <c r="C102" t="str">
        <f>INDEX([1]표준산업분류!$C$2:$C$2172,MATCH(Tree!$B102,[1]표준산업분류!$B$2:$B$2172,0))</f>
        <v>식료품 제조업</v>
      </c>
      <c r="D102" s="1" t="str">
        <f t="shared" si="13"/>
        <v>식료품 제조업 (10)</v>
      </c>
      <c r="E102" t="str">
        <f t="shared" si="14"/>
        <v>108</v>
      </c>
      <c r="F102" t="str">
        <f>INDEX([1]표준산업분류!C$2:C$2172,MATCH($E102,[1]표준산업분류!B$2:B$2172,0))</f>
        <v>동물용 사료 및 조제식품 제조업</v>
      </c>
      <c r="G102" s="1" t="str">
        <f t="shared" si="15"/>
        <v>동물용 사료 및 조제식품 제조업 (108)</v>
      </c>
      <c r="H102" t="str">
        <f t="shared" si="16"/>
        <v>1080</v>
      </c>
      <c r="I102" t="str">
        <f>INDEX([1]표준산업분류!C$2:C$2172,MATCH($H102,[1]표준산업분류!B$2:B$2172,0))</f>
        <v>동물용 사료 및 조제식품 제조업</v>
      </c>
      <c r="J102" s="1" t="str">
        <f t="shared" si="10"/>
        <v>동물용 사료 및 조제식품 제조업 (1080)</v>
      </c>
      <c r="K102" t="s">
        <v>510</v>
      </c>
      <c r="L102" t="s">
        <v>1800</v>
      </c>
      <c r="M102" s="1" t="str">
        <f t="shared" si="11"/>
        <v>단미 사료 및 기타 사료 제조업 (10802)</v>
      </c>
    </row>
    <row r="103" spans="1:13" x14ac:dyDescent="0.2">
      <c r="A103" s="1" t="str">
        <f>INDEX(lv1_index!$B$2:$B$78,MATCH(Tree!$D103,lv1_index!$C$2:$C$78,0))</f>
        <v>C: 제조업(10~34)</v>
      </c>
      <c r="B103" t="str">
        <f t="shared" si="12"/>
        <v>11</v>
      </c>
      <c r="C103" t="str">
        <f>INDEX([1]표준산업분류!$C$2:$C$2172,MATCH(Tree!$B103,[1]표준산업분류!$B$2:$B$2172,0))</f>
        <v>음료 제조업</v>
      </c>
      <c r="D103" s="1" t="str">
        <f t="shared" si="13"/>
        <v>음료 제조업 (11)</v>
      </c>
      <c r="E103" t="str">
        <f t="shared" si="14"/>
        <v>111</v>
      </c>
      <c r="F103" t="str">
        <f>INDEX([1]표준산업분류!C$2:C$2172,MATCH($E103,[1]표준산업분류!B$2:B$2172,0))</f>
        <v>알콜음료 제조업</v>
      </c>
      <c r="G103" s="1" t="str">
        <f t="shared" si="15"/>
        <v>알콜음료 제조업 (111)</v>
      </c>
      <c r="H103" t="str">
        <f t="shared" si="16"/>
        <v>1111</v>
      </c>
      <c r="I103" t="str">
        <f>INDEX([1]표준산업분류!C$2:C$2172,MATCH($H103,[1]표준산업분류!B$2:B$2172,0))</f>
        <v>발효주 제조업</v>
      </c>
      <c r="J103" s="1" t="str">
        <f t="shared" si="10"/>
        <v>발효주 제조업 (1111)</v>
      </c>
      <c r="K103" t="s">
        <v>511</v>
      </c>
      <c r="L103" t="s">
        <v>1801</v>
      </c>
      <c r="M103" s="1" t="str">
        <f t="shared" si="11"/>
        <v>탁주 및 약주 제조업 (11111)</v>
      </c>
    </row>
    <row r="104" spans="1:13" x14ac:dyDescent="0.2">
      <c r="A104" s="1" t="str">
        <f>INDEX(lv1_index!$B$2:$B$78,MATCH(Tree!$D104,lv1_index!$C$2:$C$78,0))</f>
        <v>C: 제조업(10~34)</v>
      </c>
      <c r="B104" t="str">
        <f t="shared" si="12"/>
        <v>11</v>
      </c>
      <c r="C104" t="str">
        <f>INDEX([1]표준산업분류!$C$2:$C$2172,MATCH(Tree!$B104,[1]표준산업분류!$B$2:$B$2172,0))</f>
        <v>음료 제조업</v>
      </c>
      <c r="D104" s="1" t="str">
        <f t="shared" si="13"/>
        <v>음료 제조업 (11)</v>
      </c>
      <c r="E104" t="str">
        <f t="shared" si="14"/>
        <v>111</v>
      </c>
      <c r="F104" t="str">
        <f>INDEX([1]표준산업분류!C$2:C$2172,MATCH($E104,[1]표준산업분류!B$2:B$2172,0))</f>
        <v>알콜음료 제조업</v>
      </c>
      <c r="G104" s="1" t="str">
        <f t="shared" si="15"/>
        <v>알콜음료 제조업 (111)</v>
      </c>
      <c r="H104" t="str">
        <f t="shared" si="16"/>
        <v>1111</v>
      </c>
      <c r="I104" t="str">
        <f>INDEX([1]표준산업분류!C$2:C$2172,MATCH($H104,[1]표준산업분류!B$2:B$2172,0))</f>
        <v>발효주 제조업</v>
      </c>
      <c r="J104" s="1" t="str">
        <f t="shared" si="10"/>
        <v>발효주 제조업 (1111)</v>
      </c>
      <c r="K104" t="s">
        <v>512</v>
      </c>
      <c r="L104" t="s">
        <v>1802</v>
      </c>
      <c r="M104" s="1" t="str">
        <f t="shared" si="11"/>
        <v>맥아 및 맥주 제조업 (11112)</v>
      </c>
    </row>
    <row r="105" spans="1:13" x14ac:dyDescent="0.2">
      <c r="A105" s="1" t="str">
        <f>INDEX(lv1_index!$B$2:$B$78,MATCH(Tree!$D105,lv1_index!$C$2:$C$78,0))</f>
        <v>C: 제조업(10~34)</v>
      </c>
      <c r="B105" t="str">
        <f t="shared" si="12"/>
        <v>11</v>
      </c>
      <c r="C105" t="str">
        <f>INDEX([1]표준산업분류!$C$2:$C$2172,MATCH(Tree!$B105,[1]표준산업분류!$B$2:$B$2172,0))</f>
        <v>음료 제조업</v>
      </c>
      <c r="D105" s="1" t="str">
        <f t="shared" si="13"/>
        <v>음료 제조업 (11)</v>
      </c>
      <c r="E105" t="str">
        <f t="shared" si="14"/>
        <v>111</v>
      </c>
      <c r="F105" t="str">
        <f>INDEX([1]표준산업분류!C$2:C$2172,MATCH($E105,[1]표준산업분류!B$2:B$2172,0))</f>
        <v>알콜음료 제조업</v>
      </c>
      <c r="G105" s="1" t="str">
        <f t="shared" si="15"/>
        <v>알콜음료 제조업 (111)</v>
      </c>
      <c r="H105" t="str">
        <f t="shared" si="16"/>
        <v>1111</v>
      </c>
      <c r="I105" t="str">
        <f>INDEX([1]표준산업분류!C$2:C$2172,MATCH($H105,[1]표준산업분류!B$2:B$2172,0))</f>
        <v>발효주 제조업</v>
      </c>
      <c r="J105" s="1" t="str">
        <f t="shared" si="10"/>
        <v>발효주 제조업 (1111)</v>
      </c>
      <c r="K105" t="s">
        <v>513</v>
      </c>
      <c r="L105" t="s">
        <v>1803</v>
      </c>
      <c r="M105" s="1" t="str">
        <f t="shared" si="11"/>
        <v>기타 발효주 제조업 (11119)</v>
      </c>
    </row>
    <row r="106" spans="1:13" x14ac:dyDescent="0.2">
      <c r="A106" s="1" t="str">
        <f>INDEX(lv1_index!$B$2:$B$78,MATCH(Tree!$D106,lv1_index!$C$2:$C$78,0))</f>
        <v>C: 제조업(10~34)</v>
      </c>
      <c r="B106" t="str">
        <f t="shared" si="12"/>
        <v>11</v>
      </c>
      <c r="C106" t="str">
        <f>INDEX([1]표준산업분류!$C$2:$C$2172,MATCH(Tree!$B106,[1]표준산업분류!$B$2:$B$2172,0))</f>
        <v>음료 제조업</v>
      </c>
      <c r="D106" s="1" t="str">
        <f t="shared" si="13"/>
        <v>음료 제조업 (11)</v>
      </c>
      <c r="E106" t="str">
        <f t="shared" si="14"/>
        <v>111</v>
      </c>
      <c r="F106" t="str">
        <f>INDEX([1]표준산업분류!C$2:C$2172,MATCH($E106,[1]표준산업분류!B$2:B$2172,0))</f>
        <v>알콜음료 제조업</v>
      </c>
      <c r="G106" s="1" t="str">
        <f t="shared" si="15"/>
        <v>알콜음료 제조업 (111)</v>
      </c>
      <c r="H106" t="str">
        <f t="shared" si="16"/>
        <v>1112</v>
      </c>
      <c r="I106" t="str">
        <f>INDEX([1]표준산업분류!C$2:C$2172,MATCH($H106,[1]표준산업분류!B$2:B$2172,0))</f>
        <v>증류주 및 합성주 제조업</v>
      </c>
      <c r="J106" s="1" t="str">
        <f t="shared" si="10"/>
        <v>증류주 및 합성주 제조업 (1112)</v>
      </c>
      <c r="K106" t="s">
        <v>514</v>
      </c>
      <c r="L106" t="s">
        <v>1804</v>
      </c>
      <c r="M106" s="1" t="str">
        <f t="shared" si="11"/>
        <v>주정 제조업 (11121)</v>
      </c>
    </row>
    <row r="107" spans="1:13" x14ac:dyDescent="0.2">
      <c r="A107" s="1" t="str">
        <f>INDEX(lv1_index!$B$2:$B$78,MATCH(Tree!$D107,lv1_index!$C$2:$C$78,0))</f>
        <v>C: 제조업(10~34)</v>
      </c>
      <c r="B107" t="str">
        <f t="shared" si="12"/>
        <v>11</v>
      </c>
      <c r="C107" t="str">
        <f>INDEX([1]표준산업분류!$C$2:$C$2172,MATCH(Tree!$B107,[1]표준산업분류!$B$2:$B$2172,0))</f>
        <v>음료 제조업</v>
      </c>
      <c r="D107" s="1" t="str">
        <f t="shared" si="13"/>
        <v>음료 제조업 (11)</v>
      </c>
      <c r="E107" t="str">
        <f t="shared" si="14"/>
        <v>111</v>
      </c>
      <c r="F107" t="str">
        <f>INDEX([1]표준산업분류!C$2:C$2172,MATCH($E107,[1]표준산업분류!B$2:B$2172,0))</f>
        <v>알콜음료 제조업</v>
      </c>
      <c r="G107" s="1" t="str">
        <f t="shared" si="15"/>
        <v>알콜음료 제조업 (111)</v>
      </c>
      <c r="H107" t="str">
        <f t="shared" si="16"/>
        <v>1112</v>
      </c>
      <c r="I107" t="str">
        <f>INDEX([1]표준산업분류!C$2:C$2172,MATCH($H107,[1]표준산업분류!B$2:B$2172,0))</f>
        <v>증류주 및 합성주 제조업</v>
      </c>
      <c r="J107" s="1" t="str">
        <f t="shared" si="10"/>
        <v>증류주 및 합성주 제조업 (1112)</v>
      </c>
      <c r="K107" t="s">
        <v>515</v>
      </c>
      <c r="L107" t="s">
        <v>1805</v>
      </c>
      <c r="M107" s="1" t="str">
        <f t="shared" si="11"/>
        <v>소주 제조업 (11122)</v>
      </c>
    </row>
    <row r="108" spans="1:13" x14ac:dyDescent="0.2">
      <c r="A108" s="1" t="str">
        <f>INDEX(lv1_index!$B$2:$B$78,MATCH(Tree!$D108,lv1_index!$C$2:$C$78,0))</f>
        <v>C: 제조업(10~34)</v>
      </c>
      <c r="B108" t="str">
        <f t="shared" si="12"/>
        <v>11</v>
      </c>
      <c r="C108" t="str">
        <f>INDEX([1]표준산업분류!$C$2:$C$2172,MATCH(Tree!$B108,[1]표준산업분류!$B$2:$B$2172,0))</f>
        <v>음료 제조업</v>
      </c>
      <c r="D108" s="1" t="str">
        <f t="shared" si="13"/>
        <v>음료 제조업 (11)</v>
      </c>
      <c r="E108" t="str">
        <f t="shared" si="14"/>
        <v>111</v>
      </c>
      <c r="F108" t="str">
        <f>INDEX([1]표준산업분류!C$2:C$2172,MATCH($E108,[1]표준산업분류!B$2:B$2172,0))</f>
        <v>알콜음료 제조업</v>
      </c>
      <c r="G108" s="1" t="str">
        <f t="shared" si="15"/>
        <v>알콜음료 제조업 (111)</v>
      </c>
      <c r="H108" t="str">
        <f t="shared" si="16"/>
        <v>1112</v>
      </c>
      <c r="I108" t="str">
        <f>INDEX([1]표준산업분류!C$2:C$2172,MATCH($H108,[1]표준산업분류!B$2:B$2172,0))</f>
        <v>증류주 및 합성주 제조업</v>
      </c>
      <c r="J108" s="1" t="str">
        <f t="shared" si="10"/>
        <v>증류주 및 합성주 제조업 (1112)</v>
      </c>
      <c r="K108" t="s">
        <v>516</v>
      </c>
      <c r="L108" t="s">
        <v>1806</v>
      </c>
      <c r="M108" s="1" t="str">
        <f t="shared" si="11"/>
        <v>기타 증류주 및 합성주 제조업 (11129)</v>
      </c>
    </row>
    <row r="109" spans="1:13" x14ac:dyDescent="0.2">
      <c r="A109" s="1" t="str">
        <f>INDEX(lv1_index!$B$2:$B$78,MATCH(Tree!$D109,lv1_index!$C$2:$C$78,0))</f>
        <v>C: 제조업(10~34)</v>
      </c>
      <c r="B109" t="str">
        <f t="shared" si="12"/>
        <v>11</v>
      </c>
      <c r="C109" t="str">
        <f>INDEX([1]표준산업분류!$C$2:$C$2172,MATCH(Tree!$B109,[1]표준산업분류!$B$2:$B$2172,0))</f>
        <v>음료 제조업</v>
      </c>
      <c r="D109" s="1" t="str">
        <f t="shared" si="13"/>
        <v>음료 제조업 (11)</v>
      </c>
      <c r="E109" t="str">
        <f t="shared" si="14"/>
        <v>112</v>
      </c>
      <c r="F109" t="str">
        <f>INDEX([1]표준산업분류!C$2:C$2172,MATCH($E109,[1]표준산업분류!B$2:B$2172,0))</f>
        <v>비알콜음료 및 얼음 제조업</v>
      </c>
      <c r="G109" s="1" t="str">
        <f t="shared" si="15"/>
        <v>비알콜음료 및 얼음 제조업 (112)</v>
      </c>
      <c r="H109" t="str">
        <f t="shared" si="16"/>
        <v>1120</v>
      </c>
      <c r="I109" t="str">
        <f>INDEX([1]표준산업분류!C$2:C$2172,MATCH($H109,[1]표준산업분류!B$2:B$2172,0))</f>
        <v>비알콜음료 및 얼음 제조업</v>
      </c>
      <c r="J109" s="1" t="str">
        <f t="shared" si="10"/>
        <v>비알콜음료 및 얼음 제조업 (1120)</v>
      </c>
      <c r="K109" t="s">
        <v>517</v>
      </c>
      <c r="L109" t="s">
        <v>1807</v>
      </c>
      <c r="M109" s="1" t="str">
        <f t="shared" si="11"/>
        <v>얼음 제조업 (11201)</v>
      </c>
    </row>
    <row r="110" spans="1:13" x14ac:dyDescent="0.2">
      <c r="A110" s="1" t="str">
        <f>INDEX(lv1_index!$B$2:$B$78,MATCH(Tree!$D110,lv1_index!$C$2:$C$78,0))</f>
        <v>C: 제조업(10~34)</v>
      </c>
      <c r="B110" t="str">
        <f t="shared" si="12"/>
        <v>11</v>
      </c>
      <c r="C110" t="str">
        <f>INDEX([1]표준산업분류!$C$2:$C$2172,MATCH(Tree!$B110,[1]표준산업분류!$B$2:$B$2172,0))</f>
        <v>음료 제조업</v>
      </c>
      <c r="D110" s="1" t="str">
        <f t="shared" si="13"/>
        <v>음료 제조업 (11)</v>
      </c>
      <c r="E110" t="str">
        <f t="shared" si="14"/>
        <v>112</v>
      </c>
      <c r="F110" t="str">
        <f>INDEX([1]표준산업분류!C$2:C$2172,MATCH($E110,[1]표준산업분류!B$2:B$2172,0))</f>
        <v>비알콜음료 및 얼음 제조업</v>
      </c>
      <c r="G110" s="1" t="str">
        <f t="shared" si="15"/>
        <v>비알콜음료 및 얼음 제조업 (112)</v>
      </c>
      <c r="H110" t="str">
        <f t="shared" si="16"/>
        <v>1120</v>
      </c>
      <c r="I110" t="str">
        <f>INDEX([1]표준산업분류!C$2:C$2172,MATCH($H110,[1]표준산업분류!B$2:B$2172,0))</f>
        <v>비알콜음료 및 얼음 제조업</v>
      </c>
      <c r="J110" s="1" t="str">
        <f t="shared" si="10"/>
        <v>비알콜음료 및 얼음 제조업 (1120)</v>
      </c>
      <c r="K110" t="s">
        <v>518</v>
      </c>
      <c r="L110" t="s">
        <v>1808</v>
      </c>
      <c r="M110" s="1" t="str">
        <f t="shared" si="11"/>
        <v>생수 생산업 (11202)</v>
      </c>
    </row>
    <row r="111" spans="1:13" x14ac:dyDescent="0.2">
      <c r="A111" s="1" t="str">
        <f>INDEX(lv1_index!$B$2:$B$78,MATCH(Tree!$D111,lv1_index!$C$2:$C$78,0))</f>
        <v>C: 제조업(10~34)</v>
      </c>
      <c r="B111" t="str">
        <f t="shared" si="12"/>
        <v>11</v>
      </c>
      <c r="C111" t="str">
        <f>INDEX([1]표준산업분류!$C$2:$C$2172,MATCH(Tree!$B111,[1]표준산업분류!$B$2:$B$2172,0))</f>
        <v>음료 제조업</v>
      </c>
      <c r="D111" s="1" t="str">
        <f t="shared" si="13"/>
        <v>음료 제조업 (11)</v>
      </c>
      <c r="E111" t="str">
        <f t="shared" si="14"/>
        <v>112</v>
      </c>
      <c r="F111" t="str">
        <f>INDEX([1]표준산업분류!C$2:C$2172,MATCH($E111,[1]표준산업분류!B$2:B$2172,0))</f>
        <v>비알콜음료 및 얼음 제조업</v>
      </c>
      <c r="G111" s="1" t="str">
        <f t="shared" si="15"/>
        <v>비알콜음료 및 얼음 제조업 (112)</v>
      </c>
      <c r="H111" t="str">
        <f t="shared" si="16"/>
        <v>1120</v>
      </c>
      <c r="I111" t="str">
        <f>INDEX([1]표준산업분류!C$2:C$2172,MATCH($H111,[1]표준산업분류!B$2:B$2172,0))</f>
        <v>비알콜음료 및 얼음 제조업</v>
      </c>
      <c r="J111" s="1" t="str">
        <f t="shared" si="10"/>
        <v>비알콜음료 및 얼음 제조업 (1120)</v>
      </c>
      <c r="K111" t="s">
        <v>519</v>
      </c>
      <c r="L111" t="s">
        <v>1809</v>
      </c>
      <c r="M111" s="1" t="str">
        <f t="shared" si="11"/>
        <v>기타 비알콜음료 제조업 (11209)</v>
      </c>
    </row>
    <row r="112" spans="1:13" x14ac:dyDescent="0.2">
      <c r="A112" s="1" t="str">
        <f>INDEX(lv1_index!$B$2:$B$78,MATCH(Tree!$D112,lv1_index!$C$2:$C$78,0))</f>
        <v>C: 제조업(10~34)</v>
      </c>
      <c r="B112" t="str">
        <f t="shared" si="12"/>
        <v>12</v>
      </c>
      <c r="C112" t="str">
        <f>INDEX([1]표준산업분류!$C$2:$C$2172,MATCH(Tree!$B112,[1]표준산업분류!$B$2:$B$2172,0))</f>
        <v>담배 제조업</v>
      </c>
      <c r="D112" s="1" t="str">
        <f t="shared" si="13"/>
        <v>담배 제조업 (12)</v>
      </c>
      <c r="E112" t="str">
        <f t="shared" si="14"/>
        <v>120</v>
      </c>
      <c r="F112" t="str">
        <f>INDEX([1]표준산업분류!C$2:C$2172,MATCH($E112,[1]표준산업분류!B$2:B$2172,0))</f>
        <v>담배 제조업</v>
      </c>
      <c r="G112" s="1" t="str">
        <f t="shared" si="15"/>
        <v>담배 제조업 (120)</v>
      </c>
      <c r="H112" t="str">
        <f t="shared" si="16"/>
        <v>1200</v>
      </c>
      <c r="I112" t="str">
        <f>INDEX([1]표준산업분류!C$2:C$2172,MATCH($H112,[1]표준산업분류!B$2:B$2172,0))</f>
        <v>담배 제조업</v>
      </c>
      <c r="J112" s="1" t="str">
        <f t="shared" si="10"/>
        <v>담배 제조업 (1200)</v>
      </c>
      <c r="K112" t="s">
        <v>520</v>
      </c>
      <c r="L112" t="s">
        <v>80</v>
      </c>
      <c r="M112" s="1" t="str">
        <f t="shared" si="11"/>
        <v>담배 제조업 (12000)</v>
      </c>
    </row>
    <row r="113" spans="1:13" x14ac:dyDescent="0.2">
      <c r="A113" s="1" t="str">
        <f>INDEX(lv1_index!$B$2:$B$78,MATCH(Tree!$D113,lv1_index!$C$2:$C$78,0))</f>
        <v>C: 제조업(10~34)</v>
      </c>
      <c r="B113" t="str">
        <f t="shared" si="12"/>
        <v>12</v>
      </c>
      <c r="C113" t="str">
        <f>INDEX([1]표준산업분류!$C$2:$C$2172,MATCH(Tree!$B113,[1]표준산업분류!$B$2:$B$2172,0))</f>
        <v>담배 제조업</v>
      </c>
      <c r="D113" s="1" t="str">
        <f t="shared" si="13"/>
        <v>담배 제조업 (12)</v>
      </c>
      <c r="E113" t="str">
        <f t="shared" si="14"/>
        <v>120</v>
      </c>
      <c r="F113" t="str">
        <f>INDEX([1]표준산업분류!C$2:C$2172,MATCH($E113,[1]표준산업분류!B$2:B$2172,0))</f>
        <v>담배 제조업</v>
      </c>
      <c r="G113" s="1" t="str">
        <f t="shared" si="15"/>
        <v>담배 제조업 (120)</v>
      </c>
      <c r="H113" t="str">
        <f t="shared" si="16"/>
        <v>1200</v>
      </c>
      <c r="I113" t="str">
        <f>INDEX([1]표준산업분류!C$2:C$2172,MATCH($H113,[1]표준산업분류!B$2:B$2172,0))</f>
        <v>담배 제조업</v>
      </c>
      <c r="J113" s="1" t="str">
        <f t="shared" si="10"/>
        <v>담배 제조업 (1200)</v>
      </c>
      <c r="K113" t="s">
        <v>521</v>
      </c>
      <c r="L113" t="s">
        <v>1810</v>
      </c>
      <c r="M113" s="1" t="str">
        <f t="shared" si="11"/>
        <v>담배 재건조업 (12001)</v>
      </c>
    </row>
    <row r="114" spans="1:13" x14ac:dyDescent="0.2">
      <c r="A114" s="1" t="str">
        <f>INDEX(lv1_index!$B$2:$B$78,MATCH(Tree!$D114,lv1_index!$C$2:$C$78,0))</f>
        <v>C: 제조업(10~34)</v>
      </c>
      <c r="B114" t="str">
        <f t="shared" si="12"/>
        <v>12</v>
      </c>
      <c r="C114" t="str">
        <f>INDEX([1]표준산업분류!$C$2:$C$2172,MATCH(Tree!$B114,[1]표준산업분류!$B$2:$B$2172,0))</f>
        <v>담배 제조업</v>
      </c>
      <c r="D114" s="1" t="str">
        <f t="shared" si="13"/>
        <v>담배 제조업 (12)</v>
      </c>
      <c r="E114" t="str">
        <f t="shared" si="14"/>
        <v>120</v>
      </c>
      <c r="F114" t="str">
        <f>INDEX([1]표준산업분류!C$2:C$2172,MATCH($E114,[1]표준산업분류!B$2:B$2172,0))</f>
        <v>담배 제조업</v>
      </c>
      <c r="G114" s="1" t="str">
        <f t="shared" si="15"/>
        <v>담배 제조업 (120)</v>
      </c>
      <c r="H114" t="str">
        <f t="shared" si="16"/>
        <v>1200</v>
      </c>
      <c r="I114" t="str">
        <f>INDEX([1]표준산업분류!C$2:C$2172,MATCH($H114,[1]표준산업분류!B$2:B$2172,0))</f>
        <v>담배 제조업</v>
      </c>
      <c r="J114" s="1" t="str">
        <f t="shared" si="10"/>
        <v>담배 제조업 (1200)</v>
      </c>
      <c r="K114" t="s">
        <v>522</v>
      </c>
      <c r="L114" t="s">
        <v>1811</v>
      </c>
      <c r="M114" s="1" t="str">
        <f t="shared" si="11"/>
        <v>담배제품 제조업 (12002)</v>
      </c>
    </row>
    <row r="115" spans="1:13" x14ac:dyDescent="0.2">
      <c r="A115" s="1" t="str">
        <f>INDEX(lv1_index!$B$2:$B$78,MATCH(Tree!$D115,lv1_index!$C$2:$C$78,0))</f>
        <v>C: 제조업(10~34)</v>
      </c>
      <c r="B115" t="str">
        <f t="shared" si="12"/>
        <v>13</v>
      </c>
      <c r="C115" t="str">
        <f>INDEX([1]표준산업분류!$C$2:$C$2172,MATCH(Tree!$B115,[1]표준산업분류!$B$2:$B$2172,0))</f>
        <v>섬유제품 제조업; 의복제외</v>
      </c>
      <c r="D115" s="1" t="str">
        <f t="shared" si="13"/>
        <v>섬유제품 제조업; 의복제외 (13)</v>
      </c>
      <c r="E115" t="str">
        <f t="shared" si="14"/>
        <v>131</v>
      </c>
      <c r="F115" t="str">
        <f>INDEX([1]표준산업분류!C$2:C$2172,MATCH($E115,[1]표준산업분류!B$2:B$2172,0))</f>
        <v>방적 및 가공사 제조업</v>
      </c>
      <c r="G115" s="1" t="str">
        <f t="shared" si="15"/>
        <v>방적 및 가공사 제조업 (131)</v>
      </c>
      <c r="H115" t="str">
        <f t="shared" si="16"/>
        <v>1310</v>
      </c>
      <c r="I115" t="str">
        <f>INDEX([1]표준산업분류!C$2:C$2172,MATCH($H115,[1]표준산업분류!B$2:B$2172,0))</f>
        <v>방적 및 가공사 제조업</v>
      </c>
      <c r="J115" s="1" t="str">
        <f t="shared" si="10"/>
        <v>방적 및 가공사 제조업 (1310)</v>
      </c>
      <c r="K115" t="s">
        <v>523</v>
      </c>
      <c r="L115" t="s">
        <v>1812</v>
      </c>
      <c r="M115" s="1" t="str">
        <f t="shared" si="11"/>
        <v>면 방적업 (13101)</v>
      </c>
    </row>
    <row r="116" spans="1:13" x14ac:dyDescent="0.2">
      <c r="A116" s="1" t="str">
        <f>INDEX(lv1_index!$B$2:$B$78,MATCH(Tree!$D116,lv1_index!$C$2:$C$78,0))</f>
        <v>C: 제조업(10~34)</v>
      </c>
      <c r="B116" t="str">
        <f t="shared" si="12"/>
        <v>13</v>
      </c>
      <c r="C116" t="str">
        <f>INDEX([1]표준산업분류!$C$2:$C$2172,MATCH(Tree!$B116,[1]표준산업분류!$B$2:$B$2172,0))</f>
        <v>섬유제품 제조업; 의복제외</v>
      </c>
      <c r="D116" s="1" t="str">
        <f t="shared" si="13"/>
        <v>섬유제품 제조업; 의복제외 (13)</v>
      </c>
      <c r="E116" t="str">
        <f t="shared" si="14"/>
        <v>131</v>
      </c>
      <c r="F116" t="str">
        <f>INDEX([1]표준산업분류!C$2:C$2172,MATCH($E116,[1]표준산업분류!B$2:B$2172,0))</f>
        <v>방적 및 가공사 제조업</v>
      </c>
      <c r="G116" s="1" t="str">
        <f t="shared" si="15"/>
        <v>방적 및 가공사 제조업 (131)</v>
      </c>
      <c r="H116" t="str">
        <f t="shared" si="16"/>
        <v>1310</v>
      </c>
      <c r="I116" t="str">
        <f>INDEX([1]표준산업분류!C$2:C$2172,MATCH($H116,[1]표준산업분류!B$2:B$2172,0))</f>
        <v>방적 및 가공사 제조업</v>
      </c>
      <c r="J116" s="1" t="str">
        <f t="shared" si="10"/>
        <v>방적 및 가공사 제조업 (1310)</v>
      </c>
      <c r="K116" t="s">
        <v>524</v>
      </c>
      <c r="L116" t="s">
        <v>1813</v>
      </c>
      <c r="M116" s="1" t="str">
        <f t="shared" si="11"/>
        <v>모 방적업 (13102)</v>
      </c>
    </row>
    <row r="117" spans="1:13" x14ac:dyDescent="0.2">
      <c r="A117" s="1" t="str">
        <f>INDEX(lv1_index!$B$2:$B$78,MATCH(Tree!$D117,lv1_index!$C$2:$C$78,0))</f>
        <v>C: 제조업(10~34)</v>
      </c>
      <c r="B117" t="str">
        <f t="shared" si="12"/>
        <v>13</v>
      </c>
      <c r="C117" t="str">
        <f>INDEX([1]표준산업분류!$C$2:$C$2172,MATCH(Tree!$B117,[1]표준산업분류!$B$2:$B$2172,0))</f>
        <v>섬유제품 제조업; 의복제외</v>
      </c>
      <c r="D117" s="1" t="str">
        <f t="shared" si="13"/>
        <v>섬유제품 제조업; 의복제외 (13)</v>
      </c>
      <c r="E117" t="str">
        <f t="shared" si="14"/>
        <v>131</v>
      </c>
      <c r="F117" t="str">
        <f>INDEX([1]표준산업분류!C$2:C$2172,MATCH($E117,[1]표준산업분류!B$2:B$2172,0))</f>
        <v>방적 및 가공사 제조업</v>
      </c>
      <c r="G117" s="1" t="str">
        <f t="shared" si="15"/>
        <v>방적 및 가공사 제조업 (131)</v>
      </c>
      <c r="H117" t="str">
        <f t="shared" si="16"/>
        <v>1310</v>
      </c>
      <c r="I117" t="str">
        <f>INDEX([1]표준산업분류!C$2:C$2172,MATCH($H117,[1]표준산업분류!B$2:B$2172,0))</f>
        <v>방적 및 가공사 제조업</v>
      </c>
      <c r="J117" s="1" t="str">
        <f t="shared" si="10"/>
        <v>방적 및 가공사 제조업 (1310)</v>
      </c>
      <c r="K117" t="s">
        <v>525</v>
      </c>
      <c r="L117" t="s">
        <v>1814</v>
      </c>
      <c r="M117" s="1" t="str">
        <f t="shared" si="11"/>
        <v>화학섬유 방적업 (13103)</v>
      </c>
    </row>
    <row r="118" spans="1:13" x14ac:dyDescent="0.2">
      <c r="A118" s="1" t="str">
        <f>INDEX(lv1_index!$B$2:$B$78,MATCH(Tree!$D118,lv1_index!$C$2:$C$78,0))</f>
        <v>C: 제조업(10~34)</v>
      </c>
      <c r="B118" t="str">
        <f t="shared" si="12"/>
        <v>13</v>
      </c>
      <c r="C118" t="str">
        <f>INDEX([1]표준산업분류!$C$2:$C$2172,MATCH(Tree!$B118,[1]표준산업분류!$B$2:$B$2172,0))</f>
        <v>섬유제품 제조업; 의복제외</v>
      </c>
      <c r="D118" s="1" t="str">
        <f t="shared" si="13"/>
        <v>섬유제품 제조업; 의복제외 (13)</v>
      </c>
      <c r="E118" t="str">
        <f t="shared" si="14"/>
        <v>131</v>
      </c>
      <c r="F118" t="str">
        <f>INDEX([1]표준산업분류!C$2:C$2172,MATCH($E118,[1]표준산업분류!B$2:B$2172,0))</f>
        <v>방적 및 가공사 제조업</v>
      </c>
      <c r="G118" s="1" t="str">
        <f t="shared" si="15"/>
        <v>방적 및 가공사 제조업 (131)</v>
      </c>
      <c r="H118" t="str">
        <f t="shared" si="16"/>
        <v>1310</v>
      </c>
      <c r="I118" t="str">
        <f>INDEX([1]표준산업분류!C$2:C$2172,MATCH($H118,[1]표준산업분류!B$2:B$2172,0))</f>
        <v>방적 및 가공사 제조업</v>
      </c>
      <c r="J118" s="1" t="str">
        <f t="shared" si="10"/>
        <v>방적 및 가공사 제조업 (1310)</v>
      </c>
      <c r="K118" t="s">
        <v>526</v>
      </c>
      <c r="L118" t="s">
        <v>1815</v>
      </c>
      <c r="M118" s="1" t="str">
        <f t="shared" si="11"/>
        <v>연사 및 가공사 제조업 (13104)</v>
      </c>
    </row>
    <row r="119" spans="1:13" x14ac:dyDescent="0.2">
      <c r="A119" s="1" t="str">
        <f>INDEX(lv1_index!$B$2:$B$78,MATCH(Tree!$D119,lv1_index!$C$2:$C$78,0))</f>
        <v>C: 제조업(10~34)</v>
      </c>
      <c r="B119" t="str">
        <f t="shared" si="12"/>
        <v>13</v>
      </c>
      <c r="C119" t="str">
        <f>INDEX([1]표준산업분류!$C$2:$C$2172,MATCH(Tree!$B119,[1]표준산업분류!$B$2:$B$2172,0))</f>
        <v>섬유제품 제조업; 의복제외</v>
      </c>
      <c r="D119" s="1" t="str">
        <f t="shared" si="13"/>
        <v>섬유제품 제조업; 의복제외 (13)</v>
      </c>
      <c r="E119" t="str">
        <f t="shared" si="14"/>
        <v>131</v>
      </c>
      <c r="F119" t="str">
        <f>INDEX([1]표준산업분류!C$2:C$2172,MATCH($E119,[1]표준산업분류!B$2:B$2172,0))</f>
        <v>방적 및 가공사 제조업</v>
      </c>
      <c r="G119" s="1" t="str">
        <f t="shared" si="15"/>
        <v>방적 및 가공사 제조업 (131)</v>
      </c>
      <c r="H119" t="str">
        <f t="shared" si="16"/>
        <v>1310</v>
      </c>
      <c r="I119" t="str">
        <f>INDEX([1]표준산업분류!C$2:C$2172,MATCH($H119,[1]표준산업분류!B$2:B$2172,0))</f>
        <v>방적 및 가공사 제조업</v>
      </c>
      <c r="J119" s="1" t="str">
        <f t="shared" si="10"/>
        <v>방적 및 가공사 제조업 (1310)</v>
      </c>
      <c r="K119" t="s">
        <v>527</v>
      </c>
      <c r="L119" t="s">
        <v>1816</v>
      </c>
      <c r="M119" s="1" t="str">
        <f t="shared" si="11"/>
        <v>기타 방적업 (13109)</v>
      </c>
    </row>
    <row r="120" spans="1:13" x14ac:dyDescent="0.2">
      <c r="A120" s="1" t="str">
        <f>INDEX(lv1_index!$B$2:$B$78,MATCH(Tree!$D120,lv1_index!$C$2:$C$78,0))</f>
        <v>C: 제조업(10~34)</v>
      </c>
      <c r="B120" t="str">
        <f t="shared" si="12"/>
        <v>13</v>
      </c>
      <c r="C120" t="str">
        <f>INDEX([1]표준산업분류!$C$2:$C$2172,MATCH(Tree!$B120,[1]표준산업분류!$B$2:$B$2172,0))</f>
        <v>섬유제품 제조업; 의복제외</v>
      </c>
      <c r="D120" s="1" t="str">
        <f t="shared" si="13"/>
        <v>섬유제품 제조업; 의복제외 (13)</v>
      </c>
      <c r="E120" t="str">
        <f t="shared" si="14"/>
        <v>132</v>
      </c>
      <c r="F120" t="str">
        <f>INDEX([1]표준산업분류!C$2:C$2172,MATCH($E120,[1]표준산업분류!B$2:B$2172,0))</f>
        <v>직물직조 및 직물제품 제조업</v>
      </c>
      <c r="G120" s="1" t="str">
        <f t="shared" si="15"/>
        <v>직물직조 및 직물제품 제조업 (132)</v>
      </c>
      <c r="H120" t="str">
        <f t="shared" si="16"/>
        <v>1321</v>
      </c>
      <c r="I120" t="str">
        <f>INDEX([1]표준산업분류!C$2:C$2172,MATCH($H120,[1]표준산업분류!B$2:B$2172,0))</f>
        <v>직물 직조업</v>
      </c>
      <c r="J120" s="1" t="str">
        <f t="shared" si="10"/>
        <v>직물 직조업 (1321)</v>
      </c>
      <c r="K120" t="s">
        <v>528</v>
      </c>
      <c r="L120" t="s">
        <v>1817</v>
      </c>
      <c r="M120" s="1" t="str">
        <f t="shared" si="11"/>
        <v>면직물 직조업 (13211)</v>
      </c>
    </row>
    <row r="121" spans="1:13" x14ac:dyDescent="0.2">
      <c r="A121" s="1" t="str">
        <f>INDEX(lv1_index!$B$2:$B$78,MATCH(Tree!$D121,lv1_index!$C$2:$C$78,0))</f>
        <v>C: 제조업(10~34)</v>
      </c>
      <c r="B121" t="str">
        <f t="shared" si="12"/>
        <v>13</v>
      </c>
      <c r="C121" t="str">
        <f>INDEX([1]표준산업분류!$C$2:$C$2172,MATCH(Tree!$B121,[1]표준산업분류!$B$2:$B$2172,0))</f>
        <v>섬유제품 제조업; 의복제외</v>
      </c>
      <c r="D121" s="1" t="str">
        <f t="shared" si="13"/>
        <v>섬유제품 제조업; 의복제외 (13)</v>
      </c>
      <c r="E121" t="str">
        <f t="shared" si="14"/>
        <v>132</v>
      </c>
      <c r="F121" t="str">
        <f>INDEX([1]표준산업분류!C$2:C$2172,MATCH($E121,[1]표준산업분류!B$2:B$2172,0))</f>
        <v>직물직조 및 직물제품 제조업</v>
      </c>
      <c r="G121" s="1" t="str">
        <f t="shared" si="15"/>
        <v>직물직조 및 직물제품 제조업 (132)</v>
      </c>
      <c r="H121" t="str">
        <f t="shared" si="16"/>
        <v>1321</v>
      </c>
      <c r="I121" t="str">
        <f>INDEX([1]표준산업분류!C$2:C$2172,MATCH($H121,[1]표준산업분류!B$2:B$2172,0))</f>
        <v>직물 직조업</v>
      </c>
      <c r="J121" s="1" t="str">
        <f t="shared" si="10"/>
        <v>직물 직조업 (1321)</v>
      </c>
      <c r="K121" t="s">
        <v>529</v>
      </c>
      <c r="L121" t="s">
        <v>1818</v>
      </c>
      <c r="M121" s="1" t="str">
        <f t="shared" si="11"/>
        <v>모직물 직조업 (13212)</v>
      </c>
    </row>
    <row r="122" spans="1:13" x14ac:dyDescent="0.2">
      <c r="A122" s="1" t="str">
        <f>INDEX(lv1_index!$B$2:$B$78,MATCH(Tree!$D122,lv1_index!$C$2:$C$78,0))</f>
        <v>C: 제조업(10~34)</v>
      </c>
      <c r="B122" t="str">
        <f t="shared" si="12"/>
        <v>13</v>
      </c>
      <c r="C122" t="str">
        <f>INDEX([1]표준산업분류!$C$2:$C$2172,MATCH(Tree!$B122,[1]표준산업분류!$B$2:$B$2172,0))</f>
        <v>섬유제품 제조업; 의복제외</v>
      </c>
      <c r="D122" s="1" t="str">
        <f t="shared" si="13"/>
        <v>섬유제품 제조업; 의복제외 (13)</v>
      </c>
      <c r="E122" t="str">
        <f t="shared" si="14"/>
        <v>132</v>
      </c>
      <c r="F122" t="str">
        <f>INDEX([1]표준산업분류!C$2:C$2172,MATCH($E122,[1]표준산업분류!B$2:B$2172,0))</f>
        <v>직물직조 및 직물제품 제조업</v>
      </c>
      <c r="G122" s="1" t="str">
        <f t="shared" si="15"/>
        <v>직물직조 및 직물제품 제조업 (132)</v>
      </c>
      <c r="H122" t="str">
        <f t="shared" si="16"/>
        <v>1321</v>
      </c>
      <c r="I122" t="str">
        <f>INDEX([1]표준산업분류!C$2:C$2172,MATCH($H122,[1]표준산업분류!B$2:B$2172,0))</f>
        <v>직물 직조업</v>
      </c>
      <c r="J122" s="1" t="str">
        <f t="shared" si="10"/>
        <v>직물 직조업 (1321)</v>
      </c>
      <c r="K122" t="s">
        <v>530</v>
      </c>
      <c r="L122" t="s">
        <v>1819</v>
      </c>
      <c r="M122" s="1" t="str">
        <f t="shared" si="11"/>
        <v>화학섬유직물 직조업 (13213)</v>
      </c>
    </row>
    <row r="123" spans="1:13" x14ac:dyDescent="0.2">
      <c r="A123" s="1" t="str">
        <f>INDEX(lv1_index!$B$2:$B$78,MATCH(Tree!$D123,lv1_index!$C$2:$C$78,0))</f>
        <v>C: 제조업(10~34)</v>
      </c>
      <c r="B123" t="str">
        <f t="shared" si="12"/>
        <v>13</v>
      </c>
      <c r="C123" t="str">
        <f>INDEX([1]표준산업분류!$C$2:$C$2172,MATCH(Tree!$B123,[1]표준산업분류!$B$2:$B$2172,0))</f>
        <v>섬유제품 제조업; 의복제외</v>
      </c>
      <c r="D123" s="1" t="str">
        <f t="shared" si="13"/>
        <v>섬유제품 제조업; 의복제외 (13)</v>
      </c>
      <c r="E123" t="str">
        <f t="shared" si="14"/>
        <v>132</v>
      </c>
      <c r="F123" t="str">
        <f>INDEX([1]표준산업분류!C$2:C$2172,MATCH($E123,[1]표준산업분류!B$2:B$2172,0))</f>
        <v>직물직조 및 직물제품 제조업</v>
      </c>
      <c r="G123" s="1" t="str">
        <f t="shared" si="15"/>
        <v>직물직조 및 직물제품 제조업 (132)</v>
      </c>
      <c r="H123" t="str">
        <f t="shared" si="16"/>
        <v>1321</v>
      </c>
      <c r="I123" t="str">
        <f>INDEX([1]표준산업분류!C$2:C$2172,MATCH($H123,[1]표준산업분류!B$2:B$2172,0))</f>
        <v>직물 직조업</v>
      </c>
      <c r="J123" s="1" t="str">
        <f t="shared" si="10"/>
        <v>직물 직조업 (1321)</v>
      </c>
      <c r="K123" t="s">
        <v>531</v>
      </c>
      <c r="L123" t="s">
        <v>1820</v>
      </c>
      <c r="M123" s="1" t="str">
        <f t="shared" si="11"/>
        <v>견직물 직조업 (13214)</v>
      </c>
    </row>
    <row r="124" spans="1:13" x14ac:dyDescent="0.2">
      <c r="A124" s="1" t="str">
        <f>INDEX(lv1_index!$B$2:$B$78,MATCH(Tree!$D124,lv1_index!$C$2:$C$78,0))</f>
        <v>C: 제조업(10~34)</v>
      </c>
      <c r="B124" t="str">
        <f t="shared" si="12"/>
        <v>13</v>
      </c>
      <c r="C124" t="str">
        <f>INDEX([1]표준산업분류!$C$2:$C$2172,MATCH(Tree!$B124,[1]표준산업분류!$B$2:$B$2172,0))</f>
        <v>섬유제품 제조업; 의복제외</v>
      </c>
      <c r="D124" s="1" t="str">
        <f t="shared" si="13"/>
        <v>섬유제품 제조업; 의복제외 (13)</v>
      </c>
      <c r="E124" t="str">
        <f t="shared" si="14"/>
        <v>132</v>
      </c>
      <c r="F124" t="str">
        <f>INDEX([1]표준산업분류!C$2:C$2172,MATCH($E124,[1]표준산업분류!B$2:B$2172,0))</f>
        <v>직물직조 및 직물제품 제조업</v>
      </c>
      <c r="G124" s="1" t="str">
        <f t="shared" si="15"/>
        <v>직물직조 및 직물제품 제조업 (132)</v>
      </c>
      <c r="H124" t="str">
        <f t="shared" si="16"/>
        <v>1321</v>
      </c>
      <c r="I124" t="str">
        <f>INDEX([1]표준산업분류!C$2:C$2172,MATCH($H124,[1]표준산업분류!B$2:B$2172,0))</f>
        <v>직물 직조업</v>
      </c>
      <c r="J124" s="1" t="str">
        <f t="shared" si="10"/>
        <v>직물 직조업 (1321)</v>
      </c>
      <c r="K124" t="s">
        <v>532</v>
      </c>
      <c r="L124" t="s">
        <v>1821</v>
      </c>
      <c r="M124" s="1" t="str">
        <f t="shared" si="11"/>
        <v>특수직물 및 기타직물 직조업 (13219)</v>
      </c>
    </row>
    <row r="125" spans="1:13" x14ac:dyDescent="0.2">
      <c r="A125" s="1" t="str">
        <f>INDEX(lv1_index!$B$2:$B$78,MATCH(Tree!$D125,lv1_index!$C$2:$C$78,0))</f>
        <v>C: 제조업(10~34)</v>
      </c>
      <c r="B125" t="str">
        <f t="shared" si="12"/>
        <v>13</v>
      </c>
      <c r="C125" t="str">
        <f>INDEX([1]표준산업분류!$C$2:$C$2172,MATCH(Tree!$B125,[1]표준산업분류!$B$2:$B$2172,0))</f>
        <v>섬유제품 제조업; 의복제외</v>
      </c>
      <c r="D125" s="1" t="str">
        <f t="shared" si="13"/>
        <v>섬유제품 제조업; 의복제외 (13)</v>
      </c>
      <c r="E125" t="str">
        <f t="shared" si="14"/>
        <v>132</v>
      </c>
      <c r="F125" t="str">
        <f>INDEX([1]표준산업분류!C$2:C$2172,MATCH($E125,[1]표준산업분류!B$2:B$2172,0))</f>
        <v>직물직조 및 직물제품 제조업</v>
      </c>
      <c r="G125" s="1" t="str">
        <f t="shared" si="15"/>
        <v>직물직조 및 직물제품 제조업 (132)</v>
      </c>
      <c r="H125" t="str">
        <f t="shared" si="16"/>
        <v>1322</v>
      </c>
      <c r="I125" t="str">
        <f>INDEX([1]표준산업분류!C$2:C$2172,MATCH($H125,[1]표준산업분류!B$2:B$2172,0))</f>
        <v>직물제품 제조업</v>
      </c>
      <c r="J125" s="1" t="str">
        <f t="shared" si="10"/>
        <v>직물제품 제조업 (1322)</v>
      </c>
      <c r="K125" t="s">
        <v>533</v>
      </c>
      <c r="L125" t="s">
        <v>1822</v>
      </c>
      <c r="M125" s="1" t="str">
        <f t="shared" si="11"/>
        <v>침구 및 관련제품 제조업 (13221)</v>
      </c>
    </row>
    <row r="126" spans="1:13" x14ac:dyDescent="0.2">
      <c r="A126" s="1" t="str">
        <f>INDEX(lv1_index!$B$2:$B$78,MATCH(Tree!$D126,lv1_index!$C$2:$C$78,0))</f>
        <v>C: 제조업(10~34)</v>
      </c>
      <c r="B126" t="str">
        <f t="shared" si="12"/>
        <v>13</v>
      </c>
      <c r="C126" t="str">
        <f>INDEX([1]표준산업분류!$C$2:$C$2172,MATCH(Tree!$B126,[1]표준산업분류!$B$2:$B$2172,0))</f>
        <v>섬유제품 제조업; 의복제외</v>
      </c>
      <c r="D126" s="1" t="str">
        <f t="shared" si="13"/>
        <v>섬유제품 제조업; 의복제외 (13)</v>
      </c>
      <c r="E126" t="str">
        <f t="shared" si="14"/>
        <v>132</v>
      </c>
      <c r="F126" t="str">
        <f>INDEX([1]표준산업분류!C$2:C$2172,MATCH($E126,[1]표준산업분류!B$2:B$2172,0))</f>
        <v>직물직조 및 직물제품 제조업</v>
      </c>
      <c r="G126" s="1" t="str">
        <f t="shared" si="15"/>
        <v>직물직조 및 직물제품 제조업 (132)</v>
      </c>
      <c r="H126" t="str">
        <f t="shared" si="16"/>
        <v>1322</v>
      </c>
      <c r="I126" t="str">
        <f>INDEX([1]표준산업분류!C$2:C$2172,MATCH($H126,[1]표준산업분류!B$2:B$2172,0))</f>
        <v>직물제품 제조업</v>
      </c>
      <c r="J126" s="1" t="str">
        <f t="shared" si="10"/>
        <v>직물제품 제조업 (1322)</v>
      </c>
      <c r="K126" t="s">
        <v>534</v>
      </c>
      <c r="L126" t="s">
        <v>1823</v>
      </c>
      <c r="M126" s="1" t="str">
        <f t="shared" si="11"/>
        <v>자수제품 및 자수용재료 제조업 (13222)</v>
      </c>
    </row>
    <row r="127" spans="1:13" x14ac:dyDescent="0.2">
      <c r="A127" s="1" t="str">
        <f>INDEX(lv1_index!$B$2:$B$78,MATCH(Tree!$D127,lv1_index!$C$2:$C$78,0))</f>
        <v>C: 제조업(10~34)</v>
      </c>
      <c r="B127" t="str">
        <f t="shared" si="12"/>
        <v>13</v>
      </c>
      <c r="C127" t="str">
        <f>INDEX([1]표준산업분류!$C$2:$C$2172,MATCH(Tree!$B127,[1]표준산업분류!$B$2:$B$2172,0))</f>
        <v>섬유제품 제조업; 의복제외</v>
      </c>
      <c r="D127" s="1" t="str">
        <f t="shared" si="13"/>
        <v>섬유제품 제조업; 의복제외 (13)</v>
      </c>
      <c r="E127" t="str">
        <f t="shared" si="14"/>
        <v>132</v>
      </c>
      <c r="F127" t="str">
        <f>INDEX([1]표준산업분류!C$2:C$2172,MATCH($E127,[1]표준산업분류!B$2:B$2172,0))</f>
        <v>직물직조 및 직물제품 제조업</v>
      </c>
      <c r="G127" s="1" t="str">
        <f t="shared" si="15"/>
        <v>직물직조 및 직물제품 제조업 (132)</v>
      </c>
      <c r="H127" t="str">
        <f t="shared" si="16"/>
        <v>1322</v>
      </c>
      <c r="I127" t="str">
        <f>INDEX([1]표준산업분류!C$2:C$2172,MATCH($H127,[1]표준산업분류!B$2:B$2172,0))</f>
        <v>직물제품 제조업</v>
      </c>
      <c r="J127" s="1" t="str">
        <f t="shared" si="10"/>
        <v>직물제품 제조업 (1322)</v>
      </c>
      <c r="K127" t="s">
        <v>535</v>
      </c>
      <c r="L127" t="s">
        <v>1824</v>
      </c>
      <c r="M127" s="1" t="str">
        <f t="shared" si="11"/>
        <v>커튼 및 유사제품 제조업 (13223)</v>
      </c>
    </row>
    <row r="128" spans="1:13" x14ac:dyDescent="0.2">
      <c r="A128" s="1" t="str">
        <f>INDEX(lv1_index!$B$2:$B$78,MATCH(Tree!$D128,lv1_index!$C$2:$C$78,0))</f>
        <v>C: 제조업(10~34)</v>
      </c>
      <c r="B128" t="str">
        <f t="shared" si="12"/>
        <v>13</v>
      </c>
      <c r="C128" t="str">
        <f>INDEX([1]표준산업분류!$C$2:$C$2172,MATCH(Tree!$B128,[1]표준산업분류!$B$2:$B$2172,0))</f>
        <v>섬유제품 제조업; 의복제외</v>
      </c>
      <c r="D128" s="1" t="str">
        <f t="shared" si="13"/>
        <v>섬유제품 제조업; 의복제외 (13)</v>
      </c>
      <c r="E128" t="str">
        <f t="shared" si="14"/>
        <v>132</v>
      </c>
      <c r="F128" t="str">
        <f>INDEX([1]표준산업분류!C$2:C$2172,MATCH($E128,[1]표준산업분류!B$2:B$2172,0))</f>
        <v>직물직조 및 직물제품 제조업</v>
      </c>
      <c r="G128" s="1" t="str">
        <f t="shared" si="15"/>
        <v>직물직조 및 직물제품 제조업 (132)</v>
      </c>
      <c r="H128" t="str">
        <f t="shared" si="16"/>
        <v>1322</v>
      </c>
      <c r="I128" t="str">
        <f>INDEX([1]표준산업분류!C$2:C$2172,MATCH($H128,[1]표준산업분류!B$2:B$2172,0))</f>
        <v>직물제품 제조업</v>
      </c>
      <c r="J128" s="1" t="str">
        <f t="shared" si="10"/>
        <v>직물제품 제조업 (1322)</v>
      </c>
      <c r="K128" t="s">
        <v>536</v>
      </c>
      <c r="L128" t="s">
        <v>1825</v>
      </c>
      <c r="M128" s="1" t="str">
        <f t="shared" si="11"/>
        <v>천막 및 기타 캔버스 제품 제조업 (13224)</v>
      </c>
    </row>
    <row r="129" spans="1:13" x14ac:dyDescent="0.2">
      <c r="A129" s="1" t="str">
        <f>INDEX(lv1_index!$B$2:$B$78,MATCH(Tree!$D129,lv1_index!$C$2:$C$78,0))</f>
        <v>C: 제조업(10~34)</v>
      </c>
      <c r="B129" t="str">
        <f t="shared" si="12"/>
        <v>13</v>
      </c>
      <c r="C129" t="str">
        <f>INDEX([1]표준산업분류!$C$2:$C$2172,MATCH(Tree!$B129,[1]표준산업분류!$B$2:$B$2172,0))</f>
        <v>섬유제품 제조업; 의복제외</v>
      </c>
      <c r="D129" s="1" t="str">
        <f t="shared" si="13"/>
        <v>섬유제품 제조업; 의복제외 (13)</v>
      </c>
      <c r="E129" t="str">
        <f t="shared" si="14"/>
        <v>132</v>
      </c>
      <c r="F129" t="str">
        <f>INDEX([1]표준산업분류!C$2:C$2172,MATCH($E129,[1]표준산업분류!B$2:B$2172,0))</f>
        <v>직물직조 및 직물제품 제조업</v>
      </c>
      <c r="G129" s="1" t="str">
        <f t="shared" si="15"/>
        <v>직물직조 및 직물제품 제조업 (132)</v>
      </c>
      <c r="H129" t="str">
        <f t="shared" si="16"/>
        <v>1322</v>
      </c>
      <c r="I129" t="str">
        <f>INDEX([1]표준산업분류!C$2:C$2172,MATCH($H129,[1]표준산업분류!B$2:B$2172,0))</f>
        <v>직물제품 제조업</v>
      </c>
      <c r="J129" s="1" t="str">
        <f t="shared" si="10"/>
        <v>직물제품 제조업 (1322)</v>
      </c>
      <c r="K129" t="s">
        <v>537</v>
      </c>
      <c r="L129" t="s">
        <v>1826</v>
      </c>
      <c r="M129" s="1" t="str">
        <f t="shared" si="11"/>
        <v>직물포대 제조업 (13225)</v>
      </c>
    </row>
    <row r="130" spans="1:13" x14ac:dyDescent="0.2">
      <c r="A130" s="1" t="str">
        <f>INDEX(lv1_index!$B$2:$B$78,MATCH(Tree!$D130,lv1_index!$C$2:$C$78,0))</f>
        <v>C: 제조업(10~34)</v>
      </c>
      <c r="B130" t="str">
        <f t="shared" si="12"/>
        <v>13</v>
      </c>
      <c r="C130" t="str">
        <f>INDEX([1]표준산업분류!$C$2:$C$2172,MATCH(Tree!$B130,[1]표준산업분류!$B$2:$B$2172,0))</f>
        <v>섬유제품 제조업; 의복제외</v>
      </c>
      <c r="D130" s="1" t="str">
        <f t="shared" si="13"/>
        <v>섬유제품 제조업; 의복제외 (13)</v>
      </c>
      <c r="E130" t="str">
        <f t="shared" si="14"/>
        <v>132</v>
      </c>
      <c r="F130" t="str">
        <f>INDEX([1]표준산업분류!C$2:C$2172,MATCH($E130,[1]표준산업분류!B$2:B$2172,0))</f>
        <v>직물직조 및 직물제품 제조업</v>
      </c>
      <c r="G130" s="1" t="str">
        <f t="shared" si="15"/>
        <v>직물직조 및 직물제품 제조업 (132)</v>
      </c>
      <c r="H130" t="str">
        <f t="shared" si="16"/>
        <v>1322</v>
      </c>
      <c r="I130" t="str">
        <f>INDEX([1]표준산업분류!C$2:C$2172,MATCH($H130,[1]표준산업분류!B$2:B$2172,0))</f>
        <v>직물제품 제조업</v>
      </c>
      <c r="J130" s="1" t="str">
        <f t="shared" ref="J130:J193" si="17">I130&amp;" "&amp;"("&amp;H130&amp;")"</f>
        <v>직물제품 제조업 (1322)</v>
      </c>
      <c r="K130" t="s">
        <v>538</v>
      </c>
      <c r="L130" t="s">
        <v>1827</v>
      </c>
      <c r="M130" s="1" t="str">
        <f t="shared" ref="M130:M193" si="18">L130&amp;" "&amp;"("&amp;K130&amp;")"</f>
        <v>기타 직물제품 제조업 (13229)</v>
      </c>
    </row>
    <row r="131" spans="1:13" x14ac:dyDescent="0.2">
      <c r="A131" s="1" t="str">
        <f>INDEX(lv1_index!$B$2:$B$78,MATCH(Tree!$D131,lv1_index!$C$2:$C$78,0))</f>
        <v>C: 제조업(10~34)</v>
      </c>
      <c r="B131" t="str">
        <f t="shared" ref="B131:B194" si="19">LEFT(E131,2)</f>
        <v>13</v>
      </c>
      <c r="C131" t="str">
        <f>INDEX([1]표준산업분류!$C$2:$C$2172,MATCH(Tree!$B131,[1]표준산업분류!$B$2:$B$2172,0))</f>
        <v>섬유제품 제조업; 의복제외</v>
      </c>
      <c r="D131" s="1" t="str">
        <f t="shared" ref="D131:D194" si="20">C131&amp;" "&amp;"("&amp;B131&amp;")"</f>
        <v>섬유제품 제조업; 의복제외 (13)</v>
      </c>
      <c r="E131" t="str">
        <f t="shared" ref="E131:E194" si="21">LEFT(H131,3)</f>
        <v>133</v>
      </c>
      <c r="F131" t="str">
        <f>INDEX([1]표준산업분류!C$2:C$2172,MATCH($E131,[1]표준산업분류!B$2:B$2172,0))</f>
        <v>편조원단 및 편조제품 제조업</v>
      </c>
      <c r="G131" s="1" t="str">
        <f t="shared" ref="G131:G194" si="22">F131&amp;" "&amp;"("&amp;E131&amp;")"</f>
        <v>편조원단 및 편조제품 제조업 (133)</v>
      </c>
      <c r="H131" t="str">
        <f t="shared" ref="H131:H194" si="23">LEFT(K131,4)</f>
        <v>1330</v>
      </c>
      <c r="I131" t="str">
        <f>INDEX([1]표준산업분류!C$2:C$2172,MATCH($H131,[1]표준산업분류!B$2:B$2172,0))</f>
        <v>편조원단 및 편조제품 제조업</v>
      </c>
      <c r="J131" s="1" t="str">
        <f t="shared" si="17"/>
        <v>편조원단 및 편조제품 제조업 (1330)</v>
      </c>
      <c r="K131" t="s">
        <v>539</v>
      </c>
      <c r="L131" t="s">
        <v>79</v>
      </c>
      <c r="M131" s="1" t="str">
        <f t="shared" si="18"/>
        <v>편조원단 및 편조제품 제조업 (13300)</v>
      </c>
    </row>
    <row r="132" spans="1:13" x14ac:dyDescent="0.2">
      <c r="A132" s="1" t="str">
        <f>INDEX(lv1_index!$B$2:$B$78,MATCH(Tree!$D132,lv1_index!$C$2:$C$78,0))</f>
        <v>C: 제조업(10~34)</v>
      </c>
      <c r="B132" t="str">
        <f t="shared" si="19"/>
        <v>13</v>
      </c>
      <c r="C132" t="str">
        <f>INDEX([1]표준산업분류!$C$2:$C$2172,MATCH(Tree!$B132,[1]표준산업분류!$B$2:$B$2172,0))</f>
        <v>섬유제품 제조업; 의복제외</v>
      </c>
      <c r="D132" s="1" t="str">
        <f t="shared" si="20"/>
        <v>섬유제품 제조업; 의복제외 (13)</v>
      </c>
      <c r="E132" t="str">
        <f t="shared" si="21"/>
        <v>133</v>
      </c>
      <c r="F132" t="str">
        <f>INDEX([1]표준산업분류!C$2:C$2172,MATCH($E132,[1]표준산업분류!B$2:B$2172,0))</f>
        <v>편조원단 및 편조제품 제조업</v>
      </c>
      <c r="G132" s="1" t="str">
        <f t="shared" si="22"/>
        <v>편조원단 및 편조제품 제조업 (133)</v>
      </c>
      <c r="H132" t="str">
        <f t="shared" si="23"/>
        <v>1331</v>
      </c>
      <c r="I132" t="str">
        <f>INDEX([1]표준산업분류!C$2:C$2172,MATCH($H132,[1]표준산업분류!B$2:B$2172,0))</f>
        <v>편조원단 제조업</v>
      </c>
      <c r="J132" s="1" t="str">
        <f t="shared" si="17"/>
        <v>편조원단 제조업 (1331)</v>
      </c>
      <c r="K132" t="s">
        <v>540</v>
      </c>
      <c r="L132" t="s">
        <v>219</v>
      </c>
      <c r="M132" s="1" t="str">
        <f t="shared" si="18"/>
        <v>편조원단 제조업 (13310)</v>
      </c>
    </row>
    <row r="133" spans="1:13" x14ac:dyDescent="0.2">
      <c r="A133" s="1" t="str">
        <f>INDEX(lv1_index!$B$2:$B$78,MATCH(Tree!$D133,lv1_index!$C$2:$C$78,0))</f>
        <v>C: 제조업(10~34)</v>
      </c>
      <c r="B133" t="str">
        <f t="shared" si="19"/>
        <v>13</v>
      </c>
      <c r="C133" t="str">
        <f>INDEX([1]표준산업분류!$C$2:$C$2172,MATCH(Tree!$B133,[1]표준산업분류!$B$2:$B$2172,0))</f>
        <v>섬유제품 제조업; 의복제외</v>
      </c>
      <c r="D133" s="1" t="str">
        <f t="shared" si="20"/>
        <v>섬유제품 제조업; 의복제외 (13)</v>
      </c>
      <c r="E133" t="str">
        <f t="shared" si="21"/>
        <v>133</v>
      </c>
      <c r="F133" t="str">
        <f>INDEX([1]표준산업분류!C$2:C$2172,MATCH($E133,[1]표준산업분류!B$2:B$2172,0))</f>
        <v>편조원단 및 편조제품 제조업</v>
      </c>
      <c r="G133" s="1" t="str">
        <f t="shared" si="22"/>
        <v>편조원단 및 편조제품 제조업 (133)</v>
      </c>
      <c r="H133" t="str">
        <f t="shared" si="23"/>
        <v>1332</v>
      </c>
      <c r="I133" t="str">
        <f>INDEX([1]표준산업분류!C$2:C$2172,MATCH($H133,[1]표준산업분류!B$2:B$2172,0))</f>
        <v>편조제품 제조업</v>
      </c>
      <c r="J133" s="1" t="str">
        <f t="shared" si="17"/>
        <v>편조제품 제조업 (1332)</v>
      </c>
      <c r="K133" t="s">
        <v>541</v>
      </c>
      <c r="L133" t="s">
        <v>220</v>
      </c>
      <c r="M133" s="1" t="str">
        <f t="shared" si="18"/>
        <v>편조제품 제조업 (13320)</v>
      </c>
    </row>
    <row r="134" spans="1:13" x14ac:dyDescent="0.2">
      <c r="A134" s="1" t="str">
        <f>INDEX(lv1_index!$B$2:$B$78,MATCH(Tree!$D134,lv1_index!$C$2:$C$78,0))</f>
        <v>C: 제조업(10~34)</v>
      </c>
      <c r="B134" t="str">
        <f t="shared" si="19"/>
        <v>13</v>
      </c>
      <c r="C134" t="str">
        <f>INDEX([1]표준산업분류!$C$2:$C$2172,MATCH(Tree!$B134,[1]표준산업분류!$B$2:$B$2172,0))</f>
        <v>섬유제품 제조업; 의복제외</v>
      </c>
      <c r="D134" s="1" t="str">
        <f t="shared" si="20"/>
        <v>섬유제품 제조업; 의복제외 (13)</v>
      </c>
      <c r="E134" t="str">
        <f t="shared" si="21"/>
        <v>134</v>
      </c>
      <c r="F134" t="str">
        <f>INDEX([1]표준산업분류!C$2:C$2172,MATCH($E134,[1]표준산업분류!B$2:B$2172,0))</f>
        <v>섬유제품 염색, 정리 및 마무리 가공업</v>
      </c>
      <c r="G134" s="1" t="str">
        <f t="shared" si="22"/>
        <v>섬유제품 염색, 정리 및 마무리 가공업 (134)</v>
      </c>
      <c r="H134" t="str">
        <f t="shared" si="23"/>
        <v>1340</v>
      </c>
      <c r="I134" t="str">
        <f>INDEX([1]표준산업분류!C$2:C$2172,MATCH($H134,[1]표준산업분류!B$2:B$2172,0))</f>
        <v>섬유제품 염색, 정리 및 마무리 가공업</v>
      </c>
      <c r="J134" s="1" t="str">
        <f t="shared" si="17"/>
        <v>섬유제품 염색, 정리 및 마무리 가공업 (1340)</v>
      </c>
      <c r="K134" t="s">
        <v>542</v>
      </c>
      <c r="L134" t="s">
        <v>1828</v>
      </c>
      <c r="M134" s="1" t="str">
        <f t="shared" si="18"/>
        <v>솜 및 실 염색가공업 (13401)</v>
      </c>
    </row>
    <row r="135" spans="1:13" x14ac:dyDescent="0.2">
      <c r="A135" s="1" t="str">
        <f>INDEX(lv1_index!$B$2:$B$78,MATCH(Tree!$D135,lv1_index!$C$2:$C$78,0))</f>
        <v>C: 제조업(10~34)</v>
      </c>
      <c r="B135" t="str">
        <f t="shared" si="19"/>
        <v>13</v>
      </c>
      <c r="C135" t="str">
        <f>INDEX([1]표준산업분류!$C$2:$C$2172,MATCH(Tree!$B135,[1]표준산업분류!$B$2:$B$2172,0))</f>
        <v>섬유제품 제조업; 의복제외</v>
      </c>
      <c r="D135" s="1" t="str">
        <f t="shared" si="20"/>
        <v>섬유제품 제조업; 의복제외 (13)</v>
      </c>
      <c r="E135" t="str">
        <f t="shared" si="21"/>
        <v>134</v>
      </c>
      <c r="F135" t="str">
        <f>INDEX([1]표준산업분류!C$2:C$2172,MATCH($E135,[1]표준산업분류!B$2:B$2172,0))</f>
        <v>섬유제품 염색, 정리 및 마무리 가공업</v>
      </c>
      <c r="G135" s="1" t="str">
        <f t="shared" si="22"/>
        <v>섬유제품 염색, 정리 및 마무리 가공업 (134)</v>
      </c>
      <c r="H135" t="str">
        <f t="shared" si="23"/>
        <v>1340</v>
      </c>
      <c r="I135" t="str">
        <f>INDEX([1]표준산업분류!C$2:C$2172,MATCH($H135,[1]표준산업분류!B$2:B$2172,0))</f>
        <v>섬유제품 염색, 정리 및 마무리 가공업</v>
      </c>
      <c r="J135" s="1" t="str">
        <f t="shared" si="17"/>
        <v>섬유제품 염색, 정리 및 마무리 가공업 (1340)</v>
      </c>
      <c r="K135" t="s">
        <v>543</v>
      </c>
      <c r="L135" t="s">
        <v>1829</v>
      </c>
      <c r="M135" s="1" t="str">
        <f t="shared" si="18"/>
        <v>직물 및 편조원단 염색 가공업 (13402)</v>
      </c>
    </row>
    <row r="136" spans="1:13" x14ac:dyDescent="0.2">
      <c r="A136" s="1" t="str">
        <f>INDEX(lv1_index!$B$2:$B$78,MATCH(Tree!$D136,lv1_index!$C$2:$C$78,0))</f>
        <v>C: 제조업(10~34)</v>
      </c>
      <c r="B136" t="str">
        <f t="shared" si="19"/>
        <v>13</v>
      </c>
      <c r="C136" t="str">
        <f>INDEX([1]표준산업분류!$C$2:$C$2172,MATCH(Tree!$B136,[1]표준산업분류!$B$2:$B$2172,0))</f>
        <v>섬유제품 제조업; 의복제외</v>
      </c>
      <c r="D136" s="1" t="str">
        <f t="shared" si="20"/>
        <v>섬유제품 제조업; 의복제외 (13)</v>
      </c>
      <c r="E136" t="str">
        <f t="shared" si="21"/>
        <v>134</v>
      </c>
      <c r="F136" t="str">
        <f>INDEX([1]표준산업분류!C$2:C$2172,MATCH($E136,[1]표준산업분류!B$2:B$2172,0))</f>
        <v>섬유제품 염색, 정리 및 마무리 가공업</v>
      </c>
      <c r="G136" s="1" t="str">
        <f t="shared" si="22"/>
        <v>섬유제품 염색, 정리 및 마무리 가공업 (134)</v>
      </c>
      <c r="H136" t="str">
        <f t="shared" si="23"/>
        <v>1340</v>
      </c>
      <c r="I136" t="str">
        <f>INDEX([1]표준산업분류!C$2:C$2172,MATCH($H136,[1]표준산업분류!B$2:B$2172,0))</f>
        <v>섬유제품 염색, 정리 및 마무리 가공업</v>
      </c>
      <c r="J136" s="1" t="str">
        <f t="shared" si="17"/>
        <v>섬유제품 염색, 정리 및 마무리 가공업 (1340)</v>
      </c>
      <c r="K136" t="s">
        <v>544</v>
      </c>
      <c r="L136" t="s">
        <v>1830</v>
      </c>
      <c r="M136" s="1" t="str">
        <f t="shared" si="18"/>
        <v>날염 가공업 (13403)</v>
      </c>
    </row>
    <row r="137" spans="1:13" x14ac:dyDescent="0.2">
      <c r="A137" s="1" t="str">
        <f>INDEX(lv1_index!$B$2:$B$78,MATCH(Tree!$D137,lv1_index!$C$2:$C$78,0))</f>
        <v>C: 제조업(10~34)</v>
      </c>
      <c r="B137" t="str">
        <f t="shared" si="19"/>
        <v>13</v>
      </c>
      <c r="C137" t="str">
        <f>INDEX([1]표준산업분류!$C$2:$C$2172,MATCH(Tree!$B137,[1]표준산업분류!$B$2:$B$2172,0))</f>
        <v>섬유제품 제조업; 의복제외</v>
      </c>
      <c r="D137" s="1" t="str">
        <f t="shared" si="20"/>
        <v>섬유제품 제조업; 의복제외 (13)</v>
      </c>
      <c r="E137" t="str">
        <f t="shared" si="21"/>
        <v>134</v>
      </c>
      <c r="F137" t="str">
        <f>INDEX([1]표준산업분류!C$2:C$2172,MATCH($E137,[1]표준산업분류!B$2:B$2172,0))</f>
        <v>섬유제품 염색, 정리 및 마무리 가공업</v>
      </c>
      <c r="G137" s="1" t="str">
        <f t="shared" si="22"/>
        <v>섬유제품 염색, 정리 및 마무리 가공업 (134)</v>
      </c>
      <c r="H137" t="str">
        <f t="shared" si="23"/>
        <v>1340</v>
      </c>
      <c r="I137" t="str">
        <f>INDEX([1]표준산업분류!C$2:C$2172,MATCH($H137,[1]표준산업분류!B$2:B$2172,0))</f>
        <v>섬유제품 염색, 정리 및 마무리 가공업</v>
      </c>
      <c r="J137" s="1" t="str">
        <f t="shared" si="17"/>
        <v>섬유제품 염색, 정리 및 마무리 가공업 (1340)</v>
      </c>
      <c r="K137" t="s">
        <v>545</v>
      </c>
      <c r="L137" t="s">
        <v>1831</v>
      </c>
      <c r="M137" s="1" t="str">
        <f t="shared" si="18"/>
        <v>섬유사 및 직물 호부처리업 (13404)</v>
      </c>
    </row>
    <row r="138" spans="1:13" x14ac:dyDescent="0.2">
      <c r="A138" s="1" t="str">
        <f>INDEX(lv1_index!$B$2:$B$78,MATCH(Tree!$D138,lv1_index!$C$2:$C$78,0))</f>
        <v>C: 제조업(10~34)</v>
      </c>
      <c r="B138" t="str">
        <f t="shared" si="19"/>
        <v>13</v>
      </c>
      <c r="C138" t="str">
        <f>INDEX([1]표준산업분류!$C$2:$C$2172,MATCH(Tree!$B138,[1]표준산업분류!$B$2:$B$2172,0))</f>
        <v>섬유제품 제조업; 의복제외</v>
      </c>
      <c r="D138" s="1" t="str">
        <f t="shared" si="20"/>
        <v>섬유제품 제조업; 의복제외 (13)</v>
      </c>
      <c r="E138" t="str">
        <f t="shared" si="21"/>
        <v>134</v>
      </c>
      <c r="F138" t="str">
        <f>INDEX([1]표준산업분류!C$2:C$2172,MATCH($E138,[1]표준산업분류!B$2:B$2172,0))</f>
        <v>섬유제품 염색, 정리 및 마무리 가공업</v>
      </c>
      <c r="G138" s="1" t="str">
        <f t="shared" si="22"/>
        <v>섬유제품 염색, 정리 및 마무리 가공업 (134)</v>
      </c>
      <c r="H138" t="str">
        <f t="shared" si="23"/>
        <v>1340</v>
      </c>
      <c r="I138" t="str">
        <f>INDEX([1]표준산업분류!C$2:C$2172,MATCH($H138,[1]표준산업분류!B$2:B$2172,0))</f>
        <v>섬유제품 염색, 정리 및 마무리 가공업</v>
      </c>
      <c r="J138" s="1" t="str">
        <f t="shared" si="17"/>
        <v>섬유제품 염색, 정리 및 마무리 가공업 (1340)</v>
      </c>
      <c r="K138" t="s">
        <v>546</v>
      </c>
      <c r="L138" t="s">
        <v>1832</v>
      </c>
      <c r="M138" s="1" t="str">
        <f t="shared" si="18"/>
        <v>기타 섬유제품 염색, 정리 및 마무리 가공업 (13409)</v>
      </c>
    </row>
    <row r="139" spans="1:13" x14ac:dyDescent="0.2">
      <c r="A139" s="1" t="str">
        <f>INDEX(lv1_index!$B$2:$B$78,MATCH(Tree!$D139,lv1_index!$C$2:$C$78,0))</f>
        <v>C: 제조업(10~34)</v>
      </c>
      <c r="B139" t="str">
        <f t="shared" si="19"/>
        <v>13</v>
      </c>
      <c r="C139" t="str">
        <f>INDEX([1]표준산업분류!$C$2:$C$2172,MATCH(Tree!$B139,[1]표준산업분류!$B$2:$B$2172,0))</f>
        <v>섬유제품 제조업; 의복제외</v>
      </c>
      <c r="D139" s="1" t="str">
        <f t="shared" si="20"/>
        <v>섬유제품 제조업; 의복제외 (13)</v>
      </c>
      <c r="E139" t="str">
        <f t="shared" si="21"/>
        <v>139</v>
      </c>
      <c r="F139" t="str">
        <f>INDEX([1]표준산업분류!C$2:C$2172,MATCH($E139,[1]표준산업분류!B$2:B$2172,0))</f>
        <v>기타 섬유제품 제조업</v>
      </c>
      <c r="G139" s="1" t="str">
        <f t="shared" si="22"/>
        <v>기타 섬유제품 제조업 (139)</v>
      </c>
      <c r="H139" t="str">
        <f t="shared" si="23"/>
        <v>1391</v>
      </c>
      <c r="I139" t="str">
        <f>INDEX([1]표준산업분류!C$2:C$2172,MATCH($H139,[1]표준산업분류!B$2:B$2172,0))</f>
        <v>카펫, 마루덮개 및 유사제품 제조업</v>
      </c>
      <c r="J139" s="1" t="str">
        <f t="shared" si="17"/>
        <v>카펫, 마루덮개 및 유사제품 제조업 (1391)</v>
      </c>
      <c r="K139" t="s">
        <v>547</v>
      </c>
      <c r="L139" t="s">
        <v>221</v>
      </c>
      <c r="M139" s="1" t="str">
        <f t="shared" si="18"/>
        <v>카펫, 마루덮개 및 유사제품 제조업 (13910)</v>
      </c>
    </row>
    <row r="140" spans="1:13" x14ac:dyDescent="0.2">
      <c r="A140" s="1" t="str">
        <f>INDEX(lv1_index!$B$2:$B$78,MATCH(Tree!$D140,lv1_index!$C$2:$C$78,0))</f>
        <v>C: 제조업(10~34)</v>
      </c>
      <c r="B140" t="str">
        <f t="shared" si="19"/>
        <v>13</v>
      </c>
      <c r="C140" t="str">
        <f>INDEX([1]표준산업분류!$C$2:$C$2172,MATCH(Tree!$B140,[1]표준산업분류!$B$2:$B$2172,0))</f>
        <v>섬유제품 제조업; 의복제외</v>
      </c>
      <c r="D140" s="1" t="str">
        <f t="shared" si="20"/>
        <v>섬유제품 제조업; 의복제외 (13)</v>
      </c>
      <c r="E140" t="str">
        <f t="shared" si="21"/>
        <v>139</v>
      </c>
      <c r="F140" t="str">
        <f>INDEX([1]표준산업분류!C$2:C$2172,MATCH($E140,[1]표준산업분류!B$2:B$2172,0))</f>
        <v>기타 섬유제품 제조업</v>
      </c>
      <c r="G140" s="1" t="str">
        <f t="shared" si="22"/>
        <v>기타 섬유제품 제조업 (139)</v>
      </c>
      <c r="H140" t="str">
        <f t="shared" si="23"/>
        <v>1392</v>
      </c>
      <c r="I140" t="str">
        <f>INDEX([1]표준산업분류!C$2:C$2172,MATCH($H140,[1]표준산업분류!B$2:B$2172,0))</f>
        <v>끈, 로프, 망 및 끈가공품 제조업</v>
      </c>
      <c r="J140" s="1" t="str">
        <f t="shared" si="17"/>
        <v>끈, 로프, 망 및 끈가공품 제조업 (1392)</v>
      </c>
      <c r="K140" t="s">
        <v>548</v>
      </c>
      <c r="L140" t="s">
        <v>1833</v>
      </c>
      <c r="M140" s="1" t="str">
        <f t="shared" si="18"/>
        <v>끈 및 로프 제조업 (13921)</v>
      </c>
    </row>
    <row r="141" spans="1:13" x14ac:dyDescent="0.2">
      <c r="A141" s="1" t="str">
        <f>INDEX(lv1_index!$B$2:$B$78,MATCH(Tree!$D141,lv1_index!$C$2:$C$78,0))</f>
        <v>C: 제조업(10~34)</v>
      </c>
      <c r="B141" t="str">
        <f t="shared" si="19"/>
        <v>13</v>
      </c>
      <c r="C141" t="str">
        <f>INDEX([1]표준산업분류!$C$2:$C$2172,MATCH(Tree!$B141,[1]표준산업분류!$B$2:$B$2172,0))</f>
        <v>섬유제품 제조업; 의복제외</v>
      </c>
      <c r="D141" s="1" t="str">
        <f t="shared" si="20"/>
        <v>섬유제품 제조업; 의복제외 (13)</v>
      </c>
      <c r="E141" t="str">
        <f t="shared" si="21"/>
        <v>139</v>
      </c>
      <c r="F141" t="str">
        <f>INDEX([1]표준산업분류!C$2:C$2172,MATCH($E141,[1]표준산업분류!B$2:B$2172,0))</f>
        <v>기타 섬유제품 제조업</v>
      </c>
      <c r="G141" s="1" t="str">
        <f t="shared" si="22"/>
        <v>기타 섬유제품 제조업 (139)</v>
      </c>
      <c r="H141" t="str">
        <f t="shared" si="23"/>
        <v>1392</v>
      </c>
      <c r="I141" t="str">
        <f>INDEX([1]표준산업분류!C$2:C$2172,MATCH($H141,[1]표준산업분류!B$2:B$2172,0))</f>
        <v>끈, 로프, 망 및 끈가공품 제조업</v>
      </c>
      <c r="J141" s="1" t="str">
        <f t="shared" si="17"/>
        <v>끈, 로프, 망 및 끈가공품 제조업 (1392)</v>
      </c>
      <c r="K141" t="s">
        <v>549</v>
      </c>
      <c r="L141" t="s">
        <v>1834</v>
      </c>
      <c r="M141" s="1" t="str">
        <f t="shared" si="18"/>
        <v>어망 및 기타 끈가공품 제조업 (13922)</v>
      </c>
    </row>
    <row r="142" spans="1:13" x14ac:dyDescent="0.2">
      <c r="A142" s="1" t="str">
        <f>INDEX(lv1_index!$B$2:$B$78,MATCH(Tree!$D142,lv1_index!$C$2:$C$78,0))</f>
        <v>C: 제조업(10~34)</v>
      </c>
      <c r="B142" t="str">
        <f t="shared" si="19"/>
        <v>13</v>
      </c>
      <c r="C142" t="str">
        <f>INDEX([1]표준산업분류!$C$2:$C$2172,MATCH(Tree!$B142,[1]표준산업분류!$B$2:$B$2172,0))</f>
        <v>섬유제품 제조업; 의복제외</v>
      </c>
      <c r="D142" s="1" t="str">
        <f t="shared" si="20"/>
        <v>섬유제품 제조업; 의복제외 (13)</v>
      </c>
      <c r="E142" t="str">
        <f t="shared" si="21"/>
        <v>139</v>
      </c>
      <c r="F142" t="str">
        <f>INDEX([1]표준산업분류!C$2:C$2172,MATCH($E142,[1]표준산업분류!B$2:B$2172,0))</f>
        <v>기타 섬유제품 제조업</v>
      </c>
      <c r="G142" s="1" t="str">
        <f t="shared" si="22"/>
        <v>기타 섬유제품 제조업 (139)</v>
      </c>
      <c r="H142" t="str">
        <f t="shared" si="23"/>
        <v>1399</v>
      </c>
      <c r="I142" t="str">
        <f>INDEX([1]표준산업분류!C$2:C$2172,MATCH($H142,[1]표준산업분류!B$2:B$2172,0))</f>
        <v>그외 기타 섬유제품 제조업</v>
      </c>
      <c r="J142" s="1" t="str">
        <f t="shared" si="17"/>
        <v>그외 기타 섬유제품 제조업 (1399)</v>
      </c>
      <c r="K142" t="s">
        <v>550</v>
      </c>
      <c r="L142" t="s">
        <v>222</v>
      </c>
      <c r="M142" s="1" t="str">
        <f t="shared" si="18"/>
        <v>그외 기타 섬유제품 제조업 (13990)</v>
      </c>
    </row>
    <row r="143" spans="1:13" x14ac:dyDescent="0.2">
      <c r="A143" s="1" t="str">
        <f>INDEX(lv1_index!$B$2:$B$78,MATCH(Tree!$D143,lv1_index!$C$2:$C$78,0))</f>
        <v>C: 제조업(10~34)</v>
      </c>
      <c r="B143" t="str">
        <f t="shared" si="19"/>
        <v>13</v>
      </c>
      <c r="C143" t="str">
        <f>INDEX([1]표준산업분류!$C$2:$C$2172,MATCH(Tree!$B143,[1]표준산업분류!$B$2:$B$2172,0))</f>
        <v>섬유제품 제조업; 의복제외</v>
      </c>
      <c r="D143" s="1" t="str">
        <f t="shared" si="20"/>
        <v>섬유제품 제조업; 의복제외 (13)</v>
      </c>
      <c r="E143" t="str">
        <f t="shared" si="21"/>
        <v>139</v>
      </c>
      <c r="F143" t="str">
        <f>INDEX([1]표준산업분류!C$2:C$2172,MATCH($E143,[1]표준산업분류!B$2:B$2172,0))</f>
        <v>기타 섬유제품 제조업</v>
      </c>
      <c r="G143" s="1" t="str">
        <f t="shared" si="22"/>
        <v>기타 섬유제품 제조업 (139)</v>
      </c>
      <c r="H143" t="str">
        <f t="shared" si="23"/>
        <v>1399</v>
      </c>
      <c r="I143" t="str">
        <f>INDEX([1]표준산업분류!C$2:C$2172,MATCH($H143,[1]표준산업분류!B$2:B$2172,0))</f>
        <v>그외 기타 섬유제품 제조업</v>
      </c>
      <c r="J143" s="1" t="str">
        <f t="shared" si="17"/>
        <v>그외 기타 섬유제품 제조업 (1399)</v>
      </c>
      <c r="K143" t="s">
        <v>551</v>
      </c>
      <c r="L143" t="s">
        <v>1835</v>
      </c>
      <c r="M143" s="1" t="str">
        <f t="shared" si="18"/>
        <v>세폭직물 제조업 (13991)</v>
      </c>
    </row>
    <row r="144" spans="1:13" x14ac:dyDescent="0.2">
      <c r="A144" s="1" t="str">
        <f>INDEX(lv1_index!$B$2:$B$78,MATCH(Tree!$D144,lv1_index!$C$2:$C$78,0))</f>
        <v>C: 제조업(10~34)</v>
      </c>
      <c r="B144" t="str">
        <f t="shared" si="19"/>
        <v>13</v>
      </c>
      <c r="C144" t="str">
        <f>INDEX([1]표준산업분류!$C$2:$C$2172,MATCH(Tree!$B144,[1]표준산업분류!$B$2:$B$2172,0))</f>
        <v>섬유제품 제조업; 의복제외</v>
      </c>
      <c r="D144" s="1" t="str">
        <f t="shared" si="20"/>
        <v>섬유제품 제조업; 의복제외 (13)</v>
      </c>
      <c r="E144" t="str">
        <f t="shared" si="21"/>
        <v>139</v>
      </c>
      <c r="F144" t="str">
        <f>INDEX([1]표준산업분류!C$2:C$2172,MATCH($E144,[1]표준산업분류!B$2:B$2172,0))</f>
        <v>기타 섬유제품 제조업</v>
      </c>
      <c r="G144" s="1" t="str">
        <f t="shared" si="22"/>
        <v>기타 섬유제품 제조업 (139)</v>
      </c>
      <c r="H144" t="str">
        <f t="shared" si="23"/>
        <v>1399</v>
      </c>
      <c r="I144" t="str">
        <f>INDEX([1]표준산업분류!C$2:C$2172,MATCH($H144,[1]표준산업분류!B$2:B$2172,0))</f>
        <v>그외 기타 섬유제품 제조업</v>
      </c>
      <c r="J144" s="1" t="str">
        <f t="shared" si="17"/>
        <v>그외 기타 섬유제품 제조업 (1399)</v>
      </c>
      <c r="K144" t="s">
        <v>552</v>
      </c>
      <c r="L144" t="s">
        <v>1836</v>
      </c>
      <c r="M144" s="1" t="str">
        <f t="shared" si="18"/>
        <v>부직포 및 펠트 제조업 (13992)</v>
      </c>
    </row>
    <row r="145" spans="1:13" x14ac:dyDescent="0.2">
      <c r="A145" s="1" t="str">
        <f>INDEX(lv1_index!$B$2:$B$78,MATCH(Tree!$D145,lv1_index!$C$2:$C$78,0))</f>
        <v>C: 제조업(10~34)</v>
      </c>
      <c r="B145" t="str">
        <f t="shared" si="19"/>
        <v>13</v>
      </c>
      <c r="C145" t="str">
        <f>INDEX([1]표준산업분류!$C$2:$C$2172,MATCH(Tree!$B145,[1]표준산업분류!$B$2:$B$2172,0))</f>
        <v>섬유제품 제조업; 의복제외</v>
      </c>
      <c r="D145" s="1" t="str">
        <f t="shared" si="20"/>
        <v>섬유제품 제조업; 의복제외 (13)</v>
      </c>
      <c r="E145" t="str">
        <f t="shared" si="21"/>
        <v>139</v>
      </c>
      <c r="F145" t="str">
        <f>INDEX([1]표준산업분류!C$2:C$2172,MATCH($E145,[1]표준산업분류!B$2:B$2172,0))</f>
        <v>기타 섬유제품 제조업</v>
      </c>
      <c r="G145" s="1" t="str">
        <f t="shared" si="22"/>
        <v>기타 섬유제품 제조업 (139)</v>
      </c>
      <c r="H145" t="str">
        <f t="shared" si="23"/>
        <v>1399</v>
      </c>
      <c r="I145" t="str">
        <f>INDEX([1]표준산업분류!C$2:C$2172,MATCH($H145,[1]표준산업분류!B$2:B$2172,0))</f>
        <v>그외 기타 섬유제품 제조업</v>
      </c>
      <c r="J145" s="1" t="str">
        <f t="shared" si="17"/>
        <v>그외 기타 섬유제품 제조업 (1399)</v>
      </c>
      <c r="K145" t="s">
        <v>553</v>
      </c>
      <c r="L145" t="s">
        <v>1837</v>
      </c>
      <c r="M145" s="1" t="str">
        <f t="shared" si="18"/>
        <v>특수사 및 코드직물 제조업 (13993)</v>
      </c>
    </row>
    <row r="146" spans="1:13" x14ac:dyDescent="0.2">
      <c r="A146" s="1" t="str">
        <f>INDEX(lv1_index!$B$2:$B$78,MATCH(Tree!$D146,lv1_index!$C$2:$C$78,0))</f>
        <v>C: 제조업(10~34)</v>
      </c>
      <c r="B146" t="str">
        <f t="shared" si="19"/>
        <v>13</v>
      </c>
      <c r="C146" t="str">
        <f>INDEX([1]표준산업분류!$C$2:$C$2172,MATCH(Tree!$B146,[1]표준산업분류!$B$2:$B$2172,0))</f>
        <v>섬유제품 제조업; 의복제외</v>
      </c>
      <c r="D146" s="1" t="str">
        <f t="shared" si="20"/>
        <v>섬유제품 제조업; 의복제외 (13)</v>
      </c>
      <c r="E146" t="str">
        <f t="shared" si="21"/>
        <v>139</v>
      </c>
      <c r="F146" t="str">
        <f>INDEX([1]표준산업분류!C$2:C$2172,MATCH($E146,[1]표준산업분류!B$2:B$2172,0))</f>
        <v>기타 섬유제품 제조업</v>
      </c>
      <c r="G146" s="1" t="str">
        <f t="shared" si="22"/>
        <v>기타 섬유제품 제조업 (139)</v>
      </c>
      <c r="H146" t="str">
        <f t="shared" si="23"/>
        <v>1399</v>
      </c>
      <c r="I146" t="str">
        <f>INDEX([1]표준산업분류!C$2:C$2172,MATCH($H146,[1]표준산업분류!B$2:B$2172,0))</f>
        <v>그외 기타 섬유제품 제조업</v>
      </c>
      <c r="J146" s="1" t="str">
        <f t="shared" si="17"/>
        <v>그외 기타 섬유제품 제조업 (1399)</v>
      </c>
      <c r="K146" t="s">
        <v>554</v>
      </c>
      <c r="L146" t="s">
        <v>1838</v>
      </c>
      <c r="M146" s="1" t="str">
        <f t="shared" si="18"/>
        <v>적층 및 표면처리 직물 제조업 (13994)</v>
      </c>
    </row>
    <row r="147" spans="1:13" x14ac:dyDescent="0.2">
      <c r="A147" s="1" t="str">
        <f>INDEX(lv1_index!$B$2:$B$78,MATCH(Tree!$D147,lv1_index!$C$2:$C$78,0))</f>
        <v>C: 제조업(10~34)</v>
      </c>
      <c r="B147" t="str">
        <f t="shared" si="19"/>
        <v>13</v>
      </c>
      <c r="C147" t="str">
        <f>INDEX([1]표준산업분류!$C$2:$C$2172,MATCH(Tree!$B147,[1]표준산업분류!$B$2:$B$2172,0))</f>
        <v>섬유제품 제조업; 의복제외</v>
      </c>
      <c r="D147" s="1" t="str">
        <f t="shared" si="20"/>
        <v>섬유제품 제조업; 의복제외 (13)</v>
      </c>
      <c r="E147" t="str">
        <f t="shared" si="21"/>
        <v>139</v>
      </c>
      <c r="F147" t="str">
        <f>INDEX([1]표준산업분류!C$2:C$2172,MATCH($E147,[1]표준산업분류!B$2:B$2172,0))</f>
        <v>기타 섬유제품 제조업</v>
      </c>
      <c r="G147" s="1" t="str">
        <f t="shared" si="22"/>
        <v>기타 섬유제품 제조업 (139)</v>
      </c>
      <c r="H147" t="str">
        <f t="shared" si="23"/>
        <v>1399</v>
      </c>
      <c r="I147" t="str">
        <f>INDEX([1]표준산업분류!C$2:C$2172,MATCH($H147,[1]표준산업분류!B$2:B$2172,0))</f>
        <v>그외 기타 섬유제품 제조업</v>
      </c>
      <c r="J147" s="1" t="str">
        <f t="shared" si="17"/>
        <v>그외 기타 섬유제품 제조업 (1399)</v>
      </c>
      <c r="K147" t="s">
        <v>555</v>
      </c>
      <c r="L147" t="s">
        <v>1839</v>
      </c>
      <c r="M147" s="1" t="str">
        <f t="shared" si="18"/>
        <v>그외 기타 분류안된 섬유제품 제조업 (13999)</v>
      </c>
    </row>
    <row r="148" spans="1:13" x14ac:dyDescent="0.2">
      <c r="A148" s="1" t="str">
        <f>INDEX(lv1_index!$B$2:$B$78,MATCH(Tree!$D148,lv1_index!$C$2:$C$78,0))</f>
        <v>C: 제조업(10~34)</v>
      </c>
      <c r="B148" t="str">
        <f t="shared" si="19"/>
        <v>14</v>
      </c>
      <c r="C148" t="str">
        <f>INDEX([1]표준산업분류!$C$2:$C$2172,MATCH(Tree!$B148,[1]표준산업분류!$B$2:$B$2172,0))</f>
        <v>의복, 의복액세서리 및 모피제품 제조업</v>
      </c>
      <c r="D148" s="1" t="str">
        <f t="shared" si="20"/>
        <v>의복, 의복액세서리 및 모피제품 제조업 (14)</v>
      </c>
      <c r="E148" t="str">
        <f t="shared" si="21"/>
        <v>141</v>
      </c>
      <c r="F148" t="str">
        <f>INDEX([1]표준산업분류!C$2:C$2172,MATCH($E148,[1]표준산업분류!B$2:B$2172,0))</f>
        <v>봉제의복 제조업</v>
      </c>
      <c r="G148" s="1" t="str">
        <f t="shared" si="22"/>
        <v>봉제의복 제조업 (141)</v>
      </c>
      <c r="H148" t="str">
        <f t="shared" si="23"/>
        <v>1410</v>
      </c>
      <c r="I148" t="str">
        <f>INDEX([1]표준산업분류!C$2:C$2172,MATCH($H148,[1]표준산업분류!B$2:B$2172,0))</f>
        <v>봉제의복 제조업</v>
      </c>
      <c r="J148" s="1" t="str">
        <f t="shared" si="17"/>
        <v>봉제의복 제조업 (1410)</v>
      </c>
      <c r="K148" t="s">
        <v>556</v>
      </c>
      <c r="L148" t="s">
        <v>78</v>
      </c>
      <c r="M148" s="1" t="str">
        <f t="shared" si="18"/>
        <v>봉제의복 제조업 (14100)</v>
      </c>
    </row>
    <row r="149" spans="1:13" x14ac:dyDescent="0.2">
      <c r="A149" s="1" t="str">
        <f>INDEX(lv1_index!$B$2:$B$78,MATCH(Tree!$D149,lv1_index!$C$2:$C$78,0))</f>
        <v>C: 제조업(10~34)</v>
      </c>
      <c r="B149" t="str">
        <f t="shared" si="19"/>
        <v>14</v>
      </c>
      <c r="C149" t="str">
        <f>INDEX([1]표준산업분류!$C$2:$C$2172,MATCH(Tree!$B149,[1]표준산업분류!$B$2:$B$2172,0))</f>
        <v>의복, 의복액세서리 및 모피제품 제조업</v>
      </c>
      <c r="D149" s="1" t="str">
        <f t="shared" si="20"/>
        <v>의복, 의복액세서리 및 모피제품 제조업 (14)</v>
      </c>
      <c r="E149" t="str">
        <f t="shared" si="21"/>
        <v>141</v>
      </c>
      <c r="F149" t="str">
        <f>INDEX([1]표준산업분류!C$2:C$2172,MATCH($E149,[1]표준산업분류!B$2:B$2172,0))</f>
        <v>봉제의복 제조업</v>
      </c>
      <c r="G149" s="1" t="str">
        <f t="shared" si="22"/>
        <v>봉제의복 제조업 (141)</v>
      </c>
      <c r="H149" t="str">
        <f t="shared" si="23"/>
        <v>1411</v>
      </c>
      <c r="I149" t="str">
        <f>INDEX([1]표준산업분류!C$2:C$2172,MATCH($H149,[1]표준산업분류!B$2:B$2172,0))</f>
        <v>정장 제조업</v>
      </c>
      <c r="J149" s="1" t="str">
        <f t="shared" si="17"/>
        <v>정장 제조업 (1411)</v>
      </c>
      <c r="K149" t="s">
        <v>557</v>
      </c>
      <c r="L149" t="s">
        <v>1840</v>
      </c>
      <c r="M149" s="1" t="str">
        <f t="shared" si="18"/>
        <v>남자용 겉옷 제조업 (14111)</v>
      </c>
    </row>
    <row r="150" spans="1:13" x14ac:dyDescent="0.2">
      <c r="A150" s="1" t="str">
        <f>INDEX(lv1_index!$B$2:$B$78,MATCH(Tree!$D150,lv1_index!$C$2:$C$78,0))</f>
        <v>C: 제조업(10~34)</v>
      </c>
      <c r="B150" t="str">
        <f t="shared" si="19"/>
        <v>14</v>
      </c>
      <c r="C150" t="str">
        <f>INDEX([1]표준산업분류!$C$2:$C$2172,MATCH(Tree!$B150,[1]표준산업분류!$B$2:$B$2172,0))</f>
        <v>의복, 의복액세서리 및 모피제품 제조업</v>
      </c>
      <c r="D150" s="1" t="str">
        <f t="shared" si="20"/>
        <v>의복, 의복액세서리 및 모피제품 제조업 (14)</v>
      </c>
      <c r="E150" t="str">
        <f t="shared" si="21"/>
        <v>141</v>
      </c>
      <c r="F150" t="str">
        <f>INDEX([1]표준산업분류!C$2:C$2172,MATCH($E150,[1]표준산업분류!B$2:B$2172,0))</f>
        <v>봉제의복 제조업</v>
      </c>
      <c r="G150" s="1" t="str">
        <f t="shared" si="22"/>
        <v>봉제의복 제조업 (141)</v>
      </c>
      <c r="H150" t="str">
        <f t="shared" si="23"/>
        <v>1411</v>
      </c>
      <c r="I150" t="str">
        <f>INDEX([1]표준산업분류!C$2:C$2172,MATCH($H150,[1]표준산업분류!B$2:B$2172,0))</f>
        <v>정장 제조업</v>
      </c>
      <c r="J150" s="1" t="str">
        <f t="shared" si="17"/>
        <v>정장 제조업 (1411)</v>
      </c>
      <c r="K150" t="s">
        <v>558</v>
      </c>
      <c r="L150" t="s">
        <v>1841</v>
      </c>
      <c r="M150" s="1" t="str">
        <f t="shared" si="18"/>
        <v>여자용 겉옷 제조업 (14112)</v>
      </c>
    </row>
    <row r="151" spans="1:13" x14ac:dyDescent="0.2">
      <c r="A151" s="1" t="str">
        <f>INDEX(lv1_index!$B$2:$B$78,MATCH(Tree!$D151,lv1_index!$C$2:$C$78,0))</f>
        <v>C: 제조업(10~34)</v>
      </c>
      <c r="B151" t="str">
        <f t="shared" si="19"/>
        <v>14</v>
      </c>
      <c r="C151" t="str">
        <f>INDEX([1]표준산업분류!$C$2:$C$2172,MATCH(Tree!$B151,[1]표준산업분류!$B$2:$B$2172,0))</f>
        <v>의복, 의복액세서리 및 모피제품 제조업</v>
      </c>
      <c r="D151" s="1" t="str">
        <f t="shared" si="20"/>
        <v>의복, 의복액세서리 및 모피제품 제조업 (14)</v>
      </c>
      <c r="E151" t="str">
        <f t="shared" si="21"/>
        <v>141</v>
      </c>
      <c r="F151" t="str">
        <f>INDEX([1]표준산업분류!C$2:C$2172,MATCH($E151,[1]표준산업분류!B$2:B$2172,0))</f>
        <v>봉제의복 제조업</v>
      </c>
      <c r="G151" s="1" t="str">
        <f t="shared" si="22"/>
        <v>봉제의복 제조업 (141)</v>
      </c>
      <c r="H151" t="str">
        <f t="shared" si="23"/>
        <v>1412</v>
      </c>
      <c r="I151" t="str">
        <f>INDEX([1]표준산업분류!C$2:C$2172,MATCH($H151,[1]표준산업분류!B$2:B$2172,0))</f>
        <v>속옷 및 잠옷 제조업</v>
      </c>
      <c r="J151" s="1" t="str">
        <f t="shared" si="17"/>
        <v>속옷 및 잠옷 제조업 (1412)</v>
      </c>
      <c r="K151" t="s">
        <v>559</v>
      </c>
      <c r="L151" t="s">
        <v>223</v>
      </c>
      <c r="M151" s="1" t="str">
        <f t="shared" si="18"/>
        <v>속옷 및 잠옷 제조업 (14120)</v>
      </c>
    </row>
    <row r="152" spans="1:13" x14ac:dyDescent="0.2">
      <c r="A152" s="1" t="str">
        <f>INDEX(lv1_index!$B$2:$B$78,MATCH(Tree!$D152,lv1_index!$C$2:$C$78,0))</f>
        <v>C: 제조업(10~34)</v>
      </c>
      <c r="B152" t="str">
        <f t="shared" si="19"/>
        <v>14</v>
      </c>
      <c r="C152" t="str">
        <f>INDEX([1]표준산업분류!$C$2:$C$2172,MATCH(Tree!$B152,[1]표준산업분류!$B$2:$B$2172,0))</f>
        <v>의복, 의복액세서리 및 모피제품 제조업</v>
      </c>
      <c r="D152" s="1" t="str">
        <f t="shared" si="20"/>
        <v>의복, 의복액세서리 및 모피제품 제조업 (14)</v>
      </c>
      <c r="E152" t="str">
        <f t="shared" si="21"/>
        <v>141</v>
      </c>
      <c r="F152" t="str">
        <f>INDEX([1]표준산업분류!C$2:C$2172,MATCH($E152,[1]표준산업분류!B$2:B$2172,0))</f>
        <v>봉제의복 제조업</v>
      </c>
      <c r="G152" s="1" t="str">
        <f t="shared" si="22"/>
        <v>봉제의복 제조업 (141)</v>
      </c>
      <c r="H152" t="str">
        <f t="shared" si="23"/>
        <v>1413</v>
      </c>
      <c r="I152" t="str">
        <f>INDEX([1]표준산업분류!C$2:C$2172,MATCH($H152,[1]표준산업분류!B$2:B$2172,0))</f>
        <v>한복 제조업</v>
      </c>
      <c r="J152" s="1" t="str">
        <f t="shared" si="17"/>
        <v>한복 제조업 (1413)</v>
      </c>
      <c r="K152" t="s">
        <v>560</v>
      </c>
      <c r="L152" t="s">
        <v>224</v>
      </c>
      <c r="M152" s="1" t="str">
        <f t="shared" si="18"/>
        <v>한복 제조업 (14130)</v>
      </c>
    </row>
    <row r="153" spans="1:13" x14ac:dyDescent="0.2">
      <c r="A153" s="1" t="str">
        <f>INDEX(lv1_index!$B$2:$B$78,MATCH(Tree!$D153,lv1_index!$C$2:$C$78,0))</f>
        <v>C: 제조업(10~34)</v>
      </c>
      <c r="B153" t="str">
        <f t="shared" si="19"/>
        <v>14</v>
      </c>
      <c r="C153" t="str">
        <f>INDEX([1]표준산업분류!$C$2:$C$2172,MATCH(Tree!$B153,[1]표준산업분류!$B$2:$B$2172,0))</f>
        <v>의복, 의복액세서리 및 모피제품 제조업</v>
      </c>
      <c r="D153" s="1" t="str">
        <f t="shared" si="20"/>
        <v>의복, 의복액세서리 및 모피제품 제조업 (14)</v>
      </c>
      <c r="E153" t="str">
        <f t="shared" si="21"/>
        <v>141</v>
      </c>
      <c r="F153" t="str">
        <f>INDEX([1]표준산업분류!C$2:C$2172,MATCH($E153,[1]표준산업분류!B$2:B$2172,0))</f>
        <v>봉제의복 제조업</v>
      </c>
      <c r="G153" s="1" t="str">
        <f t="shared" si="22"/>
        <v>봉제의복 제조업 (141)</v>
      </c>
      <c r="H153" t="str">
        <f t="shared" si="23"/>
        <v>1419</v>
      </c>
      <c r="I153" t="str">
        <f>INDEX([1]표준산업분류!C$2:C$2172,MATCH($H153,[1]표준산업분류!B$2:B$2172,0))</f>
        <v>기타 봉제의복 제조업</v>
      </c>
      <c r="J153" s="1" t="str">
        <f t="shared" si="17"/>
        <v>기타 봉제의복 제조업 (1419)</v>
      </c>
      <c r="K153" t="s">
        <v>561</v>
      </c>
      <c r="L153" t="s">
        <v>225</v>
      </c>
      <c r="M153" s="1" t="str">
        <f t="shared" si="18"/>
        <v>기타 봉제의복 제조업 (14190)</v>
      </c>
    </row>
    <row r="154" spans="1:13" x14ac:dyDescent="0.2">
      <c r="A154" s="1" t="str">
        <f>INDEX(lv1_index!$B$2:$B$78,MATCH(Tree!$D154,lv1_index!$C$2:$C$78,0))</f>
        <v>C: 제조업(10~34)</v>
      </c>
      <c r="B154" t="str">
        <f t="shared" si="19"/>
        <v>14</v>
      </c>
      <c r="C154" t="str">
        <f>INDEX([1]표준산업분류!$C$2:$C$2172,MATCH(Tree!$B154,[1]표준산업분류!$B$2:$B$2172,0))</f>
        <v>의복, 의복액세서리 및 모피제품 제조업</v>
      </c>
      <c r="D154" s="1" t="str">
        <f t="shared" si="20"/>
        <v>의복, 의복액세서리 및 모피제품 제조업 (14)</v>
      </c>
      <c r="E154" t="str">
        <f t="shared" si="21"/>
        <v>141</v>
      </c>
      <c r="F154" t="str">
        <f>INDEX([1]표준산업분류!C$2:C$2172,MATCH($E154,[1]표준산업분류!B$2:B$2172,0))</f>
        <v>봉제의복 제조업</v>
      </c>
      <c r="G154" s="1" t="str">
        <f t="shared" si="22"/>
        <v>봉제의복 제조업 (141)</v>
      </c>
      <c r="H154" t="str">
        <f t="shared" si="23"/>
        <v>1419</v>
      </c>
      <c r="I154" t="str">
        <f>INDEX([1]표준산업분류!C$2:C$2172,MATCH($H154,[1]표준산업분류!B$2:B$2172,0))</f>
        <v>기타 봉제의복 제조업</v>
      </c>
      <c r="J154" s="1" t="str">
        <f t="shared" si="17"/>
        <v>기타 봉제의복 제조업 (1419)</v>
      </c>
      <c r="K154" t="s">
        <v>562</v>
      </c>
      <c r="L154" t="s">
        <v>1842</v>
      </c>
      <c r="M154" s="1" t="str">
        <f t="shared" si="18"/>
        <v>셔츠 및 체육복 제조업 (14191)</v>
      </c>
    </row>
    <row r="155" spans="1:13" x14ac:dyDescent="0.2">
      <c r="A155" s="1" t="str">
        <f>INDEX(lv1_index!$B$2:$B$78,MATCH(Tree!$D155,lv1_index!$C$2:$C$78,0))</f>
        <v>C: 제조업(10~34)</v>
      </c>
      <c r="B155" t="str">
        <f t="shared" si="19"/>
        <v>14</v>
      </c>
      <c r="C155" t="str">
        <f>INDEX([1]표준산업분류!$C$2:$C$2172,MATCH(Tree!$B155,[1]표준산업분류!$B$2:$B$2172,0))</f>
        <v>의복, 의복액세서리 및 모피제품 제조업</v>
      </c>
      <c r="D155" s="1" t="str">
        <f t="shared" si="20"/>
        <v>의복, 의복액세서리 및 모피제품 제조업 (14)</v>
      </c>
      <c r="E155" t="str">
        <f t="shared" si="21"/>
        <v>141</v>
      </c>
      <c r="F155" t="str">
        <f>INDEX([1]표준산업분류!C$2:C$2172,MATCH($E155,[1]표준산업분류!B$2:B$2172,0))</f>
        <v>봉제의복 제조업</v>
      </c>
      <c r="G155" s="1" t="str">
        <f t="shared" si="22"/>
        <v>봉제의복 제조업 (141)</v>
      </c>
      <c r="H155" t="str">
        <f t="shared" si="23"/>
        <v>1419</v>
      </c>
      <c r="I155" t="str">
        <f>INDEX([1]표준산업분류!C$2:C$2172,MATCH($H155,[1]표준산업분류!B$2:B$2172,0))</f>
        <v>기타 봉제의복 제조업</v>
      </c>
      <c r="J155" s="1" t="str">
        <f t="shared" si="17"/>
        <v>기타 봉제의복 제조업 (1419)</v>
      </c>
      <c r="K155" t="s">
        <v>563</v>
      </c>
      <c r="L155" t="s">
        <v>1843</v>
      </c>
      <c r="M155" s="1" t="str">
        <f t="shared" si="18"/>
        <v>근무복, 작업복 및 유사의복 제조업 (14192)</v>
      </c>
    </row>
    <row r="156" spans="1:13" x14ac:dyDescent="0.2">
      <c r="A156" s="1" t="str">
        <f>INDEX(lv1_index!$B$2:$B$78,MATCH(Tree!$D156,lv1_index!$C$2:$C$78,0))</f>
        <v>C: 제조업(10~34)</v>
      </c>
      <c r="B156" t="str">
        <f t="shared" si="19"/>
        <v>14</v>
      </c>
      <c r="C156" t="str">
        <f>INDEX([1]표준산업분류!$C$2:$C$2172,MATCH(Tree!$B156,[1]표준산업분류!$B$2:$B$2172,0))</f>
        <v>의복, 의복액세서리 및 모피제품 제조업</v>
      </c>
      <c r="D156" s="1" t="str">
        <f t="shared" si="20"/>
        <v>의복, 의복액세서리 및 모피제품 제조업 (14)</v>
      </c>
      <c r="E156" t="str">
        <f t="shared" si="21"/>
        <v>141</v>
      </c>
      <c r="F156" t="str">
        <f>INDEX([1]표준산업분류!C$2:C$2172,MATCH($E156,[1]표준산업분류!B$2:B$2172,0))</f>
        <v>봉제의복 제조업</v>
      </c>
      <c r="G156" s="1" t="str">
        <f t="shared" si="22"/>
        <v>봉제의복 제조업 (141)</v>
      </c>
      <c r="H156" t="str">
        <f t="shared" si="23"/>
        <v>1419</v>
      </c>
      <c r="I156" t="str">
        <f>INDEX([1]표준산업분류!C$2:C$2172,MATCH($H156,[1]표준산업분류!B$2:B$2172,0))</f>
        <v>기타 봉제의복 제조업</v>
      </c>
      <c r="J156" s="1" t="str">
        <f t="shared" si="17"/>
        <v>기타 봉제의복 제조업 (1419)</v>
      </c>
      <c r="K156" t="s">
        <v>564</v>
      </c>
      <c r="L156" t="s">
        <v>1844</v>
      </c>
      <c r="M156" s="1" t="str">
        <f t="shared" si="18"/>
        <v>가죽의복 제조업 (14193)</v>
      </c>
    </row>
    <row r="157" spans="1:13" x14ac:dyDescent="0.2">
      <c r="A157" s="1" t="str">
        <f>INDEX(lv1_index!$B$2:$B$78,MATCH(Tree!$D157,lv1_index!$C$2:$C$78,0))</f>
        <v>C: 제조업(10~34)</v>
      </c>
      <c r="B157" t="str">
        <f t="shared" si="19"/>
        <v>14</v>
      </c>
      <c r="C157" t="str">
        <f>INDEX([1]표준산업분류!$C$2:$C$2172,MATCH(Tree!$B157,[1]표준산업분류!$B$2:$B$2172,0))</f>
        <v>의복, 의복액세서리 및 모피제품 제조업</v>
      </c>
      <c r="D157" s="1" t="str">
        <f t="shared" si="20"/>
        <v>의복, 의복액세서리 및 모피제품 제조업 (14)</v>
      </c>
      <c r="E157" t="str">
        <f t="shared" si="21"/>
        <v>141</v>
      </c>
      <c r="F157" t="str">
        <f>INDEX([1]표준산업분류!C$2:C$2172,MATCH($E157,[1]표준산업분류!B$2:B$2172,0))</f>
        <v>봉제의복 제조업</v>
      </c>
      <c r="G157" s="1" t="str">
        <f t="shared" si="22"/>
        <v>봉제의복 제조업 (141)</v>
      </c>
      <c r="H157" t="str">
        <f t="shared" si="23"/>
        <v>1419</v>
      </c>
      <c r="I157" t="str">
        <f>INDEX([1]표준산업분류!C$2:C$2172,MATCH($H157,[1]표준산업분류!B$2:B$2172,0))</f>
        <v>기타 봉제의복 제조업</v>
      </c>
      <c r="J157" s="1" t="str">
        <f t="shared" si="17"/>
        <v>기타 봉제의복 제조업 (1419)</v>
      </c>
      <c r="K157" t="s">
        <v>565</v>
      </c>
      <c r="L157" t="s">
        <v>1845</v>
      </c>
      <c r="M157" s="1" t="str">
        <f t="shared" si="18"/>
        <v>유아용 의복 제조업 (14194)</v>
      </c>
    </row>
    <row r="158" spans="1:13" x14ac:dyDescent="0.2">
      <c r="A158" s="1" t="str">
        <f>INDEX(lv1_index!$B$2:$B$78,MATCH(Tree!$D158,lv1_index!$C$2:$C$78,0))</f>
        <v>C: 제조업(10~34)</v>
      </c>
      <c r="B158" t="str">
        <f t="shared" si="19"/>
        <v>14</v>
      </c>
      <c r="C158" t="str">
        <f>INDEX([1]표준산업분류!$C$2:$C$2172,MATCH(Tree!$B158,[1]표준산업분류!$B$2:$B$2172,0))</f>
        <v>의복, 의복액세서리 및 모피제품 제조업</v>
      </c>
      <c r="D158" s="1" t="str">
        <f t="shared" si="20"/>
        <v>의복, 의복액세서리 및 모피제품 제조업 (14)</v>
      </c>
      <c r="E158" t="str">
        <f t="shared" si="21"/>
        <v>141</v>
      </c>
      <c r="F158" t="str">
        <f>INDEX([1]표준산업분류!C$2:C$2172,MATCH($E158,[1]표준산업분류!B$2:B$2172,0))</f>
        <v>봉제의복 제조업</v>
      </c>
      <c r="G158" s="1" t="str">
        <f t="shared" si="22"/>
        <v>봉제의복 제조업 (141)</v>
      </c>
      <c r="H158" t="str">
        <f t="shared" si="23"/>
        <v>1419</v>
      </c>
      <c r="I158" t="str">
        <f>INDEX([1]표준산업분류!C$2:C$2172,MATCH($H158,[1]표준산업분류!B$2:B$2172,0))</f>
        <v>기타 봉제의복 제조업</v>
      </c>
      <c r="J158" s="1" t="str">
        <f t="shared" si="17"/>
        <v>기타 봉제의복 제조업 (1419)</v>
      </c>
      <c r="K158" t="s">
        <v>566</v>
      </c>
      <c r="L158" t="s">
        <v>1846</v>
      </c>
      <c r="M158" s="1" t="str">
        <f t="shared" si="18"/>
        <v>그외 기타 봉제의복 제조업 (14199)</v>
      </c>
    </row>
    <row r="159" spans="1:13" x14ac:dyDescent="0.2">
      <c r="A159" s="1" t="str">
        <f>INDEX(lv1_index!$B$2:$B$78,MATCH(Tree!$D159,lv1_index!$C$2:$C$78,0))</f>
        <v>C: 제조업(10~34)</v>
      </c>
      <c r="B159" t="str">
        <f t="shared" si="19"/>
        <v>14</v>
      </c>
      <c r="C159" t="str">
        <f>INDEX([1]표준산업분류!$C$2:$C$2172,MATCH(Tree!$B159,[1]표준산업분류!$B$2:$B$2172,0))</f>
        <v>의복, 의복액세서리 및 모피제품 제조업</v>
      </c>
      <c r="D159" s="1" t="str">
        <f t="shared" si="20"/>
        <v>의복, 의복액세서리 및 모피제품 제조업 (14)</v>
      </c>
      <c r="E159" t="str">
        <f t="shared" si="21"/>
        <v>142</v>
      </c>
      <c r="F159" t="str">
        <f>INDEX([1]표준산업분류!C$2:C$2172,MATCH($E159,[1]표준산업분류!B$2:B$2172,0))</f>
        <v>모피제품 제조업</v>
      </c>
      <c r="G159" s="1" t="str">
        <f t="shared" si="22"/>
        <v>모피제품 제조업 (142)</v>
      </c>
      <c r="H159" t="str">
        <f t="shared" si="23"/>
        <v>1420</v>
      </c>
      <c r="I159" t="str">
        <f>INDEX([1]표준산업분류!C$2:C$2172,MATCH($H159,[1]표준산업분류!B$2:B$2172,0))</f>
        <v>모피제품 제조업</v>
      </c>
      <c r="J159" s="1" t="str">
        <f t="shared" si="17"/>
        <v>모피제품 제조업 (1420)</v>
      </c>
      <c r="K159" t="s">
        <v>567</v>
      </c>
      <c r="L159" t="s">
        <v>77</v>
      </c>
      <c r="M159" s="1" t="str">
        <f t="shared" si="18"/>
        <v>모피제품 제조업 (14200)</v>
      </c>
    </row>
    <row r="160" spans="1:13" x14ac:dyDescent="0.2">
      <c r="A160" s="1" t="str">
        <f>INDEX(lv1_index!$B$2:$B$78,MATCH(Tree!$D160,lv1_index!$C$2:$C$78,0))</f>
        <v>C: 제조업(10~34)</v>
      </c>
      <c r="B160" t="str">
        <f t="shared" si="19"/>
        <v>14</v>
      </c>
      <c r="C160" t="str">
        <f>INDEX([1]표준산업분류!$C$2:$C$2172,MATCH(Tree!$B160,[1]표준산업분류!$B$2:$B$2172,0))</f>
        <v>의복, 의복액세서리 및 모피제품 제조업</v>
      </c>
      <c r="D160" s="1" t="str">
        <f t="shared" si="20"/>
        <v>의복, 의복액세서리 및 모피제품 제조업 (14)</v>
      </c>
      <c r="E160" t="str">
        <f t="shared" si="21"/>
        <v>142</v>
      </c>
      <c r="F160" t="str">
        <f>INDEX([1]표준산업분류!C$2:C$2172,MATCH($E160,[1]표준산업분류!B$2:B$2172,0))</f>
        <v>모피제품 제조업</v>
      </c>
      <c r="G160" s="1" t="str">
        <f t="shared" si="22"/>
        <v>모피제품 제조업 (142)</v>
      </c>
      <c r="H160" t="str">
        <f t="shared" si="23"/>
        <v>1420</v>
      </c>
      <c r="I160" t="str">
        <f>INDEX([1]표준산업분류!C$2:C$2172,MATCH($H160,[1]표준산업분류!B$2:B$2172,0))</f>
        <v>모피제품 제조업</v>
      </c>
      <c r="J160" s="1" t="str">
        <f t="shared" si="17"/>
        <v>모피제품 제조업 (1420)</v>
      </c>
      <c r="K160" t="s">
        <v>568</v>
      </c>
      <c r="L160" t="s">
        <v>1847</v>
      </c>
      <c r="M160" s="1" t="str">
        <f t="shared" si="18"/>
        <v>원모피 가공업 (14201)</v>
      </c>
    </row>
    <row r="161" spans="1:13" x14ac:dyDescent="0.2">
      <c r="A161" s="1" t="str">
        <f>INDEX(lv1_index!$B$2:$B$78,MATCH(Tree!$D161,lv1_index!$C$2:$C$78,0))</f>
        <v>C: 제조업(10~34)</v>
      </c>
      <c r="B161" t="str">
        <f t="shared" si="19"/>
        <v>14</v>
      </c>
      <c r="C161" t="str">
        <f>INDEX([1]표준산업분류!$C$2:$C$2172,MATCH(Tree!$B161,[1]표준산업분류!$B$2:$B$2172,0))</f>
        <v>의복, 의복액세서리 및 모피제품 제조업</v>
      </c>
      <c r="D161" s="1" t="str">
        <f t="shared" si="20"/>
        <v>의복, 의복액세서리 및 모피제품 제조업 (14)</v>
      </c>
      <c r="E161" t="str">
        <f t="shared" si="21"/>
        <v>142</v>
      </c>
      <c r="F161" t="str">
        <f>INDEX([1]표준산업분류!C$2:C$2172,MATCH($E161,[1]표준산업분류!B$2:B$2172,0))</f>
        <v>모피제품 제조업</v>
      </c>
      <c r="G161" s="1" t="str">
        <f t="shared" si="22"/>
        <v>모피제품 제조업 (142)</v>
      </c>
      <c r="H161" t="str">
        <f t="shared" si="23"/>
        <v>1420</v>
      </c>
      <c r="I161" t="str">
        <f>INDEX([1]표준산업분류!C$2:C$2172,MATCH($H161,[1]표준산업분류!B$2:B$2172,0))</f>
        <v>모피제품 제조업</v>
      </c>
      <c r="J161" s="1" t="str">
        <f t="shared" si="17"/>
        <v>모피제품 제조업 (1420)</v>
      </c>
      <c r="K161" t="s">
        <v>569</v>
      </c>
      <c r="L161" t="s">
        <v>1848</v>
      </c>
      <c r="M161" s="1" t="str">
        <f t="shared" si="18"/>
        <v>천연모피제품 제조업 (14202)</v>
      </c>
    </row>
    <row r="162" spans="1:13" x14ac:dyDescent="0.2">
      <c r="A162" s="1" t="str">
        <f>INDEX(lv1_index!$B$2:$B$78,MATCH(Tree!$D162,lv1_index!$C$2:$C$78,0))</f>
        <v>C: 제조업(10~34)</v>
      </c>
      <c r="B162" t="str">
        <f t="shared" si="19"/>
        <v>14</v>
      </c>
      <c r="C162" t="str">
        <f>INDEX([1]표준산업분류!$C$2:$C$2172,MATCH(Tree!$B162,[1]표준산업분류!$B$2:$B$2172,0))</f>
        <v>의복, 의복액세서리 및 모피제품 제조업</v>
      </c>
      <c r="D162" s="1" t="str">
        <f t="shared" si="20"/>
        <v>의복, 의복액세서리 및 모피제품 제조업 (14)</v>
      </c>
      <c r="E162" t="str">
        <f t="shared" si="21"/>
        <v>142</v>
      </c>
      <c r="F162" t="str">
        <f>INDEX([1]표준산업분류!C$2:C$2172,MATCH($E162,[1]표준산업분류!B$2:B$2172,0))</f>
        <v>모피제품 제조업</v>
      </c>
      <c r="G162" s="1" t="str">
        <f t="shared" si="22"/>
        <v>모피제품 제조업 (142)</v>
      </c>
      <c r="H162" t="str">
        <f t="shared" si="23"/>
        <v>1420</v>
      </c>
      <c r="I162" t="str">
        <f>INDEX([1]표준산업분류!C$2:C$2172,MATCH($H162,[1]표준산업분류!B$2:B$2172,0))</f>
        <v>모피제품 제조업</v>
      </c>
      <c r="J162" s="1" t="str">
        <f t="shared" si="17"/>
        <v>모피제품 제조업 (1420)</v>
      </c>
      <c r="K162" t="s">
        <v>570</v>
      </c>
      <c r="L162" t="s">
        <v>1849</v>
      </c>
      <c r="M162" s="1" t="str">
        <f t="shared" si="18"/>
        <v>인조모피 및 인조모피 제품 제조업 (14203)</v>
      </c>
    </row>
    <row r="163" spans="1:13" x14ac:dyDescent="0.2">
      <c r="A163" s="1" t="str">
        <f>INDEX(lv1_index!$B$2:$B$78,MATCH(Tree!$D163,lv1_index!$C$2:$C$78,0))</f>
        <v>C: 제조업(10~34)</v>
      </c>
      <c r="B163" t="str">
        <f t="shared" si="19"/>
        <v>14</v>
      </c>
      <c r="C163" t="str">
        <f>INDEX([1]표준산업분류!$C$2:$C$2172,MATCH(Tree!$B163,[1]표준산업분류!$B$2:$B$2172,0))</f>
        <v>의복, 의복액세서리 및 모피제품 제조업</v>
      </c>
      <c r="D163" s="1" t="str">
        <f t="shared" si="20"/>
        <v>의복, 의복액세서리 및 모피제품 제조업 (14)</v>
      </c>
      <c r="E163" t="str">
        <f t="shared" si="21"/>
        <v>143</v>
      </c>
      <c r="F163" t="str">
        <f>INDEX([1]표준산업분류!C$2:C$2172,MATCH($E163,[1]표준산업분류!B$2:B$2172,0))</f>
        <v>편조의복 제조업</v>
      </c>
      <c r="G163" s="1" t="str">
        <f t="shared" si="22"/>
        <v>편조의복 제조업 (143)</v>
      </c>
      <c r="H163" t="str">
        <f t="shared" si="23"/>
        <v>1430</v>
      </c>
      <c r="I163" t="str">
        <f>INDEX([1]표준산업분류!C$2:C$2172,MATCH($H163,[1]표준산업분류!B$2:B$2172,0))</f>
        <v>편조의복 제조업</v>
      </c>
      <c r="J163" s="1" t="str">
        <f t="shared" si="17"/>
        <v>편조의복 제조업 (1430)</v>
      </c>
      <c r="K163" t="s">
        <v>571</v>
      </c>
      <c r="L163" t="s">
        <v>76</v>
      </c>
      <c r="M163" s="1" t="str">
        <f t="shared" si="18"/>
        <v>편조의복 제조업 (14300)</v>
      </c>
    </row>
    <row r="164" spans="1:13" x14ac:dyDescent="0.2">
      <c r="A164" s="1" t="str">
        <f>INDEX(lv1_index!$B$2:$B$78,MATCH(Tree!$D164,lv1_index!$C$2:$C$78,0))</f>
        <v>C: 제조업(10~34)</v>
      </c>
      <c r="B164" t="str">
        <f t="shared" si="19"/>
        <v>14</v>
      </c>
      <c r="C164" t="str">
        <f>INDEX([1]표준산업분류!$C$2:$C$2172,MATCH(Tree!$B164,[1]표준산업분류!$B$2:$B$2172,0))</f>
        <v>의복, 의복액세서리 및 모피제품 제조업</v>
      </c>
      <c r="D164" s="1" t="str">
        <f t="shared" si="20"/>
        <v>의복, 의복액세서리 및 모피제품 제조업 (14)</v>
      </c>
      <c r="E164" t="str">
        <f t="shared" si="21"/>
        <v>144</v>
      </c>
      <c r="F164" t="str">
        <f>INDEX([1]표준산업분류!C$2:C$2172,MATCH($E164,[1]표준산업분류!B$2:B$2172,0))</f>
        <v>의복 액세서리 제조업</v>
      </c>
      <c r="G164" s="1" t="str">
        <f t="shared" si="22"/>
        <v>의복 액세서리 제조업 (144)</v>
      </c>
      <c r="H164" t="str">
        <f t="shared" si="23"/>
        <v>1441</v>
      </c>
      <c r="I164" t="str">
        <f>INDEX([1]표준산업분류!C$2:C$2172,MATCH($H164,[1]표준산업분류!B$2:B$2172,0))</f>
        <v>편조의복 액세서리 제조업</v>
      </c>
      <c r="J164" s="1" t="str">
        <f t="shared" si="17"/>
        <v>편조의복 액세서리 제조업 (1441)</v>
      </c>
      <c r="K164" t="s">
        <v>572</v>
      </c>
      <c r="L164" t="s">
        <v>1850</v>
      </c>
      <c r="M164" s="1" t="str">
        <f t="shared" si="18"/>
        <v>스타킹 및 기타양말 제조업 (14411)</v>
      </c>
    </row>
    <row r="165" spans="1:13" x14ac:dyDescent="0.2">
      <c r="A165" s="1" t="str">
        <f>INDEX(lv1_index!$B$2:$B$78,MATCH(Tree!$D165,lv1_index!$C$2:$C$78,0))</f>
        <v>C: 제조업(10~34)</v>
      </c>
      <c r="B165" t="str">
        <f t="shared" si="19"/>
        <v>14</v>
      </c>
      <c r="C165" t="str">
        <f>INDEX([1]표준산업분류!$C$2:$C$2172,MATCH(Tree!$B165,[1]표준산업분류!$B$2:$B$2172,0))</f>
        <v>의복, 의복액세서리 및 모피제품 제조업</v>
      </c>
      <c r="D165" s="1" t="str">
        <f t="shared" si="20"/>
        <v>의복, 의복액세서리 및 모피제품 제조업 (14)</v>
      </c>
      <c r="E165" t="str">
        <f t="shared" si="21"/>
        <v>144</v>
      </c>
      <c r="F165" t="str">
        <f>INDEX([1]표준산업분류!C$2:C$2172,MATCH($E165,[1]표준산업분류!B$2:B$2172,0))</f>
        <v>의복 액세서리 제조업</v>
      </c>
      <c r="G165" s="1" t="str">
        <f t="shared" si="22"/>
        <v>의복 액세서리 제조업 (144)</v>
      </c>
      <c r="H165" t="str">
        <f t="shared" si="23"/>
        <v>1441</v>
      </c>
      <c r="I165" t="str">
        <f>INDEX([1]표준산업분류!C$2:C$2172,MATCH($H165,[1]표준산업분류!B$2:B$2172,0))</f>
        <v>편조의복 액세서리 제조업</v>
      </c>
      <c r="J165" s="1" t="str">
        <f t="shared" si="17"/>
        <v>편조의복 액세서리 제조업 (1441)</v>
      </c>
      <c r="K165" t="s">
        <v>573</v>
      </c>
      <c r="L165" t="s">
        <v>1851</v>
      </c>
      <c r="M165" s="1" t="str">
        <f t="shared" si="18"/>
        <v>기타 편조의복 액세서리 제조업 (14419)</v>
      </c>
    </row>
    <row r="166" spans="1:13" x14ac:dyDescent="0.2">
      <c r="A166" s="1" t="str">
        <f>INDEX(lv1_index!$B$2:$B$78,MATCH(Tree!$D166,lv1_index!$C$2:$C$78,0))</f>
        <v>C: 제조업(10~34)</v>
      </c>
      <c r="B166" t="str">
        <f t="shared" si="19"/>
        <v>14</v>
      </c>
      <c r="C166" t="str">
        <f>INDEX([1]표준산업분류!$C$2:$C$2172,MATCH(Tree!$B166,[1]표준산업분류!$B$2:$B$2172,0))</f>
        <v>의복, 의복액세서리 및 모피제품 제조업</v>
      </c>
      <c r="D166" s="1" t="str">
        <f t="shared" si="20"/>
        <v>의복, 의복액세서리 및 모피제품 제조업 (14)</v>
      </c>
      <c r="E166" t="str">
        <f t="shared" si="21"/>
        <v>144</v>
      </c>
      <c r="F166" t="str">
        <f>INDEX([1]표준산업분류!C$2:C$2172,MATCH($E166,[1]표준산업분류!B$2:B$2172,0))</f>
        <v>의복 액세서리 제조업</v>
      </c>
      <c r="G166" s="1" t="str">
        <f t="shared" si="22"/>
        <v>의복 액세서리 제조업 (144)</v>
      </c>
      <c r="H166" t="str">
        <f t="shared" si="23"/>
        <v>1449</v>
      </c>
      <c r="I166" t="str">
        <f>INDEX([1]표준산업분류!C$2:C$2172,MATCH($H166,[1]표준산업분류!B$2:B$2172,0))</f>
        <v>기타 의복액세서리 제조업</v>
      </c>
      <c r="J166" s="1" t="str">
        <f t="shared" si="17"/>
        <v>기타 의복액세서리 제조업 (1449)</v>
      </c>
      <c r="K166" t="s">
        <v>574</v>
      </c>
      <c r="L166" t="s">
        <v>1852</v>
      </c>
      <c r="M166" s="1" t="str">
        <f t="shared" si="18"/>
        <v>모자 제조업 (14491)</v>
      </c>
    </row>
    <row r="167" spans="1:13" x14ac:dyDescent="0.2">
      <c r="A167" s="1" t="str">
        <f>INDEX(lv1_index!$B$2:$B$78,MATCH(Tree!$D167,lv1_index!$C$2:$C$78,0))</f>
        <v>C: 제조업(10~34)</v>
      </c>
      <c r="B167" t="str">
        <f t="shared" si="19"/>
        <v>14</v>
      </c>
      <c r="C167" t="str">
        <f>INDEX([1]표준산업분류!$C$2:$C$2172,MATCH(Tree!$B167,[1]표준산업분류!$B$2:$B$2172,0))</f>
        <v>의복, 의복액세서리 및 모피제품 제조업</v>
      </c>
      <c r="D167" s="1" t="str">
        <f t="shared" si="20"/>
        <v>의복, 의복액세서리 및 모피제품 제조업 (14)</v>
      </c>
      <c r="E167" t="str">
        <f t="shared" si="21"/>
        <v>144</v>
      </c>
      <c r="F167" t="str">
        <f>INDEX([1]표준산업분류!C$2:C$2172,MATCH($E167,[1]표준산업분류!B$2:B$2172,0))</f>
        <v>의복 액세서리 제조업</v>
      </c>
      <c r="G167" s="1" t="str">
        <f t="shared" si="22"/>
        <v>의복 액세서리 제조업 (144)</v>
      </c>
      <c r="H167" t="str">
        <f t="shared" si="23"/>
        <v>1449</v>
      </c>
      <c r="I167" t="str">
        <f>INDEX([1]표준산업분류!C$2:C$2172,MATCH($H167,[1]표준산업분류!B$2:B$2172,0))</f>
        <v>기타 의복액세서리 제조업</v>
      </c>
      <c r="J167" s="1" t="str">
        <f t="shared" si="17"/>
        <v>기타 의복액세서리 제조업 (1449)</v>
      </c>
      <c r="K167" t="s">
        <v>575</v>
      </c>
      <c r="L167" t="s">
        <v>1853</v>
      </c>
      <c r="M167" s="1" t="str">
        <f t="shared" si="18"/>
        <v>그외 기타 의복액세서리 제조업 (14499)</v>
      </c>
    </row>
    <row r="168" spans="1:13" x14ac:dyDescent="0.2">
      <c r="A168" s="1" t="str">
        <f>INDEX(lv1_index!$B$2:$B$78,MATCH(Tree!$D168,lv1_index!$C$2:$C$78,0))</f>
        <v>C: 제조업(10~34)</v>
      </c>
      <c r="B168" t="str">
        <f t="shared" si="19"/>
        <v>15</v>
      </c>
      <c r="C168" t="str">
        <f>INDEX([1]표준산업분류!$C$2:$C$2172,MATCH(Tree!$B168,[1]표준산업분류!$B$2:$B$2172,0))</f>
        <v>가죽, 가방 및 신발 제조업</v>
      </c>
      <c r="D168" s="1" t="str">
        <f t="shared" si="20"/>
        <v>가죽, 가방 및 신발 제조업 (15)</v>
      </c>
      <c r="E168" t="str">
        <f t="shared" si="21"/>
        <v>151</v>
      </c>
      <c r="F168" t="str">
        <f>INDEX([1]표준산업분류!C$2:C$2172,MATCH($E168,[1]표준산업분류!B$2:B$2172,0))</f>
        <v>가죽, 가방 및 유사제품 제조업</v>
      </c>
      <c r="G168" s="1" t="str">
        <f t="shared" si="22"/>
        <v>가죽, 가방 및 유사제품 제조업 (151)</v>
      </c>
      <c r="H168" t="str">
        <f t="shared" si="23"/>
        <v>1511</v>
      </c>
      <c r="I168" t="str">
        <f>INDEX([1]표준산업분류!C$2:C$2172,MATCH($H168,[1]표준산업분류!B$2:B$2172,0))</f>
        <v>모피 및 가죽 제조업</v>
      </c>
      <c r="J168" s="1" t="str">
        <f t="shared" si="17"/>
        <v>모피 및 가죽 제조업 (1511)</v>
      </c>
      <c r="K168" t="s">
        <v>576</v>
      </c>
      <c r="L168" t="s">
        <v>226</v>
      </c>
      <c r="M168" s="1" t="str">
        <f t="shared" si="18"/>
        <v>모피 및 가죽 제조업 (15110)</v>
      </c>
    </row>
    <row r="169" spans="1:13" x14ac:dyDescent="0.2">
      <c r="A169" s="1" t="str">
        <f>INDEX(lv1_index!$B$2:$B$78,MATCH(Tree!$D169,lv1_index!$C$2:$C$78,0))</f>
        <v>C: 제조업(10~34)</v>
      </c>
      <c r="B169" t="str">
        <f t="shared" si="19"/>
        <v>15</v>
      </c>
      <c r="C169" t="str">
        <f>INDEX([1]표준산업분류!$C$2:$C$2172,MATCH(Tree!$B169,[1]표준산업분류!$B$2:$B$2172,0))</f>
        <v>가죽, 가방 및 신발 제조업</v>
      </c>
      <c r="D169" s="1" t="str">
        <f t="shared" si="20"/>
        <v>가죽, 가방 및 신발 제조업 (15)</v>
      </c>
      <c r="E169" t="str">
        <f t="shared" si="21"/>
        <v>151</v>
      </c>
      <c r="F169" t="str">
        <f>INDEX([1]표준산업분류!C$2:C$2172,MATCH($E169,[1]표준산업분류!B$2:B$2172,0))</f>
        <v>가죽, 가방 및 유사제품 제조업</v>
      </c>
      <c r="G169" s="1" t="str">
        <f t="shared" si="22"/>
        <v>가죽, 가방 및 유사제품 제조업 (151)</v>
      </c>
      <c r="H169" t="str">
        <f t="shared" si="23"/>
        <v>1512</v>
      </c>
      <c r="I169" t="str">
        <f>INDEX([1]표준산업분류!C$2:C$2172,MATCH($H169,[1]표준산업분류!B$2:B$2172,0))</f>
        <v>핸드백, 가방 및 기타 보호용 케이스 제조업</v>
      </c>
      <c r="J169" s="1" t="str">
        <f t="shared" si="17"/>
        <v>핸드백, 가방 및 기타 보호용 케이스 제조업 (1512)</v>
      </c>
      <c r="K169" t="s">
        <v>577</v>
      </c>
      <c r="L169" t="s">
        <v>1854</v>
      </c>
      <c r="M169" s="1" t="str">
        <f t="shared" si="18"/>
        <v>핸드백 및 지갑 제조업 (15121)</v>
      </c>
    </row>
    <row r="170" spans="1:13" x14ac:dyDescent="0.2">
      <c r="A170" s="1" t="str">
        <f>INDEX(lv1_index!$B$2:$B$78,MATCH(Tree!$D170,lv1_index!$C$2:$C$78,0))</f>
        <v>C: 제조업(10~34)</v>
      </c>
      <c r="B170" t="str">
        <f t="shared" si="19"/>
        <v>15</v>
      </c>
      <c r="C170" t="str">
        <f>INDEX([1]표준산업분류!$C$2:$C$2172,MATCH(Tree!$B170,[1]표준산업분류!$B$2:$B$2172,0))</f>
        <v>가죽, 가방 및 신발 제조업</v>
      </c>
      <c r="D170" s="1" t="str">
        <f t="shared" si="20"/>
        <v>가죽, 가방 및 신발 제조업 (15)</v>
      </c>
      <c r="E170" t="str">
        <f t="shared" si="21"/>
        <v>151</v>
      </c>
      <c r="F170" t="str">
        <f>INDEX([1]표준산업분류!C$2:C$2172,MATCH($E170,[1]표준산업분류!B$2:B$2172,0))</f>
        <v>가죽, 가방 및 유사제품 제조업</v>
      </c>
      <c r="G170" s="1" t="str">
        <f t="shared" si="22"/>
        <v>가죽, 가방 및 유사제품 제조업 (151)</v>
      </c>
      <c r="H170" t="str">
        <f t="shared" si="23"/>
        <v>1512</v>
      </c>
      <c r="I170" t="str">
        <f>INDEX([1]표준산업분류!C$2:C$2172,MATCH($H170,[1]표준산업분류!B$2:B$2172,0))</f>
        <v>핸드백, 가방 및 기타 보호용 케이스 제조업</v>
      </c>
      <c r="J170" s="1" t="str">
        <f t="shared" si="17"/>
        <v>핸드백, 가방 및 기타 보호용 케이스 제조업 (1512)</v>
      </c>
      <c r="K170" t="s">
        <v>578</v>
      </c>
      <c r="L170" t="s">
        <v>1855</v>
      </c>
      <c r="M170" s="1" t="str">
        <f t="shared" si="18"/>
        <v>가방 및 기타 보호용 케이스 제조업 (15129)</v>
      </c>
    </row>
    <row r="171" spans="1:13" x14ac:dyDescent="0.2">
      <c r="A171" s="1" t="str">
        <f>INDEX(lv1_index!$B$2:$B$78,MATCH(Tree!$D171,lv1_index!$C$2:$C$78,0))</f>
        <v>C: 제조업(10~34)</v>
      </c>
      <c r="B171" t="str">
        <f t="shared" si="19"/>
        <v>15</v>
      </c>
      <c r="C171" t="str">
        <f>INDEX([1]표준산업분류!$C$2:$C$2172,MATCH(Tree!$B171,[1]표준산업분류!$B$2:$B$2172,0))</f>
        <v>가죽, 가방 및 신발 제조업</v>
      </c>
      <c r="D171" s="1" t="str">
        <f t="shared" si="20"/>
        <v>가죽, 가방 및 신발 제조업 (15)</v>
      </c>
      <c r="E171" t="str">
        <f t="shared" si="21"/>
        <v>151</v>
      </c>
      <c r="F171" t="str">
        <f>INDEX([1]표준산업분류!C$2:C$2172,MATCH($E171,[1]표준산업분류!B$2:B$2172,0))</f>
        <v>가죽, 가방 및 유사제품 제조업</v>
      </c>
      <c r="G171" s="1" t="str">
        <f t="shared" si="22"/>
        <v>가죽, 가방 및 유사제품 제조업 (151)</v>
      </c>
      <c r="H171" t="str">
        <f t="shared" si="23"/>
        <v>1519</v>
      </c>
      <c r="I171" t="str">
        <f>INDEX([1]표준산업분류!C$2:C$2172,MATCH($H171,[1]표준산업분류!B$2:B$2172,0))</f>
        <v>기타 가죽제품 제조업</v>
      </c>
      <c r="J171" s="1" t="str">
        <f t="shared" si="17"/>
        <v>기타 가죽제품 제조업 (1519)</v>
      </c>
      <c r="K171" t="s">
        <v>579</v>
      </c>
      <c r="L171" t="s">
        <v>227</v>
      </c>
      <c r="M171" s="1" t="str">
        <f t="shared" si="18"/>
        <v>기타 가죽제품 제조업 (15190)</v>
      </c>
    </row>
    <row r="172" spans="1:13" x14ac:dyDescent="0.2">
      <c r="A172" s="1" t="str">
        <f>INDEX(lv1_index!$B$2:$B$78,MATCH(Tree!$D172,lv1_index!$C$2:$C$78,0))</f>
        <v>C: 제조업(10~34)</v>
      </c>
      <c r="B172" t="str">
        <f t="shared" si="19"/>
        <v>15</v>
      </c>
      <c r="C172" t="str">
        <f>INDEX([1]표준산업분류!$C$2:$C$2172,MATCH(Tree!$B172,[1]표준산업분류!$B$2:$B$2172,0))</f>
        <v>가죽, 가방 및 신발 제조업</v>
      </c>
      <c r="D172" s="1" t="str">
        <f t="shared" si="20"/>
        <v>가죽, 가방 및 신발 제조업 (15)</v>
      </c>
      <c r="E172" t="str">
        <f t="shared" si="21"/>
        <v>152</v>
      </c>
      <c r="F172" t="str">
        <f>INDEX([1]표준산업분류!C$2:C$2172,MATCH($E172,[1]표준산업분류!B$2:B$2172,0))</f>
        <v>신발 및 신발부분품 제조업</v>
      </c>
      <c r="G172" s="1" t="str">
        <f t="shared" si="22"/>
        <v>신발 및 신발부분품 제조업 (152)</v>
      </c>
      <c r="H172" t="str">
        <f t="shared" si="23"/>
        <v>1521</v>
      </c>
      <c r="I172" t="str">
        <f>INDEX([1]표준산업분류!C$2:C$2172,MATCH($H172,[1]표준산업분류!B$2:B$2172,0))</f>
        <v>신발제조업</v>
      </c>
      <c r="J172" s="1" t="str">
        <f t="shared" si="17"/>
        <v>신발제조업 (1521)</v>
      </c>
      <c r="K172" t="s">
        <v>580</v>
      </c>
      <c r="L172" t="s">
        <v>1856</v>
      </c>
      <c r="M172" s="1" t="str">
        <f t="shared" si="18"/>
        <v>구두류 제조업 (15211)</v>
      </c>
    </row>
    <row r="173" spans="1:13" x14ac:dyDescent="0.2">
      <c r="A173" s="1" t="str">
        <f>INDEX(lv1_index!$B$2:$B$78,MATCH(Tree!$D173,lv1_index!$C$2:$C$78,0))</f>
        <v>C: 제조업(10~34)</v>
      </c>
      <c r="B173" t="str">
        <f t="shared" si="19"/>
        <v>15</v>
      </c>
      <c r="C173" t="str">
        <f>INDEX([1]표준산업분류!$C$2:$C$2172,MATCH(Tree!$B173,[1]표준산업분류!$B$2:$B$2172,0))</f>
        <v>가죽, 가방 및 신발 제조업</v>
      </c>
      <c r="D173" s="1" t="str">
        <f t="shared" si="20"/>
        <v>가죽, 가방 및 신발 제조업 (15)</v>
      </c>
      <c r="E173" t="str">
        <f t="shared" si="21"/>
        <v>152</v>
      </c>
      <c r="F173" t="str">
        <f>INDEX([1]표준산업분류!C$2:C$2172,MATCH($E173,[1]표준산업분류!B$2:B$2172,0))</f>
        <v>신발 및 신발부분품 제조업</v>
      </c>
      <c r="G173" s="1" t="str">
        <f t="shared" si="22"/>
        <v>신발 및 신발부분품 제조업 (152)</v>
      </c>
      <c r="H173" t="str">
        <f t="shared" si="23"/>
        <v>1521</v>
      </c>
      <c r="I173" t="str">
        <f>INDEX([1]표준산업분류!C$2:C$2172,MATCH($H173,[1]표준산업분류!B$2:B$2172,0))</f>
        <v>신발제조업</v>
      </c>
      <c r="J173" s="1" t="str">
        <f t="shared" si="17"/>
        <v>신발제조업 (1521)</v>
      </c>
      <c r="K173" t="s">
        <v>581</v>
      </c>
      <c r="L173" t="s">
        <v>1857</v>
      </c>
      <c r="M173" s="1" t="str">
        <f t="shared" si="18"/>
        <v>기타 신발 제조업 (15219)</v>
      </c>
    </row>
    <row r="174" spans="1:13" x14ac:dyDescent="0.2">
      <c r="A174" s="1" t="str">
        <f>INDEX(lv1_index!$B$2:$B$78,MATCH(Tree!$D174,lv1_index!$C$2:$C$78,0))</f>
        <v>C: 제조업(10~34)</v>
      </c>
      <c r="B174" t="str">
        <f t="shared" si="19"/>
        <v>15</v>
      </c>
      <c r="C174" t="str">
        <f>INDEX([1]표준산업분류!$C$2:$C$2172,MATCH(Tree!$B174,[1]표준산업분류!$B$2:$B$2172,0))</f>
        <v>가죽, 가방 및 신발 제조업</v>
      </c>
      <c r="D174" s="1" t="str">
        <f t="shared" si="20"/>
        <v>가죽, 가방 및 신발 제조업 (15)</v>
      </c>
      <c r="E174" t="str">
        <f t="shared" si="21"/>
        <v>152</v>
      </c>
      <c r="F174" t="str">
        <f>INDEX([1]표준산업분류!C$2:C$2172,MATCH($E174,[1]표준산업분류!B$2:B$2172,0))</f>
        <v>신발 및 신발부분품 제조업</v>
      </c>
      <c r="G174" s="1" t="str">
        <f t="shared" si="22"/>
        <v>신발 및 신발부분품 제조업 (152)</v>
      </c>
      <c r="H174" t="str">
        <f t="shared" si="23"/>
        <v>1522</v>
      </c>
      <c r="I174" t="str">
        <f>INDEX([1]표준산업분류!C$2:C$2172,MATCH($H174,[1]표준산업분류!B$2:B$2172,0))</f>
        <v>신발부분품 제조업</v>
      </c>
      <c r="J174" s="1" t="str">
        <f t="shared" si="17"/>
        <v>신발부분품 제조업 (1522)</v>
      </c>
      <c r="K174" t="s">
        <v>582</v>
      </c>
      <c r="L174" t="s">
        <v>228</v>
      </c>
      <c r="M174" s="1" t="str">
        <f t="shared" si="18"/>
        <v>신발부분품 제조업 (15220)</v>
      </c>
    </row>
    <row r="175" spans="1:13" x14ac:dyDescent="0.2">
      <c r="A175" s="1" t="str">
        <f>INDEX(lv1_index!$B$2:$B$78,MATCH(Tree!$D175,lv1_index!$C$2:$C$78,0))</f>
        <v>C: 제조업(10~34)</v>
      </c>
      <c r="B175" t="str">
        <f t="shared" si="19"/>
        <v>16</v>
      </c>
      <c r="C175" t="str">
        <f>INDEX([1]표준산업분류!$C$2:$C$2172,MATCH(Tree!$B175,[1]표준산업분류!$B$2:$B$2172,0))</f>
        <v>목재 및 나무제품 제조업;가구제외</v>
      </c>
      <c r="D175" s="1" t="str">
        <f t="shared" si="20"/>
        <v>목재 및 나무제품 제조업;가구제외 (16)</v>
      </c>
      <c r="E175" t="str">
        <f t="shared" si="21"/>
        <v>161</v>
      </c>
      <c r="F175" t="str">
        <f>INDEX([1]표준산업분류!C$2:C$2172,MATCH($E175,[1]표준산업분류!B$2:B$2172,0))</f>
        <v>제재 및 목재 가공업</v>
      </c>
      <c r="G175" s="1" t="str">
        <f t="shared" si="22"/>
        <v>제재 및 목재 가공업 (161)</v>
      </c>
      <c r="H175" t="str">
        <f t="shared" si="23"/>
        <v>1610</v>
      </c>
      <c r="I175" t="str">
        <f>INDEX([1]표준산업분류!C$2:C$2172,MATCH($H175,[1]표준산업분류!B$2:B$2172,0))</f>
        <v>제재 및 목재 가공업</v>
      </c>
      <c r="J175" s="1" t="str">
        <f t="shared" si="17"/>
        <v>제재 및 목재 가공업 (1610)</v>
      </c>
      <c r="K175" t="s">
        <v>583</v>
      </c>
      <c r="L175" t="s">
        <v>1858</v>
      </c>
      <c r="M175" s="1" t="str">
        <f t="shared" si="18"/>
        <v>일반 제재업 (16101)</v>
      </c>
    </row>
    <row r="176" spans="1:13" x14ac:dyDescent="0.2">
      <c r="A176" s="1" t="str">
        <f>INDEX(lv1_index!$B$2:$B$78,MATCH(Tree!$D176,lv1_index!$C$2:$C$78,0))</f>
        <v>C: 제조업(10~34)</v>
      </c>
      <c r="B176" t="str">
        <f t="shared" si="19"/>
        <v>16</v>
      </c>
      <c r="C176" t="str">
        <f>INDEX([1]표준산업분류!$C$2:$C$2172,MATCH(Tree!$B176,[1]표준산업분류!$B$2:$B$2172,0))</f>
        <v>목재 및 나무제품 제조업;가구제외</v>
      </c>
      <c r="D176" s="1" t="str">
        <f t="shared" si="20"/>
        <v>목재 및 나무제품 제조업;가구제외 (16)</v>
      </c>
      <c r="E176" t="str">
        <f t="shared" si="21"/>
        <v>161</v>
      </c>
      <c r="F176" t="str">
        <f>INDEX([1]표준산업분류!C$2:C$2172,MATCH($E176,[1]표준산업분류!B$2:B$2172,0))</f>
        <v>제재 및 목재 가공업</v>
      </c>
      <c r="G176" s="1" t="str">
        <f t="shared" si="22"/>
        <v>제재 및 목재 가공업 (161)</v>
      </c>
      <c r="H176" t="str">
        <f t="shared" si="23"/>
        <v>1610</v>
      </c>
      <c r="I176" t="str">
        <f>INDEX([1]표준산업분류!C$2:C$2172,MATCH($H176,[1]표준산업분류!B$2:B$2172,0))</f>
        <v>제재 및 목재 가공업</v>
      </c>
      <c r="J176" s="1" t="str">
        <f t="shared" si="17"/>
        <v>제재 및 목재 가공업 (1610)</v>
      </c>
      <c r="K176" t="s">
        <v>584</v>
      </c>
      <c r="L176" t="s">
        <v>1859</v>
      </c>
      <c r="M176" s="1" t="str">
        <f t="shared" si="18"/>
        <v>표면가공목재 및 특정 목적용 제재목 제조업 (16102)</v>
      </c>
    </row>
    <row r="177" spans="1:13" x14ac:dyDescent="0.2">
      <c r="A177" s="1" t="str">
        <f>INDEX(lv1_index!$B$2:$B$78,MATCH(Tree!$D177,lv1_index!$C$2:$C$78,0))</f>
        <v>C: 제조업(10~34)</v>
      </c>
      <c r="B177" t="str">
        <f t="shared" si="19"/>
        <v>16</v>
      </c>
      <c r="C177" t="str">
        <f>INDEX([1]표준산업분류!$C$2:$C$2172,MATCH(Tree!$B177,[1]표준산업분류!$B$2:$B$2172,0))</f>
        <v>목재 및 나무제품 제조업;가구제외</v>
      </c>
      <c r="D177" s="1" t="str">
        <f t="shared" si="20"/>
        <v>목재 및 나무제품 제조업;가구제외 (16)</v>
      </c>
      <c r="E177" t="str">
        <f t="shared" si="21"/>
        <v>161</v>
      </c>
      <c r="F177" t="str">
        <f>INDEX([1]표준산업분류!C$2:C$2172,MATCH($E177,[1]표준산업분류!B$2:B$2172,0))</f>
        <v>제재 및 목재 가공업</v>
      </c>
      <c r="G177" s="1" t="str">
        <f t="shared" si="22"/>
        <v>제재 및 목재 가공업 (161)</v>
      </c>
      <c r="H177" t="str">
        <f t="shared" si="23"/>
        <v>1610</v>
      </c>
      <c r="I177" t="str">
        <f>INDEX([1]표준산업분류!C$2:C$2172,MATCH($H177,[1]표준산업분류!B$2:B$2172,0))</f>
        <v>제재 및 목재 가공업</v>
      </c>
      <c r="J177" s="1" t="str">
        <f t="shared" si="17"/>
        <v>제재 및 목재 가공업 (1610)</v>
      </c>
      <c r="K177" t="s">
        <v>585</v>
      </c>
      <c r="L177" t="s">
        <v>1860</v>
      </c>
      <c r="M177" s="1" t="str">
        <f t="shared" si="18"/>
        <v>목재 보존, 방부처리, 도장 및 유사 처리업 (16103)</v>
      </c>
    </row>
    <row r="178" spans="1:13" x14ac:dyDescent="0.2">
      <c r="A178" s="1" t="str">
        <f>INDEX(lv1_index!$B$2:$B$78,MATCH(Tree!$D178,lv1_index!$C$2:$C$78,0))</f>
        <v>C: 제조업(10~34)</v>
      </c>
      <c r="B178" t="str">
        <f t="shared" si="19"/>
        <v>16</v>
      </c>
      <c r="C178" t="str">
        <f>INDEX([1]표준산업분류!$C$2:$C$2172,MATCH(Tree!$B178,[1]표준산업분류!$B$2:$B$2172,0))</f>
        <v>목재 및 나무제품 제조업;가구제외</v>
      </c>
      <c r="D178" s="1" t="str">
        <f t="shared" si="20"/>
        <v>목재 및 나무제품 제조업;가구제외 (16)</v>
      </c>
      <c r="E178" t="str">
        <f t="shared" si="21"/>
        <v>162</v>
      </c>
      <c r="F178" t="str">
        <f>INDEX([1]표준산업분류!C$2:C$2172,MATCH($E178,[1]표준산업분류!B$2:B$2172,0))</f>
        <v>나무제품 제조업</v>
      </c>
      <c r="G178" s="1" t="str">
        <f t="shared" si="22"/>
        <v>나무제품 제조업 (162)</v>
      </c>
      <c r="H178" t="str">
        <f t="shared" si="23"/>
        <v>1621</v>
      </c>
      <c r="I178" t="str">
        <f>INDEX([1]표준산업분류!C$2:C$2172,MATCH($H178,[1]표준산업분류!B$2:B$2172,0))</f>
        <v>박판, 합판 및 강화목제품 제조업</v>
      </c>
      <c r="J178" s="1" t="str">
        <f t="shared" si="17"/>
        <v>박판, 합판 및 강화목제품 제조업 (1621)</v>
      </c>
      <c r="K178" t="s">
        <v>586</v>
      </c>
      <c r="L178" t="s">
        <v>1861</v>
      </c>
      <c r="M178" s="1" t="str">
        <f t="shared" si="18"/>
        <v>박판, 합판 및 유사적층판 제조업 (16211)</v>
      </c>
    </row>
    <row r="179" spans="1:13" x14ac:dyDescent="0.2">
      <c r="A179" s="1" t="str">
        <f>INDEX(lv1_index!$B$2:$B$78,MATCH(Tree!$D179,lv1_index!$C$2:$C$78,0))</f>
        <v>C: 제조업(10~34)</v>
      </c>
      <c r="B179" t="str">
        <f t="shared" si="19"/>
        <v>16</v>
      </c>
      <c r="C179" t="str">
        <f>INDEX([1]표준산업분류!$C$2:$C$2172,MATCH(Tree!$B179,[1]표준산업분류!$B$2:$B$2172,0))</f>
        <v>목재 및 나무제품 제조업;가구제외</v>
      </c>
      <c r="D179" s="1" t="str">
        <f t="shared" si="20"/>
        <v>목재 및 나무제품 제조업;가구제외 (16)</v>
      </c>
      <c r="E179" t="str">
        <f t="shared" si="21"/>
        <v>162</v>
      </c>
      <c r="F179" t="str">
        <f>INDEX([1]표준산업분류!C$2:C$2172,MATCH($E179,[1]표준산업분류!B$2:B$2172,0))</f>
        <v>나무제품 제조업</v>
      </c>
      <c r="G179" s="1" t="str">
        <f t="shared" si="22"/>
        <v>나무제품 제조업 (162)</v>
      </c>
      <c r="H179" t="str">
        <f t="shared" si="23"/>
        <v>1621</v>
      </c>
      <c r="I179" t="str">
        <f>INDEX([1]표준산업분류!C$2:C$2172,MATCH($H179,[1]표준산업분류!B$2:B$2172,0))</f>
        <v>박판, 합판 및 강화목제품 제조업</v>
      </c>
      <c r="J179" s="1" t="str">
        <f t="shared" si="17"/>
        <v>박판, 합판 및 강화목제품 제조업 (1621)</v>
      </c>
      <c r="K179" t="s">
        <v>587</v>
      </c>
      <c r="L179" t="s">
        <v>1862</v>
      </c>
      <c r="M179" s="1" t="str">
        <f t="shared" si="18"/>
        <v>강화 및 재생 목재 제조업 (16212)</v>
      </c>
    </row>
    <row r="180" spans="1:13" x14ac:dyDescent="0.2">
      <c r="A180" s="1" t="str">
        <f>INDEX(lv1_index!$B$2:$B$78,MATCH(Tree!$D180,lv1_index!$C$2:$C$78,0))</f>
        <v>C: 제조업(10~34)</v>
      </c>
      <c r="B180" t="str">
        <f t="shared" si="19"/>
        <v>16</v>
      </c>
      <c r="C180" t="str">
        <f>INDEX([1]표준산업분류!$C$2:$C$2172,MATCH(Tree!$B180,[1]표준산업분류!$B$2:$B$2172,0))</f>
        <v>목재 및 나무제품 제조업;가구제외</v>
      </c>
      <c r="D180" s="1" t="str">
        <f t="shared" si="20"/>
        <v>목재 및 나무제품 제조업;가구제외 (16)</v>
      </c>
      <c r="E180" t="str">
        <f t="shared" si="21"/>
        <v>162</v>
      </c>
      <c r="F180" t="str">
        <f>INDEX([1]표준산업분류!C$2:C$2172,MATCH($E180,[1]표준산업분류!B$2:B$2172,0))</f>
        <v>나무제품 제조업</v>
      </c>
      <c r="G180" s="1" t="str">
        <f t="shared" si="22"/>
        <v>나무제품 제조업 (162)</v>
      </c>
      <c r="H180" t="str">
        <f t="shared" si="23"/>
        <v>1622</v>
      </c>
      <c r="I180" t="str">
        <f>INDEX([1]표준산업분류!C$2:C$2172,MATCH($H180,[1]표준산업분류!B$2:B$2172,0))</f>
        <v>건축용 나무제품 제조업</v>
      </c>
      <c r="J180" s="1" t="str">
        <f t="shared" si="17"/>
        <v>건축용 나무제품 제조업 (1622)</v>
      </c>
      <c r="K180" t="s">
        <v>588</v>
      </c>
      <c r="L180" t="s">
        <v>1863</v>
      </c>
      <c r="M180" s="1" t="str">
        <f t="shared" si="18"/>
        <v>목재문 및 관련제품 제조업 (16221)</v>
      </c>
    </row>
    <row r="181" spans="1:13" x14ac:dyDescent="0.2">
      <c r="A181" s="1" t="str">
        <f>INDEX(lv1_index!$B$2:$B$78,MATCH(Tree!$D181,lv1_index!$C$2:$C$78,0))</f>
        <v>C: 제조업(10~34)</v>
      </c>
      <c r="B181" t="str">
        <f t="shared" si="19"/>
        <v>16</v>
      </c>
      <c r="C181" t="str">
        <f>INDEX([1]표준산업분류!$C$2:$C$2172,MATCH(Tree!$B181,[1]표준산업분류!$B$2:$B$2172,0))</f>
        <v>목재 및 나무제품 제조업;가구제외</v>
      </c>
      <c r="D181" s="1" t="str">
        <f t="shared" si="20"/>
        <v>목재 및 나무제품 제조업;가구제외 (16)</v>
      </c>
      <c r="E181" t="str">
        <f t="shared" si="21"/>
        <v>162</v>
      </c>
      <c r="F181" t="str">
        <f>INDEX([1]표준산업분류!C$2:C$2172,MATCH($E181,[1]표준산업분류!B$2:B$2172,0))</f>
        <v>나무제품 제조업</v>
      </c>
      <c r="G181" s="1" t="str">
        <f t="shared" si="22"/>
        <v>나무제품 제조업 (162)</v>
      </c>
      <c r="H181" t="str">
        <f t="shared" si="23"/>
        <v>1622</v>
      </c>
      <c r="I181" t="str">
        <f>INDEX([1]표준산업분류!C$2:C$2172,MATCH($H181,[1]표준산업분류!B$2:B$2172,0))</f>
        <v>건축용 나무제품 제조업</v>
      </c>
      <c r="J181" s="1" t="str">
        <f t="shared" si="17"/>
        <v>건축용 나무제품 제조업 (1622)</v>
      </c>
      <c r="K181" t="s">
        <v>589</v>
      </c>
      <c r="L181" t="s">
        <v>1864</v>
      </c>
      <c r="M181" s="1" t="str">
        <f t="shared" si="18"/>
        <v>기타 건축용 나무제품 제조업 (16229)</v>
      </c>
    </row>
    <row r="182" spans="1:13" x14ac:dyDescent="0.2">
      <c r="A182" s="1" t="str">
        <f>INDEX(lv1_index!$B$2:$B$78,MATCH(Tree!$D182,lv1_index!$C$2:$C$78,0))</f>
        <v>C: 제조업(10~34)</v>
      </c>
      <c r="B182" t="str">
        <f t="shared" si="19"/>
        <v>16</v>
      </c>
      <c r="C182" t="str">
        <f>INDEX([1]표준산업분류!$C$2:$C$2172,MATCH(Tree!$B182,[1]표준산업분류!$B$2:$B$2172,0))</f>
        <v>목재 및 나무제품 제조업;가구제외</v>
      </c>
      <c r="D182" s="1" t="str">
        <f t="shared" si="20"/>
        <v>목재 및 나무제품 제조업;가구제외 (16)</v>
      </c>
      <c r="E182" t="str">
        <f t="shared" si="21"/>
        <v>162</v>
      </c>
      <c r="F182" t="str">
        <f>INDEX([1]표준산업분류!C$2:C$2172,MATCH($E182,[1]표준산업분류!B$2:B$2172,0))</f>
        <v>나무제품 제조업</v>
      </c>
      <c r="G182" s="1" t="str">
        <f t="shared" si="22"/>
        <v>나무제품 제조업 (162)</v>
      </c>
      <c r="H182" t="str">
        <f t="shared" si="23"/>
        <v>1623</v>
      </c>
      <c r="I182" t="str">
        <f>INDEX([1]표준산업분류!C$2:C$2172,MATCH($H182,[1]표준산업분류!B$2:B$2172,0))</f>
        <v>목재 상자, 드럼 및 적재판 제조업</v>
      </c>
      <c r="J182" s="1" t="str">
        <f t="shared" si="17"/>
        <v>목재 상자, 드럼 및 적재판 제조업 (1623)</v>
      </c>
      <c r="K182" t="s">
        <v>590</v>
      </c>
      <c r="L182" t="s">
        <v>1865</v>
      </c>
      <c r="M182" s="1" t="str">
        <f t="shared" si="18"/>
        <v>목재 깔판류 및 기타 적재판 제조업 (16231)</v>
      </c>
    </row>
    <row r="183" spans="1:13" x14ac:dyDescent="0.2">
      <c r="A183" s="1" t="str">
        <f>INDEX(lv1_index!$B$2:$B$78,MATCH(Tree!$D183,lv1_index!$C$2:$C$78,0))</f>
        <v>C: 제조업(10~34)</v>
      </c>
      <c r="B183" t="str">
        <f t="shared" si="19"/>
        <v>16</v>
      </c>
      <c r="C183" t="str">
        <f>INDEX([1]표준산업분류!$C$2:$C$2172,MATCH(Tree!$B183,[1]표준산업분류!$B$2:$B$2172,0))</f>
        <v>목재 및 나무제품 제조업;가구제외</v>
      </c>
      <c r="D183" s="1" t="str">
        <f t="shared" si="20"/>
        <v>목재 및 나무제품 제조업;가구제외 (16)</v>
      </c>
      <c r="E183" t="str">
        <f t="shared" si="21"/>
        <v>162</v>
      </c>
      <c r="F183" t="str">
        <f>INDEX([1]표준산업분류!C$2:C$2172,MATCH($E183,[1]표준산업분류!B$2:B$2172,0))</f>
        <v>나무제품 제조업</v>
      </c>
      <c r="G183" s="1" t="str">
        <f t="shared" si="22"/>
        <v>나무제품 제조업 (162)</v>
      </c>
      <c r="H183" t="str">
        <f t="shared" si="23"/>
        <v>1623</v>
      </c>
      <c r="I183" t="str">
        <f>INDEX([1]표준산업분류!C$2:C$2172,MATCH($H183,[1]표준산업분류!B$2:B$2172,0))</f>
        <v>목재 상자, 드럼 및 적재판 제조업</v>
      </c>
      <c r="J183" s="1" t="str">
        <f t="shared" si="17"/>
        <v>목재 상자, 드럼 및 적재판 제조업 (1623)</v>
      </c>
      <c r="K183" t="s">
        <v>591</v>
      </c>
      <c r="L183" t="s">
        <v>1866</v>
      </c>
      <c r="M183" s="1" t="str">
        <f t="shared" si="18"/>
        <v>목재 포장용 상자, 드럼 및 유사용기 제조업 (16232)</v>
      </c>
    </row>
    <row r="184" spans="1:13" x14ac:dyDescent="0.2">
      <c r="A184" s="1" t="str">
        <f>INDEX(lv1_index!$B$2:$B$78,MATCH(Tree!$D184,lv1_index!$C$2:$C$78,0))</f>
        <v>C: 제조업(10~34)</v>
      </c>
      <c r="B184" t="str">
        <f t="shared" si="19"/>
        <v>16</v>
      </c>
      <c r="C184" t="str">
        <f>INDEX([1]표준산업분류!$C$2:$C$2172,MATCH(Tree!$B184,[1]표준산업분류!$B$2:$B$2172,0))</f>
        <v>목재 및 나무제품 제조업;가구제외</v>
      </c>
      <c r="D184" s="1" t="str">
        <f t="shared" si="20"/>
        <v>목재 및 나무제품 제조업;가구제외 (16)</v>
      </c>
      <c r="E184" t="str">
        <f t="shared" si="21"/>
        <v>162</v>
      </c>
      <c r="F184" t="str">
        <f>INDEX([1]표준산업분류!C$2:C$2172,MATCH($E184,[1]표준산업분류!B$2:B$2172,0))</f>
        <v>나무제품 제조업</v>
      </c>
      <c r="G184" s="1" t="str">
        <f t="shared" si="22"/>
        <v>나무제품 제조업 (162)</v>
      </c>
      <c r="H184" t="str">
        <f t="shared" si="23"/>
        <v>1629</v>
      </c>
      <c r="I184" t="str">
        <f>INDEX([1]표준산업분류!C$2:C$2172,MATCH($H184,[1]표준산업분류!B$2:B$2172,0))</f>
        <v>기타 나무제품 제조업</v>
      </c>
      <c r="J184" s="1" t="str">
        <f t="shared" si="17"/>
        <v>기타 나무제품 제조업 (1629)</v>
      </c>
      <c r="K184" t="s">
        <v>592</v>
      </c>
      <c r="L184" t="s">
        <v>1867</v>
      </c>
      <c r="M184" s="1" t="str">
        <f t="shared" si="18"/>
        <v>목재 도구 및 기구 제조업 (16291)</v>
      </c>
    </row>
    <row r="185" spans="1:13" x14ac:dyDescent="0.2">
      <c r="A185" s="1" t="str">
        <f>INDEX(lv1_index!$B$2:$B$78,MATCH(Tree!$D185,lv1_index!$C$2:$C$78,0))</f>
        <v>C: 제조업(10~34)</v>
      </c>
      <c r="B185" t="str">
        <f t="shared" si="19"/>
        <v>16</v>
      </c>
      <c r="C185" t="str">
        <f>INDEX([1]표준산업분류!$C$2:$C$2172,MATCH(Tree!$B185,[1]표준산업분류!$B$2:$B$2172,0))</f>
        <v>목재 및 나무제품 제조업;가구제외</v>
      </c>
      <c r="D185" s="1" t="str">
        <f t="shared" si="20"/>
        <v>목재 및 나무제품 제조업;가구제외 (16)</v>
      </c>
      <c r="E185" t="str">
        <f t="shared" si="21"/>
        <v>162</v>
      </c>
      <c r="F185" t="str">
        <f>INDEX([1]표준산업분류!C$2:C$2172,MATCH($E185,[1]표준산업분류!B$2:B$2172,0))</f>
        <v>나무제품 제조업</v>
      </c>
      <c r="G185" s="1" t="str">
        <f t="shared" si="22"/>
        <v>나무제품 제조업 (162)</v>
      </c>
      <c r="H185" t="str">
        <f t="shared" si="23"/>
        <v>1629</v>
      </c>
      <c r="I185" t="str">
        <f>INDEX([1]표준산업분류!C$2:C$2172,MATCH($H185,[1]표준산업분류!B$2:B$2172,0))</f>
        <v>기타 나무제품 제조업</v>
      </c>
      <c r="J185" s="1" t="str">
        <f t="shared" si="17"/>
        <v>기타 나무제품 제조업 (1629)</v>
      </c>
      <c r="K185" t="s">
        <v>593</v>
      </c>
      <c r="L185" t="s">
        <v>1868</v>
      </c>
      <c r="M185" s="1" t="str">
        <f t="shared" si="18"/>
        <v>주방용 및 식탁용 목제품 제조업 (16292)</v>
      </c>
    </row>
    <row r="186" spans="1:13" x14ac:dyDescent="0.2">
      <c r="A186" s="1" t="str">
        <f>INDEX(lv1_index!$B$2:$B$78,MATCH(Tree!$D186,lv1_index!$C$2:$C$78,0))</f>
        <v>C: 제조업(10~34)</v>
      </c>
      <c r="B186" t="str">
        <f t="shared" si="19"/>
        <v>16</v>
      </c>
      <c r="C186" t="str">
        <f>INDEX([1]표준산업분류!$C$2:$C$2172,MATCH(Tree!$B186,[1]표준산업분류!$B$2:$B$2172,0))</f>
        <v>목재 및 나무제품 제조업;가구제외</v>
      </c>
      <c r="D186" s="1" t="str">
        <f t="shared" si="20"/>
        <v>목재 및 나무제품 제조업;가구제외 (16)</v>
      </c>
      <c r="E186" t="str">
        <f t="shared" si="21"/>
        <v>162</v>
      </c>
      <c r="F186" t="str">
        <f>INDEX([1]표준산업분류!C$2:C$2172,MATCH($E186,[1]표준산업분류!B$2:B$2172,0))</f>
        <v>나무제품 제조업</v>
      </c>
      <c r="G186" s="1" t="str">
        <f t="shared" si="22"/>
        <v>나무제품 제조업 (162)</v>
      </c>
      <c r="H186" t="str">
        <f t="shared" si="23"/>
        <v>1629</v>
      </c>
      <c r="I186" t="str">
        <f>INDEX([1]표준산업분류!C$2:C$2172,MATCH($H186,[1]표준산업분류!B$2:B$2172,0))</f>
        <v>기타 나무제품 제조업</v>
      </c>
      <c r="J186" s="1" t="str">
        <f t="shared" si="17"/>
        <v>기타 나무제품 제조업 (1629)</v>
      </c>
      <c r="K186" t="s">
        <v>594</v>
      </c>
      <c r="L186" t="s">
        <v>1869</v>
      </c>
      <c r="M186" s="1" t="str">
        <f t="shared" si="18"/>
        <v>장식용 목제품 제조업 (16293)</v>
      </c>
    </row>
    <row r="187" spans="1:13" x14ac:dyDescent="0.2">
      <c r="A187" s="1" t="str">
        <f>INDEX(lv1_index!$B$2:$B$78,MATCH(Tree!$D187,lv1_index!$C$2:$C$78,0))</f>
        <v>C: 제조업(10~34)</v>
      </c>
      <c r="B187" t="str">
        <f t="shared" si="19"/>
        <v>16</v>
      </c>
      <c r="C187" t="str">
        <f>INDEX([1]표준산업분류!$C$2:$C$2172,MATCH(Tree!$B187,[1]표준산업분류!$B$2:$B$2172,0))</f>
        <v>목재 및 나무제품 제조업;가구제외</v>
      </c>
      <c r="D187" s="1" t="str">
        <f t="shared" si="20"/>
        <v>목재 및 나무제품 제조업;가구제외 (16)</v>
      </c>
      <c r="E187" t="str">
        <f t="shared" si="21"/>
        <v>162</v>
      </c>
      <c r="F187" t="str">
        <f>INDEX([1]표준산업분류!C$2:C$2172,MATCH($E187,[1]표준산업분류!B$2:B$2172,0))</f>
        <v>나무제품 제조업</v>
      </c>
      <c r="G187" s="1" t="str">
        <f t="shared" si="22"/>
        <v>나무제품 제조업 (162)</v>
      </c>
      <c r="H187" t="str">
        <f t="shared" si="23"/>
        <v>1629</v>
      </c>
      <c r="I187" t="str">
        <f>INDEX([1]표준산업분류!C$2:C$2172,MATCH($H187,[1]표준산업분류!B$2:B$2172,0))</f>
        <v>기타 나무제품 제조업</v>
      </c>
      <c r="J187" s="1" t="str">
        <f t="shared" si="17"/>
        <v>기타 나무제품 제조업 (1629)</v>
      </c>
      <c r="K187" t="s">
        <v>595</v>
      </c>
      <c r="L187" t="s">
        <v>1870</v>
      </c>
      <c r="M187" s="1" t="str">
        <f t="shared" si="18"/>
        <v>그외 기타 나무제품 제조업 (16299)</v>
      </c>
    </row>
    <row r="188" spans="1:13" x14ac:dyDescent="0.2">
      <c r="A188" s="1" t="str">
        <f>INDEX(lv1_index!$B$2:$B$78,MATCH(Tree!$D188,lv1_index!$C$2:$C$78,0))</f>
        <v>C: 제조업(10~34)</v>
      </c>
      <c r="B188" t="str">
        <f t="shared" si="19"/>
        <v>16</v>
      </c>
      <c r="C188" t="str">
        <f>INDEX([1]표준산업분류!$C$2:$C$2172,MATCH(Tree!$B188,[1]표준산업분류!$B$2:$B$2172,0))</f>
        <v>목재 및 나무제품 제조업;가구제외</v>
      </c>
      <c r="D188" s="1" t="str">
        <f t="shared" si="20"/>
        <v>목재 및 나무제품 제조업;가구제외 (16)</v>
      </c>
      <c r="E188" t="str">
        <f t="shared" si="21"/>
        <v>163</v>
      </c>
      <c r="F188" t="str">
        <f>INDEX([1]표준산업분류!C$2:C$2172,MATCH($E188,[1]표준산업분류!B$2:B$2172,0))</f>
        <v>코르크 및 조물 제품 제조업</v>
      </c>
      <c r="G188" s="1" t="str">
        <f t="shared" si="22"/>
        <v>코르크 및 조물 제품 제조업 (163)</v>
      </c>
      <c r="H188" t="str">
        <f t="shared" si="23"/>
        <v>1630</v>
      </c>
      <c r="I188" t="str">
        <f>INDEX([1]표준산업분류!C$2:C$2172,MATCH($H188,[1]표준산업분류!B$2:B$2172,0))</f>
        <v>코르크 및 조물 제품 제조업</v>
      </c>
      <c r="J188" s="1" t="str">
        <f t="shared" si="17"/>
        <v>코르크 및 조물 제품 제조업 (1630)</v>
      </c>
      <c r="K188" t="s">
        <v>596</v>
      </c>
      <c r="L188" t="s">
        <v>1871</v>
      </c>
      <c r="M188" s="1" t="str">
        <f t="shared" si="18"/>
        <v>코르크 제품 제조업 (16301)</v>
      </c>
    </row>
    <row r="189" spans="1:13" x14ac:dyDescent="0.2">
      <c r="A189" s="1" t="str">
        <f>INDEX(lv1_index!$B$2:$B$78,MATCH(Tree!$D189,lv1_index!$C$2:$C$78,0))</f>
        <v>C: 제조업(10~34)</v>
      </c>
      <c r="B189" t="str">
        <f t="shared" si="19"/>
        <v>16</v>
      </c>
      <c r="C189" t="str">
        <f>INDEX([1]표준산업분류!$C$2:$C$2172,MATCH(Tree!$B189,[1]표준산업분류!$B$2:$B$2172,0))</f>
        <v>목재 및 나무제품 제조업;가구제외</v>
      </c>
      <c r="D189" s="1" t="str">
        <f t="shared" si="20"/>
        <v>목재 및 나무제품 제조업;가구제외 (16)</v>
      </c>
      <c r="E189" t="str">
        <f t="shared" si="21"/>
        <v>163</v>
      </c>
      <c r="F189" t="str">
        <f>INDEX([1]표준산업분류!C$2:C$2172,MATCH($E189,[1]표준산업분류!B$2:B$2172,0))</f>
        <v>코르크 및 조물 제품 제조업</v>
      </c>
      <c r="G189" s="1" t="str">
        <f t="shared" si="22"/>
        <v>코르크 및 조물 제품 제조업 (163)</v>
      </c>
      <c r="H189" t="str">
        <f t="shared" si="23"/>
        <v>1630</v>
      </c>
      <c r="I189" t="str">
        <f>INDEX([1]표준산업분류!C$2:C$2172,MATCH($H189,[1]표준산업분류!B$2:B$2172,0))</f>
        <v>코르크 및 조물 제품 제조업</v>
      </c>
      <c r="J189" s="1" t="str">
        <f t="shared" si="17"/>
        <v>코르크 및 조물 제품 제조업 (1630)</v>
      </c>
      <c r="K189" t="s">
        <v>597</v>
      </c>
      <c r="L189" t="s">
        <v>1872</v>
      </c>
      <c r="M189" s="1" t="str">
        <f t="shared" si="18"/>
        <v>돗자리 및 기타 조물제품 제조업 (16302)</v>
      </c>
    </row>
    <row r="190" spans="1:13" x14ac:dyDescent="0.2">
      <c r="A190" s="1" t="str">
        <f>INDEX(lv1_index!$B$2:$B$78,MATCH(Tree!$D190,lv1_index!$C$2:$C$78,0))</f>
        <v>C: 제조업(10~34)</v>
      </c>
      <c r="B190" t="str">
        <f t="shared" si="19"/>
        <v>17</v>
      </c>
      <c r="C190" t="str">
        <f>INDEX([1]표준산업분류!$C$2:$C$2172,MATCH(Tree!$B190,[1]표준산업분류!$B$2:$B$2172,0))</f>
        <v>펄프, 종이 및 종이제품 제조업</v>
      </c>
      <c r="D190" s="1" t="str">
        <f t="shared" si="20"/>
        <v>펄프, 종이 및 종이제품 제조업 (17)</v>
      </c>
      <c r="E190" t="str">
        <f t="shared" si="21"/>
        <v>171</v>
      </c>
      <c r="F190" t="str">
        <f>INDEX([1]표준산업분류!C$2:C$2172,MATCH($E190,[1]표준산업분류!B$2:B$2172,0))</f>
        <v>펄프, 종이 및 판지 제조업</v>
      </c>
      <c r="G190" s="1" t="str">
        <f t="shared" si="22"/>
        <v>펄프, 종이 및 판지 제조업 (171)</v>
      </c>
      <c r="H190" t="str">
        <f t="shared" si="23"/>
        <v>1710</v>
      </c>
      <c r="I190" t="str">
        <f>INDEX([1]표준산업분류!C$2:C$2172,MATCH($H190,[1]표준산업분류!B$2:B$2172,0))</f>
        <v>펄프, 종이 및 판지 제조업</v>
      </c>
      <c r="J190" s="1" t="str">
        <f t="shared" si="17"/>
        <v>펄프, 종이 및 판지 제조업 (1710)</v>
      </c>
      <c r="K190" t="s">
        <v>598</v>
      </c>
      <c r="L190" t="s">
        <v>75</v>
      </c>
      <c r="M190" s="1" t="str">
        <f t="shared" si="18"/>
        <v>펄프, 종이 및 판지 제조업 (17100)</v>
      </c>
    </row>
    <row r="191" spans="1:13" x14ac:dyDescent="0.2">
      <c r="A191" s="1" t="str">
        <f>INDEX(lv1_index!$B$2:$B$78,MATCH(Tree!$D191,lv1_index!$C$2:$C$78,0))</f>
        <v>C: 제조업(10~34)</v>
      </c>
      <c r="B191" t="str">
        <f t="shared" si="19"/>
        <v>17</v>
      </c>
      <c r="C191" t="str">
        <f>INDEX([1]표준산업분류!$C$2:$C$2172,MATCH(Tree!$B191,[1]표준산업분류!$B$2:$B$2172,0))</f>
        <v>펄프, 종이 및 종이제품 제조업</v>
      </c>
      <c r="D191" s="1" t="str">
        <f t="shared" si="20"/>
        <v>펄프, 종이 및 종이제품 제조업 (17)</v>
      </c>
      <c r="E191" t="str">
        <f t="shared" si="21"/>
        <v>171</v>
      </c>
      <c r="F191" t="str">
        <f>INDEX([1]표준산업분류!C$2:C$2172,MATCH($E191,[1]표준산업분류!B$2:B$2172,0))</f>
        <v>펄프, 종이 및 판지 제조업</v>
      </c>
      <c r="G191" s="1" t="str">
        <f t="shared" si="22"/>
        <v>펄프, 종이 및 판지 제조업 (171)</v>
      </c>
      <c r="H191" t="str">
        <f t="shared" si="23"/>
        <v>1711</v>
      </c>
      <c r="I191" t="str">
        <f>INDEX([1]표준산업분류!C$2:C$2172,MATCH($H191,[1]표준산업분류!B$2:B$2172,0))</f>
        <v>펄프 제조업</v>
      </c>
      <c r="J191" s="1" t="str">
        <f t="shared" si="17"/>
        <v>펄프 제조업 (1711)</v>
      </c>
      <c r="K191" t="s">
        <v>599</v>
      </c>
      <c r="L191" t="s">
        <v>229</v>
      </c>
      <c r="M191" s="1" t="str">
        <f t="shared" si="18"/>
        <v>펄프 제조업 (17110)</v>
      </c>
    </row>
    <row r="192" spans="1:13" x14ac:dyDescent="0.2">
      <c r="A192" s="1" t="str">
        <f>INDEX(lv1_index!$B$2:$B$78,MATCH(Tree!$D192,lv1_index!$C$2:$C$78,0))</f>
        <v>C: 제조업(10~34)</v>
      </c>
      <c r="B192" t="str">
        <f t="shared" si="19"/>
        <v>17</v>
      </c>
      <c r="C192" t="str">
        <f>INDEX([1]표준산업분류!$C$2:$C$2172,MATCH(Tree!$B192,[1]표준산업분류!$B$2:$B$2172,0))</f>
        <v>펄프, 종이 및 종이제품 제조업</v>
      </c>
      <c r="D192" s="1" t="str">
        <f t="shared" si="20"/>
        <v>펄프, 종이 및 종이제품 제조업 (17)</v>
      </c>
      <c r="E192" t="str">
        <f t="shared" si="21"/>
        <v>171</v>
      </c>
      <c r="F192" t="str">
        <f>INDEX([1]표준산업분류!C$2:C$2172,MATCH($E192,[1]표준산업분류!B$2:B$2172,0))</f>
        <v>펄프, 종이 및 판지 제조업</v>
      </c>
      <c r="G192" s="1" t="str">
        <f t="shared" si="22"/>
        <v>펄프, 종이 및 판지 제조업 (171)</v>
      </c>
      <c r="H192" t="str">
        <f t="shared" si="23"/>
        <v>1712</v>
      </c>
      <c r="I192" t="str">
        <f>INDEX([1]표준산업분류!C$2:C$2172,MATCH($H192,[1]표준산업분류!B$2:B$2172,0))</f>
        <v>종이 및 판지 제조업</v>
      </c>
      <c r="J192" s="1" t="str">
        <f t="shared" si="17"/>
        <v>종이 및 판지 제조업 (1712)</v>
      </c>
      <c r="K192" t="s">
        <v>600</v>
      </c>
      <c r="L192" t="s">
        <v>1873</v>
      </c>
      <c r="M192" s="1" t="str">
        <f t="shared" si="18"/>
        <v>신문용지 제조업 (17121)</v>
      </c>
    </row>
    <row r="193" spans="1:13" x14ac:dyDescent="0.2">
      <c r="A193" s="1" t="str">
        <f>INDEX(lv1_index!$B$2:$B$78,MATCH(Tree!$D193,lv1_index!$C$2:$C$78,0))</f>
        <v>C: 제조업(10~34)</v>
      </c>
      <c r="B193" t="str">
        <f t="shared" si="19"/>
        <v>17</v>
      </c>
      <c r="C193" t="str">
        <f>INDEX([1]표준산업분류!$C$2:$C$2172,MATCH(Tree!$B193,[1]표준산업분류!$B$2:$B$2172,0))</f>
        <v>펄프, 종이 및 종이제품 제조업</v>
      </c>
      <c r="D193" s="1" t="str">
        <f t="shared" si="20"/>
        <v>펄프, 종이 및 종이제품 제조업 (17)</v>
      </c>
      <c r="E193" t="str">
        <f t="shared" si="21"/>
        <v>171</v>
      </c>
      <c r="F193" t="str">
        <f>INDEX([1]표준산업분류!C$2:C$2172,MATCH($E193,[1]표준산업분류!B$2:B$2172,0))</f>
        <v>펄프, 종이 및 판지 제조업</v>
      </c>
      <c r="G193" s="1" t="str">
        <f t="shared" si="22"/>
        <v>펄프, 종이 및 판지 제조업 (171)</v>
      </c>
      <c r="H193" t="str">
        <f t="shared" si="23"/>
        <v>1712</v>
      </c>
      <c r="I193" t="str">
        <f>INDEX([1]표준산업분류!C$2:C$2172,MATCH($H193,[1]표준산업분류!B$2:B$2172,0))</f>
        <v>종이 및 판지 제조업</v>
      </c>
      <c r="J193" s="1" t="str">
        <f t="shared" si="17"/>
        <v>종이 및 판지 제조업 (1712)</v>
      </c>
      <c r="K193" t="s">
        <v>601</v>
      </c>
      <c r="L193" t="s">
        <v>1874</v>
      </c>
      <c r="M193" s="1" t="str">
        <f t="shared" si="18"/>
        <v>인쇄용 및 필기용 원지 제조업 (17122)</v>
      </c>
    </row>
    <row r="194" spans="1:13" x14ac:dyDescent="0.2">
      <c r="A194" s="1" t="str">
        <f>INDEX(lv1_index!$B$2:$B$78,MATCH(Tree!$D194,lv1_index!$C$2:$C$78,0))</f>
        <v>C: 제조업(10~34)</v>
      </c>
      <c r="B194" t="str">
        <f t="shared" si="19"/>
        <v>17</v>
      </c>
      <c r="C194" t="str">
        <f>INDEX([1]표준산업분류!$C$2:$C$2172,MATCH(Tree!$B194,[1]표준산업분류!$B$2:$B$2172,0))</f>
        <v>펄프, 종이 및 종이제품 제조업</v>
      </c>
      <c r="D194" s="1" t="str">
        <f t="shared" si="20"/>
        <v>펄프, 종이 및 종이제품 제조업 (17)</v>
      </c>
      <c r="E194" t="str">
        <f t="shared" si="21"/>
        <v>171</v>
      </c>
      <c r="F194" t="str">
        <f>INDEX([1]표준산업분류!C$2:C$2172,MATCH($E194,[1]표준산업분류!B$2:B$2172,0))</f>
        <v>펄프, 종이 및 판지 제조업</v>
      </c>
      <c r="G194" s="1" t="str">
        <f t="shared" si="22"/>
        <v>펄프, 종이 및 판지 제조업 (171)</v>
      </c>
      <c r="H194" t="str">
        <f t="shared" si="23"/>
        <v>1712</v>
      </c>
      <c r="I194" t="str">
        <f>INDEX([1]표준산업분류!C$2:C$2172,MATCH($H194,[1]표준산업분류!B$2:B$2172,0))</f>
        <v>종이 및 판지 제조업</v>
      </c>
      <c r="J194" s="1" t="str">
        <f t="shared" ref="J194:J257" si="24">I194&amp;" "&amp;"("&amp;H194&amp;")"</f>
        <v>종이 및 판지 제조업 (1712)</v>
      </c>
      <c r="K194" t="s">
        <v>602</v>
      </c>
      <c r="L194" t="s">
        <v>1875</v>
      </c>
      <c r="M194" s="1" t="str">
        <f t="shared" ref="M194:M257" si="25">L194&amp;" "&amp;"("&amp;K194&amp;")"</f>
        <v>크라프트지 및 상자용 판지 제조업 (17123)</v>
      </c>
    </row>
    <row r="195" spans="1:13" x14ac:dyDescent="0.2">
      <c r="A195" s="1" t="str">
        <f>INDEX(lv1_index!$B$2:$B$78,MATCH(Tree!$D195,lv1_index!$C$2:$C$78,0))</f>
        <v>C: 제조업(10~34)</v>
      </c>
      <c r="B195" t="str">
        <f t="shared" ref="B195:B258" si="26">LEFT(E195,2)</f>
        <v>17</v>
      </c>
      <c r="C195" t="str">
        <f>INDEX([1]표준산업분류!$C$2:$C$2172,MATCH(Tree!$B195,[1]표준산업분류!$B$2:$B$2172,0))</f>
        <v>펄프, 종이 및 종이제품 제조업</v>
      </c>
      <c r="D195" s="1" t="str">
        <f t="shared" ref="D195:D258" si="27">C195&amp;" "&amp;"("&amp;B195&amp;")"</f>
        <v>펄프, 종이 및 종이제품 제조업 (17)</v>
      </c>
      <c r="E195" t="str">
        <f t="shared" ref="E195:E258" si="28">LEFT(H195,3)</f>
        <v>171</v>
      </c>
      <c r="F195" t="str">
        <f>INDEX([1]표준산업분류!C$2:C$2172,MATCH($E195,[1]표준산업분류!B$2:B$2172,0))</f>
        <v>펄프, 종이 및 판지 제조업</v>
      </c>
      <c r="G195" s="1" t="str">
        <f t="shared" ref="G195:G258" si="29">F195&amp;" "&amp;"("&amp;E195&amp;")"</f>
        <v>펄프, 종이 및 판지 제조업 (171)</v>
      </c>
      <c r="H195" t="str">
        <f t="shared" ref="H195:H258" si="30">LEFT(K195,4)</f>
        <v>1712</v>
      </c>
      <c r="I195" t="str">
        <f>INDEX([1]표준산업분류!C$2:C$2172,MATCH($H195,[1]표준산업분류!B$2:B$2172,0))</f>
        <v>종이 및 판지 제조업</v>
      </c>
      <c r="J195" s="1" t="str">
        <f t="shared" si="24"/>
        <v>종이 및 판지 제조업 (1712)</v>
      </c>
      <c r="K195" t="s">
        <v>603</v>
      </c>
      <c r="L195" t="s">
        <v>1876</v>
      </c>
      <c r="M195" s="1" t="str">
        <f t="shared" si="25"/>
        <v>적층, 합성 및 특수표면처리 종이 제조업 (17124)</v>
      </c>
    </row>
    <row r="196" spans="1:13" x14ac:dyDescent="0.2">
      <c r="A196" s="1" t="str">
        <f>INDEX(lv1_index!$B$2:$B$78,MATCH(Tree!$D196,lv1_index!$C$2:$C$78,0))</f>
        <v>C: 제조업(10~34)</v>
      </c>
      <c r="B196" t="str">
        <f t="shared" si="26"/>
        <v>17</v>
      </c>
      <c r="C196" t="str">
        <f>INDEX([1]표준산업분류!$C$2:$C$2172,MATCH(Tree!$B196,[1]표준산업분류!$B$2:$B$2172,0))</f>
        <v>펄프, 종이 및 종이제품 제조업</v>
      </c>
      <c r="D196" s="1" t="str">
        <f t="shared" si="27"/>
        <v>펄프, 종이 및 종이제품 제조업 (17)</v>
      </c>
      <c r="E196" t="str">
        <f t="shared" si="28"/>
        <v>171</v>
      </c>
      <c r="F196" t="str">
        <f>INDEX([1]표준산업분류!C$2:C$2172,MATCH($E196,[1]표준산업분류!B$2:B$2172,0))</f>
        <v>펄프, 종이 및 판지 제조업</v>
      </c>
      <c r="G196" s="1" t="str">
        <f t="shared" si="29"/>
        <v>펄프, 종이 및 판지 제조업 (171)</v>
      </c>
      <c r="H196" t="str">
        <f t="shared" si="30"/>
        <v>1712</v>
      </c>
      <c r="I196" t="str">
        <f>INDEX([1]표준산업분류!C$2:C$2172,MATCH($H196,[1]표준산업분류!B$2:B$2172,0))</f>
        <v>종이 및 판지 제조업</v>
      </c>
      <c r="J196" s="1" t="str">
        <f t="shared" si="24"/>
        <v>종이 및 판지 제조업 (1712)</v>
      </c>
      <c r="K196" t="s">
        <v>604</v>
      </c>
      <c r="L196" t="s">
        <v>1877</v>
      </c>
      <c r="M196" s="1" t="str">
        <f t="shared" si="25"/>
        <v>기타 종이 및 판지 제조업 (17129)</v>
      </c>
    </row>
    <row r="197" spans="1:13" x14ac:dyDescent="0.2">
      <c r="A197" s="1" t="str">
        <f>INDEX(lv1_index!$B$2:$B$78,MATCH(Tree!$D197,lv1_index!$C$2:$C$78,0))</f>
        <v>C: 제조업(10~34)</v>
      </c>
      <c r="B197" t="str">
        <f t="shared" si="26"/>
        <v>17</v>
      </c>
      <c r="C197" t="str">
        <f>INDEX([1]표준산업분류!$C$2:$C$2172,MATCH(Tree!$B197,[1]표준산업분류!$B$2:$B$2172,0))</f>
        <v>펄프, 종이 및 종이제품 제조업</v>
      </c>
      <c r="D197" s="1" t="str">
        <f t="shared" si="27"/>
        <v>펄프, 종이 및 종이제품 제조업 (17)</v>
      </c>
      <c r="E197" t="str">
        <f t="shared" si="28"/>
        <v>172</v>
      </c>
      <c r="F197" t="str">
        <f>INDEX([1]표준산업분류!C$2:C$2172,MATCH($E197,[1]표준산업분류!B$2:B$2172,0))</f>
        <v>골판지, 종이 상자 및 종이 용기 제조업</v>
      </c>
      <c r="G197" s="1" t="str">
        <f t="shared" si="29"/>
        <v>골판지, 종이 상자 및 종이 용기 제조업 (172)</v>
      </c>
      <c r="H197" t="str">
        <f t="shared" si="30"/>
        <v>1721</v>
      </c>
      <c r="I197" t="str">
        <f>INDEX([1]표준산업분류!C$2:C$2172,MATCH($H197,[1]표준산업분류!B$2:B$2172,0))</f>
        <v>골판지 및 골판지상자 제조업</v>
      </c>
      <c r="J197" s="1" t="str">
        <f t="shared" si="24"/>
        <v>골판지 및 골판지상자 제조업 (1721)</v>
      </c>
      <c r="K197" t="s">
        <v>605</v>
      </c>
      <c r="L197" t="s">
        <v>230</v>
      </c>
      <c r="M197" s="1" t="str">
        <f t="shared" si="25"/>
        <v>골판지 및 골판지상자 제조업 (17210)</v>
      </c>
    </row>
    <row r="198" spans="1:13" x14ac:dyDescent="0.2">
      <c r="A198" s="1" t="str">
        <f>INDEX(lv1_index!$B$2:$B$78,MATCH(Tree!$D198,lv1_index!$C$2:$C$78,0))</f>
        <v>C: 제조업(10~34)</v>
      </c>
      <c r="B198" t="str">
        <f t="shared" si="26"/>
        <v>17</v>
      </c>
      <c r="C198" t="str">
        <f>INDEX([1]표준산업분류!$C$2:$C$2172,MATCH(Tree!$B198,[1]표준산업분류!$B$2:$B$2172,0))</f>
        <v>펄프, 종이 및 종이제품 제조업</v>
      </c>
      <c r="D198" s="1" t="str">
        <f t="shared" si="27"/>
        <v>펄프, 종이 및 종이제품 제조업 (17)</v>
      </c>
      <c r="E198" t="str">
        <f t="shared" si="28"/>
        <v>172</v>
      </c>
      <c r="F198" t="str">
        <f>INDEX([1]표준산업분류!C$2:C$2172,MATCH($E198,[1]표준산업분류!B$2:B$2172,0))</f>
        <v>골판지, 종이 상자 및 종이 용기 제조업</v>
      </c>
      <c r="G198" s="1" t="str">
        <f t="shared" si="29"/>
        <v>골판지, 종이 상자 및 종이 용기 제조업 (172)</v>
      </c>
      <c r="H198" t="str">
        <f t="shared" si="30"/>
        <v>1721</v>
      </c>
      <c r="I198" t="str">
        <f>INDEX([1]표준산업분류!C$2:C$2172,MATCH($H198,[1]표준산업분류!B$2:B$2172,0))</f>
        <v>골판지 및 골판지상자 제조업</v>
      </c>
      <c r="J198" s="1" t="str">
        <f t="shared" si="24"/>
        <v>골판지 및 골판지상자 제조업 (1721)</v>
      </c>
      <c r="K198" t="s">
        <v>606</v>
      </c>
      <c r="L198" t="s">
        <v>1878</v>
      </c>
      <c r="M198" s="1" t="str">
        <f t="shared" si="25"/>
        <v>골판지 제조업 (17211)</v>
      </c>
    </row>
    <row r="199" spans="1:13" x14ac:dyDescent="0.2">
      <c r="A199" s="1" t="str">
        <f>INDEX(lv1_index!$B$2:$B$78,MATCH(Tree!$D199,lv1_index!$C$2:$C$78,0))</f>
        <v>C: 제조업(10~34)</v>
      </c>
      <c r="B199" t="str">
        <f t="shared" si="26"/>
        <v>17</v>
      </c>
      <c r="C199" t="str">
        <f>INDEX([1]표준산업분류!$C$2:$C$2172,MATCH(Tree!$B199,[1]표준산업분류!$B$2:$B$2172,0))</f>
        <v>펄프, 종이 및 종이제품 제조업</v>
      </c>
      <c r="D199" s="1" t="str">
        <f t="shared" si="27"/>
        <v>펄프, 종이 및 종이제품 제조업 (17)</v>
      </c>
      <c r="E199" t="str">
        <f t="shared" si="28"/>
        <v>172</v>
      </c>
      <c r="F199" t="str">
        <f>INDEX([1]표준산업분류!C$2:C$2172,MATCH($E199,[1]표준산업분류!B$2:B$2172,0))</f>
        <v>골판지, 종이 상자 및 종이 용기 제조업</v>
      </c>
      <c r="G199" s="1" t="str">
        <f t="shared" si="29"/>
        <v>골판지, 종이 상자 및 종이 용기 제조업 (172)</v>
      </c>
      <c r="H199" t="str">
        <f t="shared" si="30"/>
        <v>1722</v>
      </c>
      <c r="I199" t="str">
        <f>INDEX([1]표준산업분류!C$2:C$2172,MATCH($H199,[1]표준산업분류!B$2:B$2172,0))</f>
        <v>종이포대, 판지상자 및 종이용기 제조업</v>
      </c>
      <c r="J199" s="1" t="str">
        <f t="shared" si="24"/>
        <v>종이포대, 판지상자 및 종이용기 제조업 (1722)</v>
      </c>
      <c r="K199" t="s">
        <v>607</v>
      </c>
      <c r="L199" t="s">
        <v>1879</v>
      </c>
      <c r="M199" s="1" t="str">
        <f t="shared" si="25"/>
        <v>종이 포대 및 가방 제조업 (17221)</v>
      </c>
    </row>
    <row r="200" spans="1:13" x14ac:dyDescent="0.2">
      <c r="A200" s="1" t="str">
        <f>INDEX(lv1_index!$B$2:$B$78,MATCH(Tree!$D200,lv1_index!$C$2:$C$78,0))</f>
        <v>C: 제조업(10~34)</v>
      </c>
      <c r="B200" t="str">
        <f t="shared" si="26"/>
        <v>17</v>
      </c>
      <c r="C200" t="str">
        <f>INDEX([1]표준산업분류!$C$2:$C$2172,MATCH(Tree!$B200,[1]표준산업분류!$B$2:$B$2172,0))</f>
        <v>펄프, 종이 및 종이제품 제조업</v>
      </c>
      <c r="D200" s="1" t="str">
        <f t="shared" si="27"/>
        <v>펄프, 종이 및 종이제품 제조업 (17)</v>
      </c>
      <c r="E200" t="str">
        <f t="shared" si="28"/>
        <v>172</v>
      </c>
      <c r="F200" t="str">
        <f>INDEX([1]표준산업분류!C$2:C$2172,MATCH($E200,[1]표준산업분류!B$2:B$2172,0))</f>
        <v>골판지, 종이 상자 및 종이 용기 제조업</v>
      </c>
      <c r="G200" s="1" t="str">
        <f t="shared" si="29"/>
        <v>골판지, 종이 상자 및 종이 용기 제조업 (172)</v>
      </c>
      <c r="H200" t="str">
        <f t="shared" si="30"/>
        <v>1722</v>
      </c>
      <c r="I200" t="str">
        <f>INDEX([1]표준산업분류!C$2:C$2172,MATCH($H200,[1]표준산업분류!B$2:B$2172,0))</f>
        <v>종이포대, 판지상자 및 종이용기 제조업</v>
      </c>
      <c r="J200" s="1" t="str">
        <f t="shared" si="24"/>
        <v>종이포대, 판지상자 및 종이용기 제조업 (1722)</v>
      </c>
      <c r="K200" t="s">
        <v>608</v>
      </c>
      <c r="L200" t="s">
        <v>1880</v>
      </c>
      <c r="M200" s="1" t="str">
        <f t="shared" si="25"/>
        <v>판지 상자 및 용기 제조업 (17222)</v>
      </c>
    </row>
    <row r="201" spans="1:13" x14ac:dyDescent="0.2">
      <c r="A201" s="1" t="str">
        <f>INDEX(lv1_index!$B$2:$B$78,MATCH(Tree!$D201,lv1_index!$C$2:$C$78,0))</f>
        <v>C: 제조업(10~34)</v>
      </c>
      <c r="B201" t="str">
        <f t="shared" si="26"/>
        <v>17</v>
      </c>
      <c r="C201" t="str">
        <f>INDEX([1]표준산업분류!$C$2:$C$2172,MATCH(Tree!$B201,[1]표준산업분류!$B$2:$B$2172,0))</f>
        <v>펄프, 종이 및 종이제품 제조업</v>
      </c>
      <c r="D201" s="1" t="str">
        <f t="shared" si="27"/>
        <v>펄프, 종이 및 종이제품 제조업 (17)</v>
      </c>
      <c r="E201" t="str">
        <f t="shared" si="28"/>
        <v>172</v>
      </c>
      <c r="F201" t="str">
        <f>INDEX([1]표준산업분류!C$2:C$2172,MATCH($E201,[1]표준산업분류!B$2:B$2172,0))</f>
        <v>골판지, 종이 상자 및 종이 용기 제조업</v>
      </c>
      <c r="G201" s="1" t="str">
        <f t="shared" si="29"/>
        <v>골판지, 종이 상자 및 종이 용기 제조업 (172)</v>
      </c>
      <c r="H201" t="str">
        <f t="shared" si="30"/>
        <v>1722</v>
      </c>
      <c r="I201" t="str">
        <f>INDEX([1]표준산업분류!C$2:C$2172,MATCH($H201,[1]표준산업분류!B$2:B$2172,0))</f>
        <v>종이포대, 판지상자 및 종이용기 제조업</v>
      </c>
      <c r="J201" s="1" t="str">
        <f t="shared" si="24"/>
        <v>종이포대, 판지상자 및 종이용기 제조업 (1722)</v>
      </c>
      <c r="K201" t="s">
        <v>609</v>
      </c>
      <c r="L201" t="s">
        <v>1881</v>
      </c>
      <c r="M201" s="1" t="str">
        <f t="shared" si="25"/>
        <v>식품 위생용 종이 상자 및 용기 제조업 (17223)</v>
      </c>
    </row>
    <row r="202" spans="1:13" x14ac:dyDescent="0.2">
      <c r="A202" s="1" t="str">
        <f>INDEX(lv1_index!$B$2:$B$78,MATCH(Tree!$D202,lv1_index!$C$2:$C$78,0))</f>
        <v>C: 제조업(10~34)</v>
      </c>
      <c r="B202" t="str">
        <f t="shared" si="26"/>
        <v>17</v>
      </c>
      <c r="C202" t="str">
        <f>INDEX([1]표준산업분류!$C$2:$C$2172,MATCH(Tree!$B202,[1]표준산업분류!$B$2:$B$2172,0))</f>
        <v>펄프, 종이 및 종이제품 제조업</v>
      </c>
      <c r="D202" s="1" t="str">
        <f t="shared" si="27"/>
        <v>펄프, 종이 및 종이제품 제조업 (17)</v>
      </c>
      <c r="E202" t="str">
        <f t="shared" si="28"/>
        <v>172</v>
      </c>
      <c r="F202" t="str">
        <f>INDEX([1]표준산업분류!C$2:C$2172,MATCH($E202,[1]표준산업분류!B$2:B$2172,0))</f>
        <v>골판지, 종이 상자 및 종이 용기 제조업</v>
      </c>
      <c r="G202" s="1" t="str">
        <f t="shared" si="29"/>
        <v>골판지, 종이 상자 및 종이 용기 제조업 (172)</v>
      </c>
      <c r="H202" t="str">
        <f t="shared" si="30"/>
        <v>1722</v>
      </c>
      <c r="I202" t="str">
        <f>INDEX([1]표준산업분류!C$2:C$2172,MATCH($H202,[1]표준산업분류!B$2:B$2172,0))</f>
        <v>종이포대, 판지상자 및 종이용기 제조업</v>
      </c>
      <c r="J202" s="1" t="str">
        <f t="shared" si="24"/>
        <v>종이포대, 판지상자 및 종이용기 제조업 (1722)</v>
      </c>
      <c r="K202" t="s">
        <v>610</v>
      </c>
      <c r="L202" t="s">
        <v>1882</v>
      </c>
      <c r="M202" s="1" t="str">
        <f t="shared" si="25"/>
        <v>기타 종이 상자 및 용기 제조업 (17229)</v>
      </c>
    </row>
    <row r="203" spans="1:13" x14ac:dyDescent="0.2">
      <c r="A203" s="1" t="str">
        <f>INDEX(lv1_index!$B$2:$B$78,MATCH(Tree!$D203,lv1_index!$C$2:$C$78,0))</f>
        <v>C: 제조업(10~34)</v>
      </c>
      <c r="B203" t="str">
        <f t="shared" si="26"/>
        <v>17</v>
      </c>
      <c r="C203" t="str">
        <f>INDEX([1]표준산업분류!$C$2:$C$2172,MATCH(Tree!$B203,[1]표준산업분류!$B$2:$B$2172,0))</f>
        <v>펄프, 종이 및 종이제품 제조업</v>
      </c>
      <c r="D203" s="1" t="str">
        <f t="shared" si="27"/>
        <v>펄프, 종이 및 종이제품 제조업 (17)</v>
      </c>
      <c r="E203" t="str">
        <f t="shared" si="28"/>
        <v>179</v>
      </c>
      <c r="F203" t="str">
        <f>INDEX([1]표준산업분류!C$2:C$2172,MATCH($E203,[1]표준산업분류!B$2:B$2172,0))</f>
        <v>기타 종이 및 판지 제품 제조업</v>
      </c>
      <c r="G203" s="1" t="str">
        <f t="shared" si="29"/>
        <v>기타 종이 및 판지 제품 제조업 (179)</v>
      </c>
      <c r="H203" t="str">
        <f t="shared" si="30"/>
        <v>1790</v>
      </c>
      <c r="I203" t="str">
        <f>INDEX([1]표준산업분류!C$2:C$2172,MATCH($H203,[1]표준산업분류!B$2:B$2172,0))</f>
        <v>기타 종이 및 판지 제품 제조업</v>
      </c>
      <c r="J203" s="1" t="str">
        <f t="shared" si="24"/>
        <v>기타 종이 및 판지 제품 제조업 (1790)</v>
      </c>
      <c r="K203" t="s">
        <v>611</v>
      </c>
      <c r="L203" t="s">
        <v>1883</v>
      </c>
      <c r="M203" s="1" t="str">
        <f t="shared" si="25"/>
        <v>문구용 종이제품 제조업 (17901)</v>
      </c>
    </row>
    <row r="204" spans="1:13" x14ac:dyDescent="0.2">
      <c r="A204" s="1" t="str">
        <f>INDEX(lv1_index!$B$2:$B$78,MATCH(Tree!$D204,lv1_index!$C$2:$C$78,0))</f>
        <v>C: 제조업(10~34)</v>
      </c>
      <c r="B204" t="str">
        <f t="shared" si="26"/>
        <v>17</v>
      </c>
      <c r="C204" t="str">
        <f>INDEX([1]표준산업분류!$C$2:$C$2172,MATCH(Tree!$B204,[1]표준산업분류!$B$2:$B$2172,0))</f>
        <v>펄프, 종이 및 종이제품 제조업</v>
      </c>
      <c r="D204" s="1" t="str">
        <f t="shared" si="27"/>
        <v>펄프, 종이 및 종이제품 제조업 (17)</v>
      </c>
      <c r="E204" t="str">
        <f t="shared" si="28"/>
        <v>179</v>
      </c>
      <c r="F204" t="str">
        <f>INDEX([1]표준산업분류!C$2:C$2172,MATCH($E204,[1]표준산업분류!B$2:B$2172,0))</f>
        <v>기타 종이 및 판지 제품 제조업</v>
      </c>
      <c r="G204" s="1" t="str">
        <f t="shared" si="29"/>
        <v>기타 종이 및 판지 제품 제조업 (179)</v>
      </c>
      <c r="H204" t="str">
        <f t="shared" si="30"/>
        <v>1790</v>
      </c>
      <c r="I204" t="str">
        <f>INDEX([1]표준산업분류!C$2:C$2172,MATCH($H204,[1]표준산업분류!B$2:B$2172,0))</f>
        <v>기타 종이 및 판지 제품 제조업</v>
      </c>
      <c r="J204" s="1" t="str">
        <f t="shared" si="24"/>
        <v>기타 종이 및 판지 제품 제조업 (1790)</v>
      </c>
      <c r="K204" t="s">
        <v>612</v>
      </c>
      <c r="L204" t="s">
        <v>1884</v>
      </c>
      <c r="M204" s="1" t="str">
        <f t="shared" si="25"/>
        <v>위생용 종이제품 제조업 (17902)</v>
      </c>
    </row>
    <row r="205" spans="1:13" x14ac:dyDescent="0.2">
      <c r="A205" s="1" t="str">
        <f>INDEX(lv1_index!$B$2:$B$78,MATCH(Tree!$D205,lv1_index!$C$2:$C$78,0))</f>
        <v>C: 제조업(10~34)</v>
      </c>
      <c r="B205" t="str">
        <f t="shared" si="26"/>
        <v>17</v>
      </c>
      <c r="C205" t="str">
        <f>INDEX([1]표준산업분류!$C$2:$C$2172,MATCH(Tree!$B205,[1]표준산업분류!$B$2:$B$2172,0))</f>
        <v>펄프, 종이 및 종이제품 제조업</v>
      </c>
      <c r="D205" s="1" t="str">
        <f t="shared" si="27"/>
        <v>펄프, 종이 및 종이제품 제조업 (17)</v>
      </c>
      <c r="E205" t="str">
        <f t="shared" si="28"/>
        <v>179</v>
      </c>
      <c r="F205" t="str">
        <f>INDEX([1]표준산업분류!C$2:C$2172,MATCH($E205,[1]표준산업분류!B$2:B$2172,0))</f>
        <v>기타 종이 및 판지 제품 제조업</v>
      </c>
      <c r="G205" s="1" t="str">
        <f t="shared" si="29"/>
        <v>기타 종이 및 판지 제품 제조업 (179)</v>
      </c>
      <c r="H205" t="str">
        <f t="shared" si="30"/>
        <v>1790</v>
      </c>
      <c r="I205" t="str">
        <f>INDEX([1]표준산업분류!C$2:C$2172,MATCH($H205,[1]표준산업분류!B$2:B$2172,0))</f>
        <v>기타 종이 및 판지 제품 제조업</v>
      </c>
      <c r="J205" s="1" t="str">
        <f t="shared" si="24"/>
        <v>기타 종이 및 판지 제품 제조업 (1790)</v>
      </c>
      <c r="K205" t="s">
        <v>613</v>
      </c>
      <c r="L205" t="s">
        <v>1885</v>
      </c>
      <c r="M205" s="1" t="str">
        <f t="shared" si="25"/>
        <v>벽지 및 장판지 제조업 (17903)</v>
      </c>
    </row>
    <row r="206" spans="1:13" x14ac:dyDescent="0.2">
      <c r="A206" s="1" t="str">
        <f>INDEX(lv1_index!$B$2:$B$78,MATCH(Tree!$D206,lv1_index!$C$2:$C$78,0))</f>
        <v>C: 제조업(10~34)</v>
      </c>
      <c r="B206" t="str">
        <f t="shared" si="26"/>
        <v>17</v>
      </c>
      <c r="C206" t="str">
        <f>INDEX([1]표준산업분류!$C$2:$C$2172,MATCH(Tree!$B206,[1]표준산업분류!$B$2:$B$2172,0))</f>
        <v>펄프, 종이 및 종이제품 제조업</v>
      </c>
      <c r="D206" s="1" t="str">
        <f t="shared" si="27"/>
        <v>펄프, 종이 및 종이제품 제조업 (17)</v>
      </c>
      <c r="E206" t="str">
        <f t="shared" si="28"/>
        <v>179</v>
      </c>
      <c r="F206" t="str">
        <f>INDEX([1]표준산업분류!C$2:C$2172,MATCH($E206,[1]표준산업분류!B$2:B$2172,0))</f>
        <v>기타 종이 및 판지 제품 제조업</v>
      </c>
      <c r="G206" s="1" t="str">
        <f t="shared" si="29"/>
        <v>기타 종이 및 판지 제품 제조업 (179)</v>
      </c>
      <c r="H206" t="str">
        <f t="shared" si="30"/>
        <v>1790</v>
      </c>
      <c r="I206" t="str">
        <f>INDEX([1]표준산업분류!C$2:C$2172,MATCH($H206,[1]표준산업분류!B$2:B$2172,0))</f>
        <v>기타 종이 및 판지 제품 제조업</v>
      </c>
      <c r="J206" s="1" t="str">
        <f t="shared" si="24"/>
        <v>기타 종이 및 판지 제품 제조업 (1790)</v>
      </c>
      <c r="K206" t="s">
        <v>614</v>
      </c>
      <c r="L206" t="s">
        <v>1886</v>
      </c>
      <c r="M206" s="1" t="str">
        <f t="shared" si="25"/>
        <v>그외 기타 종이 및 판지 제품 제조업 (17909)</v>
      </c>
    </row>
    <row r="207" spans="1:13" x14ac:dyDescent="0.2">
      <c r="A207" s="1" t="str">
        <f>INDEX(lv1_index!$B$2:$B$78,MATCH(Tree!$D207,lv1_index!$C$2:$C$78,0))</f>
        <v>C: 제조업(10~34)</v>
      </c>
      <c r="B207" t="str">
        <f t="shared" si="26"/>
        <v>18</v>
      </c>
      <c r="C207" t="str">
        <f>INDEX([1]표준산업분류!$C$2:$C$2172,MATCH(Tree!$B207,[1]표준산업분류!$B$2:$B$2172,0))</f>
        <v>인쇄 및 기록매체 복제업</v>
      </c>
      <c r="D207" s="1" t="str">
        <f t="shared" si="27"/>
        <v>인쇄 및 기록매체 복제업 (18)</v>
      </c>
      <c r="E207" t="str">
        <f t="shared" si="28"/>
        <v>181</v>
      </c>
      <c r="F207" t="str">
        <f>INDEX([1]표준산업분류!C$2:C$2172,MATCH($E207,[1]표준산업분류!B$2:B$2172,0))</f>
        <v>인쇄 및 인쇄관련 산업</v>
      </c>
      <c r="G207" s="1" t="str">
        <f t="shared" si="29"/>
        <v>인쇄 및 인쇄관련 산업 (181)</v>
      </c>
      <c r="H207" t="str">
        <f t="shared" si="30"/>
        <v>1811</v>
      </c>
      <c r="I207" t="str">
        <f>INDEX([1]표준산업분류!C$2:C$2172,MATCH($H207,[1]표준산업분류!B$2:B$2172,0))</f>
        <v>인쇄업</v>
      </c>
      <c r="J207" s="1" t="str">
        <f t="shared" si="24"/>
        <v>인쇄업 (1811)</v>
      </c>
      <c r="K207" t="s">
        <v>615</v>
      </c>
      <c r="L207" t="s">
        <v>1887</v>
      </c>
      <c r="M207" s="1" t="str">
        <f t="shared" si="25"/>
        <v>경 인쇄업 (18111)</v>
      </c>
    </row>
    <row r="208" spans="1:13" x14ac:dyDescent="0.2">
      <c r="A208" s="1" t="str">
        <f>INDEX(lv1_index!$B$2:$B$78,MATCH(Tree!$D208,lv1_index!$C$2:$C$78,0))</f>
        <v>C: 제조업(10~34)</v>
      </c>
      <c r="B208" t="str">
        <f t="shared" si="26"/>
        <v>18</v>
      </c>
      <c r="C208" t="str">
        <f>INDEX([1]표준산업분류!$C$2:$C$2172,MATCH(Tree!$B208,[1]표준산업분류!$B$2:$B$2172,0))</f>
        <v>인쇄 및 기록매체 복제업</v>
      </c>
      <c r="D208" s="1" t="str">
        <f t="shared" si="27"/>
        <v>인쇄 및 기록매체 복제업 (18)</v>
      </c>
      <c r="E208" t="str">
        <f t="shared" si="28"/>
        <v>181</v>
      </c>
      <c r="F208" t="str">
        <f>INDEX([1]표준산업분류!C$2:C$2172,MATCH($E208,[1]표준산업분류!B$2:B$2172,0))</f>
        <v>인쇄 및 인쇄관련 산업</v>
      </c>
      <c r="G208" s="1" t="str">
        <f t="shared" si="29"/>
        <v>인쇄 및 인쇄관련 산업 (181)</v>
      </c>
      <c r="H208" t="str">
        <f t="shared" si="30"/>
        <v>1811</v>
      </c>
      <c r="I208" t="str">
        <f>INDEX([1]표준산업분류!C$2:C$2172,MATCH($H208,[1]표준산업분류!B$2:B$2172,0))</f>
        <v>인쇄업</v>
      </c>
      <c r="J208" s="1" t="str">
        <f t="shared" si="24"/>
        <v>인쇄업 (1811)</v>
      </c>
      <c r="K208" t="s">
        <v>616</v>
      </c>
      <c r="L208" t="s">
        <v>1888</v>
      </c>
      <c r="M208" s="1" t="str">
        <f t="shared" si="25"/>
        <v>스크린 인쇄업 (18112)</v>
      </c>
    </row>
    <row r="209" spans="1:13" x14ac:dyDescent="0.2">
      <c r="A209" s="1" t="str">
        <f>INDEX(lv1_index!$B$2:$B$78,MATCH(Tree!$D209,lv1_index!$C$2:$C$78,0))</f>
        <v>C: 제조업(10~34)</v>
      </c>
      <c r="B209" t="str">
        <f t="shared" si="26"/>
        <v>18</v>
      </c>
      <c r="C209" t="str">
        <f>INDEX([1]표준산업분류!$C$2:$C$2172,MATCH(Tree!$B209,[1]표준산업분류!$B$2:$B$2172,0))</f>
        <v>인쇄 및 기록매체 복제업</v>
      </c>
      <c r="D209" s="1" t="str">
        <f t="shared" si="27"/>
        <v>인쇄 및 기록매체 복제업 (18)</v>
      </c>
      <c r="E209" t="str">
        <f t="shared" si="28"/>
        <v>181</v>
      </c>
      <c r="F209" t="str">
        <f>INDEX([1]표준산업분류!C$2:C$2172,MATCH($E209,[1]표준산업분류!B$2:B$2172,0))</f>
        <v>인쇄 및 인쇄관련 산업</v>
      </c>
      <c r="G209" s="1" t="str">
        <f t="shared" si="29"/>
        <v>인쇄 및 인쇄관련 산업 (181)</v>
      </c>
      <c r="H209" t="str">
        <f t="shared" si="30"/>
        <v>1811</v>
      </c>
      <c r="I209" t="str">
        <f>INDEX([1]표준산업분류!C$2:C$2172,MATCH($H209,[1]표준산업분류!B$2:B$2172,0))</f>
        <v>인쇄업</v>
      </c>
      <c r="J209" s="1" t="str">
        <f t="shared" si="24"/>
        <v>인쇄업 (1811)</v>
      </c>
      <c r="K209" t="s">
        <v>617</v>
      </c>
      <c r="L209" t="s">
        <v>1889</v>
      </c>
      <c r="M209" s="1" t="str">
        <f t="shared" si="25"/>
        <v>기타 인쇄업 (18119)</v>
      </c>
    </row>
    <row r="210" spans="1:13" x14ac:dyDescent="0.2">
      <c r="A210" s="1" t="str">
        <f>INDEX(lv1_index!$B$2:$B$78,MATCH(Tree!$D210,lv1_index!$C$2:$C$78,0))</f>
        <v>C: 제조업(10~34)</v>
      </c>
      <c r="B210" t="str">
        <f t="shared" si="26"/>
        <v>18</v>
      </c>
      <c r="C210" t="str">
        <f>INDEX([1]표준산업분류!$C$2:$C$2172,MATCH(Tree!$B210,[1]표준산업분류!$B$2:$B$2172,0))</f>
        <v>인쇄 및 기록매체 복제업</v>
      </c>
      <c r="D210" s="1" t="str">
        <f t="shared" si="27"/>
        <v>인쇄 및 기록매체 복제업 (18)</v>
      </c>
      <c r="E210" t="str">
        <f t="shared" si="28"/>
        <v>181</v>
      </c>
      <c r="F210" t="str">
        <f>INDEX([1]표준산업분류!C$2:C$2172,MATCH($E210,[1]표준산업분류!B$2:B$2172,0))</f>
        <v>인쇄 및 인쇄관련 산업</v>
      </c>
      <c r="G210" s="1" t="str">
        <f t="shared" si="29"/>
        <v>인쇄 및 인쇄관련 산업 (181)</v>
      </c>
      <c r="H210" t="str">
        <f t="shared" si="30"/>
        <v>1812</v>
      </c>
      <c r="I210" t="str">
        <f>INDEX([1]표준산업분류!C$2:C$2172,MATCH($H210,[1]표준산업분류!B$2:B$2172,0))</f>
        <v>인쇄관련 산업</v>
      </c>
      <c r="J210" s="1" t="str">
        <f t="shared" si="24"/>
        <v>인쇄관련 산업 (1812)</v>
      </c>
      <c r="K210" t="s">
        <v>618</v>
      </c>
      <c r="L210" t="s">
        <v>1890</v>
      </c>
      <c r="M210" s="1" t="str">
        <f t="shared" si="25"/>
        <v>제판 및 조판업 (18121)</v>
      </c>
    </row>
    <row r="211" spans="1:13" x14ac:dyDescent="0.2">
      <c r="A211" s="1" t="str">
        <f>INDEX(lv1_index!$B$2:$B$78,MATCH(Tree!$D211,lv1_index!$C$2:$C$78,0))</f>
        <v>C: 제조업(10~34)</v>
      </c>
      <c r="B211" t="str">
        <f t="shared" si="26"/>
        <v>18</v>
      </c>
      <c r="C211" t="str">
        <f>INDEX([1]표준산업분류!$C$2:$C$2172,MATCH(Tree!$B211,[1]표준산업분류!$B$2:$B$2172,0))</f>
        <v>인쇄 및 기록매체 복제업</v>
      </c>
      <c r="D211" s="1" t="str">
        <f t="shared" si="27"/>
        <v>인쇄 및 기록매체 복제업 (18)</v>
      </c>
      <c r="E211" t="str">
        <f t="shared" si="28"/>
        <v>181</v>
      </c>
      <c r="F211" t="str">
        <f>INDEX([1]표준산업분류!C$2:C$2172,MATCH($E211,[1]표준산업분류!B$2:B$2172,0))</f>
        <v>인쇄 및 인쇄관련 산업</v>
      </c>
      <c r="G211" s="1" t="str">
        <f t="shared" si="29"/>
        <v>인쇄 및 인쇄관련 산업 (181)</v>
      </c>
      <c r="H211" t="str">
        <f t="shared" si="30"/>
        <v>1812</v>
      </c>
      <c r="I211" t="str">
        <f>INDEX([1]표준산업분류!C$2:C$2172,MATCH($H211,[1]표준산업분류!B$2:B$2172,0))</f>
        <v>인쇄관련 산업</v>
      </c>
      <c r="J211" s="1" t="str">
        <f t="shared" si="24"/>
        <v>인쇄관련 산업 (1812)</v>
      </c>
      <c r="K211" t="s">
        <v>619</v>
      </c>
      <c r="L211" t="s">
        <v>1891</v>
      </c>
      <c r="M211" s="1" t="str">
        <f t="shared" si="25"/>
        <v>제책업 (18122)</v>
      </c>
    </row>
    <row r="212" spans="1:13" x14ac:dyDescent="0.2">
      <c r="A212" s="1" t="str">
        <f>INDEX(lv1_index!$B$2:$B$78,MATCH(Tree!$D212,lv1_index!$C$2:$C$78,0))</f>
        <v>C: 제조업(10~34)</v>
      </c>
      <c r="B212" t="str">
        <f t="shared" si="26"/>
        <v>18</v>
      </c>
      <c r="C212" t="str">
        <f>INDEX([1]표준산업분류!$C$2:$C$2172,MATCH(Tree!$B212,[1]표준산업분류!$B$2:$B$2172,0))</f>
        <v>인쇄 및 기록매체 복제업</v>
      </c>
      <c r="D212" s="1" t="str">
        <f t="shared" si="27"/>
        <v>인쇄 및 기록매체 복제업 (18)</v>
      </c>
      <c r="E212" t="str">
        <f t="shared" si="28"/>
        <v>181</v>
      </c>
      <c r="F212" t="str">
        <f>INDEX([1]표준산업분류!C$2:C$2172,MATCH($E212,[1]표준산업분류!B$2:B$2172,0))</f>
        <v>인쇄 및 인쇄관련 산업</v>
      </c>
      <c r="G212" s="1" t="str">
        <f t="shared" si="29"/>
        <v>인쇄 및 인쇄관련 산업 (181)</v>
      </c>
      <c r="H212" t="str">
        <f t="shared" si="30"/>
        <v>1812</v>
      </c>
      <c r="I212" t="str">
        <f>INDEX([1]표준산업분류!C$2:C$2172,MATCH($H212,[1]표준산업분류!B$2:B$2172,0))</f>
        <v>인쇄관련 산업</v>
      </c>
      <c r="J212" s="1" t="str">
        <f t="shared" si="24"/>
        <v>인쇄관련 산업 (1812)</v>
      </c>
      <c r="K212" t="s">
        <v>620</v>
      </c>
      <c r="L212" t="s">
        <v>1892</v>
      </c>
      <c r="M212" s="1" t="str">
        <f t="shared" si="25"/>
        <v>기타 인쇄관련 산업 (18129)</v>
      </c>
    </row>
    <row r="213" spans="1:13" x14ac:dyDescent="0.2">
      <c r="A213" s="1" t="str">
        <f>INDEX(lv1_index!$B$2:$B$78,MATCH(Tree!$D213,lv1_index!$C$2:$C$78,0))</f>
        <v>C: 제조업(10~34)</v>
      </c>
      <c r="B213" t="str">
        <f t="shared" si="26"/>
        <v>18</v>
      </c>
      <c r="C213" t="str">
        <f>INDEX([1]표준산업분류!$C$2:$C$2172,MATCH(Tree!$B213,[1]표준산업분류!$B$2:$B$2172,0))</f>
        <v>인쇄 및 기록매체 복제업</v>
      </c>
      <c r="D213" s="1" t="str">
        <f t="shared" si="27"/>
        <v>인쇄 및 기록매체 복제업 (18)</v>
      </c>
      <c r="E213" t="str">
        <f t="shared" si="28"/>
        <v>182</v>
      </c>
      <c r="F213" t="str">
        <f>INDEX([1]표준산업분류!C$2:C$2172,MATCH($E213,[1]표준산업분류!B$2:B$2172,0))</f>
        <v>기록매체 복제업</v>
      </c>
      <c r="G213" s="1" t="str">
        <f t="shared" si="29"/>
        <v>기록매체 복제업 (182)</v>
      </c>
      <c r="H213" t="str">
        <f t="shared" si="30"/>
        <v>1820</v>
      </c>
      <c r="I213" t="str">
        <f>INDEX([1]표준산업분류!C$2:C$2172,MATCH($H213,[1]표준산업분류!B$2:B$2172,0))</f>
        <v>기록매체 복제업</v>
      </c>
      <c r="J213" s="1" t="str">
        <f t="shared" si="24"/>
        <v>기록매체 복제업 (1820)</v>
      </c>
      <c r="K213" t="s">
        <v>621</v>
      </c>
      <c r="L213" t="s">
        <v>74</v>
      </c>
      <c r="M213" s="1" t="str">
        <f t="shared" si="25"/>
        <v>기록매체 복제업 (18200)</v>
      </c>
    </row>
    <row r="214" spans="1:13" x14ac:dyDescent="0.2">
      <c r="A214" s="1" t="str">
        <f>INDEX(lv1_index!$B$2:$B$78,MATCH(Tree!$D214,lv1_index!$C$2:$C$78,0))</f>
        <v>C: 제조업(10~34)</v>
      </c>
      <c r="B214" t="str">
        <f t="shared" si="26"/>
        <v>19</v>
      </c>
      <c r="C214" t="str">
        <f>INDEX([1]표준산업분류!$C$2:$C$2172,MATCH(Tree!$B214,[1]표준산업분류!$B$2:$B$2172,0))</f>
        <v>코크스, 연탄 및 석유정제품 제조업</v>
      </c>
      <c r="D214" s="1" t="str">
        <f t="shared" si="27"/>
        <v>코크스, 연탄 및 석유정제품 제조업 (19)</v>
      </c>
      <c r="E214" t="str">
        <f t="shared" si="28"/>
        <v>191</v>
      </c>
      <c r="F214" t="str">
        <f>INDEX([1]표준산업분류!C$2:C$2172,MATCH($E214,[1]표준산업분류!B$2:B$2172,0))</f>
        <v>코크스 및 연탄 제조업</v>
      </c>
      <c r="G214" s="1" t="str">
        <f t="shared" si="29"/>
        <v>코크스 및 연탄 제조업 (191)</v>
      </c>
      <c r="H214" t="str">
        <f t="shared" si="30"/>
        <v>1910</v>
      </c>
      <c r="I214" t="str">
        <f>INDEX([1]표준산업분류!C$2:C$2172,MATCH($H214,[1]표준산업분류!B$2:B$2172,0))</f>
        <v>코크스 및 연탄 제조업</v>
      </c>
      <c r="J214" s="1" t="str">
        <f t="shared" si="24"/>
        <v>코크스 및 연탄 제조업 (1910)</v>
      </c>
      <c r="K214" t="s">
        <v>622</v>
      </c>
      <c r="L214" t="s">
        <v>1893</v>
      </c>
      <c r="M214" s="1" t="str">
        <f t="shared" si="25"/>
        <v>코크스 및 관련제품 제조업 (19101)</v>
      </c>
    </row>
    <row r="215" spans="1:13" x14ac:dyDescent="0.2">
      <c r="A215" s="1" t="str">
        <f>INDEX(lv1_index!$B$2:$B$78,MATCH(Tree!$D215,lv1_index!$C$2:$C$78,0))</f>
        <v>C: 제조업(10~34)</v>
      </c>
      <c r="B215" t="str">
        <f t="shared" si="26"/>
        <v>19</v>
      </c>
      <c r="C215" t="str">
        <f>INDEX([1]표준산업분류!$C$2:$C$2172,MATCH(Tree!$B215,[1]표준산업분류!$B$2:$B$2172,0))</f>
        <v>코크스, 연탄 및 석유정제품 제조업</v>
      </c>
      <c r="D215" s="1" t="str">
        <f t="shared" si="27"/>
        <v>코크스, 연탄 및 석유정제품 제조업 (19)</v>
      </c>
      <c r="E215" t="str">
        <f t="shared" si="28"/>
        <v>191</v>
      </c>
      <c r="F215" t="str">
        <f>INDEX([1]표준산업분류!C$2:C$2172,MATCH($E215,[1]표준산업분류!B$2:B$2172,0))</f>
        <v>코크스 및 연탄 제조업</v>
      </c>
      <c r="G215" s="1" t="str">
        <f t="shared" si="29"/>
        <v>코크스 및 연탄 제조업 (191)</v>
      </c>
      <c r="H215" t="str">
        <f t="shared" si="30"/>
        <v>1910</v>
      </c>
      <c r="I215" t="str">
        <f>INDEX([1]표준산업분류!C$2:C$2172,MATCH($H215,[1]표준산업분류!B$2:B$2172,0))</f>
        <v>코크스 및 연탄 제조업</v>
      </c>
      <c r="J215" s="1" t="str">
        <f t="shared" si="24"/>
        <v>코크스 및 연탄 제조업 (1910)</v>
      </c>
      <c r="K215" t="s">
        <v>623</v>
      </c>
      <c r="L215" t="s">
        <v>1894</v>
      </c>
      <c r="M215" s="1" t="str">
        <f t="shared" si="25"/>
        <v>연탄 및 기타 석탄 가공품 제조업 (19102)</v>
      </c>
    </row>
    <row r="216" spans="1:13" x14ac:dyDescent="0.2">
      <c r="A216" s="1" t="str">
        <f>INDEX(lv1_index!$B$2:$B$78,MATCH(Tree!$D216,lv1_index!$C$2:$C$78,0))</f>
        <v>C: 제조업(10~34)</v>
      </c>
      <c r="B216" t="str">
        <f t="shared" si="26"/>
        <v>19</v>
      </c>
      <c r="C216" t="str">
        <f>INDEX([1]표준산업분류!$C$2:$C$2172,MATCH(Tree!$B216,[1]표준산업분류!$B$2:$B$2172,0))</f>
        <v>코크스, 연탄 및 석유정제품 제조업</v>
      </c>
      <c r="D216" s="1" t="str">
        <f t="shared" si="27"/>
        <v>코크스, 연탄 및 석유정제품 제조업 (19)</v>
      </c>
      <c r="E216" t="str">
        <f t="shared" si="28"/>
        <v>192</v>
      </c>
      <c r="F216" t="str">
        <f>INDEX([1]표준산업분류!C$2:C$2172,MATCH($E216,[1]표준산업분류!B$2:B$2172,0))</f>
        <v>석유 정제품 제조업</v>
      </c>
      <c r="G216" s="1" t="str">
        <f t="shared" si="29"/>
        <v>석유 정제품 제조업 (192)</v>
      </c>
      <c r="H216" t="str">
        <f t="shared" si="30"/>
        <v>1920</v>
      </c>
      <c r="I216" t="str">
        <f>INDEX([1]표준산업분류!C$2:C$2172,MATCH($H216,[1]표준산업분류!B$2:B$2172,0))</f>
        <v>석유 정제품 제조업</v>
      </c>
      <c r="J216" s="1" t="str">
        <f t="shared" si="24"/>
        <v>석유 정제품 제조업 (1920)</v>
      </c>
      <c r="K216" t="s">
        <v>624</v>
      </c>
      <c r="L216" t="s">
        <v>73</v>
      </c>
      <c r="M216" s="1" t="str">
        <f t="shared" si="25"/>
        <v>석유 정제품 제조업 (19200)</v>
      </c>
    </row>
    <row r="217" spans="1:13" x14ac:dyDescent="0.2">
      <c r="A217" s="1" t="str">
        <f>INDEX(lv1_index!$B$2:$B$78,MATCH(Tree!$D217,lv1_index!$C$2:$C$78,0))</f>
        <v>C: 제조업(10~34)</v>
      </c>
      <c r="B217" t="str">
        <f t="shared" si="26"/>
        <v>19</v>
      </c>
      <c r="C217" t="str">
        <f>INDEX([1]표준산업분류!$C$2:$C$2172,MATCH(Tree!$B217,[1]표준산업분류!$B$2:$B$2172,0))</f>
        <v>코크스, 연탄 및 석유정제품 제조업</v>
      </c>
      <c r="D217" s="1" t="str">
        <f t="shared" si="27"/>
        <v>코크스, 연탄 및 석유정제품 제조업 (19)</v>
      </c>
      <c r="E217" t="str">
        <f t="shared" si="28"/>
        <v>192</v>
      </c>
      <c r="F217" t="str">
        <f>INDEX([1]표준산업분류!C$2:C$2172,MATCH($E217,[1]표준산업분류!B$2:B$2172,0))</f>
        <v>석유 정제품 제조업</v>
      </c>
      <c r="G217" s="1" t="str">
        <f t="shared" si="29"/>
        <v>석유 정제품 제조업 (192)</v>
      </c>
      <c r="H217" t="str">
        <f t="shared" si="30"/>
        <v>1921</v>
      </c>
      <c r="I217" t="str">
        <f>INDEX([1]표준산업분류!C$2:C$2172,MATCH($H217,[1]표준산업분류!B$2:B$2172,0))</f>
        <v>원유 정제처리업</v>
      </c>
      <c r="J217" s="1" t="str">
        <f t="shared" si="24"/>
        <v>원유 정제처리업 (1921)</v>
      </c>
      <c r="K217" t="s">
        <v>625</v>
      </c>
      <c r="L217" t="s">
        <v>231</v>
      </c>
      <c r="M217" s="1" t="str">
        <f t="shared" si="25"/>
        <v>원유 정제처리업 (19210)</v>
      </c>
    </row>
    <row r="218" spans="1:13" x14ac:dyDescent="0.2">
      <c r="A218" s="1" t="str">
        <f>INDEX(lv1_index!$B$2:$B$78,MATCH(Tree!$D218,lv1_index!$C$2:$C$78,0))</f>
        <v>C: 제조업(10~34)</v>
      </c>
      <c r="B218" t="str">
        <f t="shared" si="26"/>
        <v>19</v>
      </c>
      <c r="C218" t="str">
        <f>INDEX([1]표준산업분류!$C$2:$C$2172,MATCH(Tree!$B218,[1]표준산업분류!$B$2:$B$2172,0))</f>
        <v>코크스, 연탄 및 석유정제품 제조업</v>
      </c>
      <c r="D218" s="1" t="str">
        <f t="shared" si="27"/>
        <v>코크스, 연탄 및 석유정제품 제조업 (19)</v>
      </c>
      <c r="E218" t="str">
        <f t="shared" si="28"/>
        <v>192</v>
      </c>
      <c r="F218" t="str">
        <f>INDEX([1]표준산업분류!C$2:C$2172,MATCH($E218,[1]표준산업분류!B$2:B$2172,0))</f>
        <v>석유 정제품 제조업</v>
      </c>
      <c r="G218" s="1" t="str">
        <f t="shared" si="29"/>
        <v>석유 정제품 제조업 (192)</v>
      </c>
      <c r="H218" t="str">
        <f t="shared" si="30"/>
        <v>1922</v>
      </c>
      <c r="I218" t="str">
        <f>INDEX([1]표준산업분류!C$2:C$2172,MATCH($H218,[1]표준산업분류!B$2:B$2172,0))</f>
        <v>석유정제물 재처리업</v>
      </c>
      <c r="J218" s="1" t="str">
        <f t="shared" si="24"/>
        <v>석유정제물 재처리업 (1922)</v>
      </c>
      <c r="K218" t="s">
        <v>626</v>
      </c>
      <c r="L218" t="s">
        <v>1895</v>
      </c>
      <c r="M218" s="1" t="str">
        <f t="shared" si="25"/>
        <v>윤활유 및 그리스 제조업 (19221)</v>
      </c>
    </row>
    <row r="219" spans="1:13" x14ac:dyDescent="0.2">
      <c r="A219" s="1" t="str">
        <f>INDEX(lv1_index!$B$2:$B$78,MATCH(Tree!$D219,lv1_index!$C$2:$C$78,0))</f>
        <v>C: 제조업(10~34)</v>
      </c>
      <c r="B219" t="str">
        <f t="shared" si="26"/>
        <v>19</v>
      </c>
      <c r="C219" t="str">
        <f>INDEX([1]표준산업분류!$C$2:$C$2172,MATCH(Tree!$B219,[1]표준산업분류!$B$2:$B$2172,0))</f>
        <v>코크스, 연탄 및 석유정제품 제조업</v>
      </c>
      <c r="D219" s="1" t="str">
        <f t="shared" si="27"/>
        <v>코크스, 연탄 및 석유정제품 제조업 (19)</v>
      </c>
      <c r="E219" t="str">
        <f t="shared" si="28"/>
        <v>192</v>
      </c>
      <c r="F219" t="str">
        <f>INDEX([1]표준산업분류!C$2:C$2172,MATCH($E219,[1]표준산업분류!B$2:B$2172,0))</f>
        <v>석유 정제품 제조업</v>
      </c>
      <c r="G219" s="1" t="str">
        <f t="shared" si="29"/>
        <v>석유 정제품 제조업 (192)</v>
      </c>
      <c r="H219" t="str">
        <f t="shared" si="30"/>
        <v>1922</v>
      </c>
      <c r="I219" t="str">
        <f>INDEX([1]표준산업분류!C$2:C$2172,MATCH($H219,[1]표준산업분류!B$2:B$2172,0))</f>
        <v>석유정제물 재처리업</v>
      </c>
      <c r="J219" s="1" t="str">
        <f t="shared" si="24"/>
        <v>석유정제물 재처리업 (1922)</v>
      </c>
      <c r="K219" t="s">
        <v>627</v>
      </c>
      <c r="L219" t="s">
        <v>1896</v>
      </c>
      <c r="M219" s="1" t="str">
        <f t="shared" si="25"/>
        <v>기타 석유정제물 재처리업 (19229)</v>
      </c>
    </row>
    <row r="220" spans="1:13" x14ac:dyDescent="0.2">
      <c r="A220" s="1" t="str">
        <f>INDEX(lv1_index!$B$2:$B$78,MATCH(Tree!$D220,lv1_index!$C$2:$C$78,0))</f>
        <v>C: 제조업(10~34)</v>
      </c>
      <c r="B220" t="str">
        <f t="shared" si="26"/>
        <v>20</v>
      </c>
      <c r="C220" t="str">
        <f>INDEX([1]표준산업분류!$C$2:$C$2172,MATCH(Tree!$B220,[1]표준산업분류!$B$2:$B$2172,0))</f>
        <v>화학물질 및 화학제품 제조업;의약품 제외</v>
      </c>
      <c r="D220" s="1" t="str">
        <f t="shared" si="27"/>
        <v>화학물질 및 화학제품 제조업;의약품 제외 (20)</v>
      </c>
      <c r="E220" t="str">
        <f t="shared" si="28"/>
        <v>201</v>
      </c>
      <c r="F220" t="str">
        <f>INDEX([1]표준산업분류!C$2:C$2172,MATCH($E220,[1]표준산업분류!B$2:B$2172,0))</f>
        <v>기초화학물질 제조업</v>
      </c>
      <c r="G220" s="1" t="str">
        <f t="shared" si="29"/>
        <v>기초화학물질 제조업 (201)</v>
      </c>
      <c r="H220" t="str">
        <f t="shared" si="30"/>
        <v>2010</v>
      </c>
      <c r="I220" t="str">
        <f>INDEX([1]표준산업분류!C$2:C$2172,MATCH($H220,[1]표준산업분류!B$2:B$2172,0))</f>
        <v>기초화학물질 제조업</v>
      </c>
      <c r="J220" s="1" t="str">
        <f t="shared" si="24"/>
        <v>기초화학물질 제조업 (2010)</v>
      </c>
      <c r="K220" t="s">
        <v>628</v>
      </c>
      <c r="L220" t="s">
        <v>72</v>
      </c>
      <c r="M220" s="1" t="str">
        <f t="shared" si="25"/>
        <v>기초화학물질 제조업 (20100)</v>
      </c>
    </row>
    <row r="221" spans="1:13" x14ac:dyDescent="0.2">
      <c r="A221" s="1" t="str">
        <f>INDEX(lv1_index!$B$2:$B$78,MATCH(Tree!$D221,lv1_index!$C$2:$C$78,0))</f>
        <v>C: 제조업(10~34)</v>
      </c>
      <c r="B221" t="str">
        <f t="shared" si="26"/>
        <v>20</v>
      </c>
      <c r="C221" t="str">
        <f>INDEX([1]표준산업분류!$C$2:$C$2172,MATCH(Tree!$B221,[1]표준산업분류!$B$2:$B$2172,0))</f>
        <v>화학물질 및 화학제품 제조업;의약품 제외</v>
      </c>
      <c r="D221" s="1" t="str">
        <f t="shared" si="27"/>
        <v>화학물질 및 화학제품 제조업;의약품 제외 (20)</v>
      </c>
      <c r="E221" t="str">
        <f t="shared" si="28"/>
        <v>201</v>
      </c>
      <c r="F221" t="str">
        <f>INDEX([1]표준산업분류!C$2:C$2172,MATCH($E221,[1]표준산업분류!B$2:B$2172,0))</f>
        <v>기초화학물질 제조업</v>
      </c>
      <c r="G221" s="1" t="str">
        <f t="shared" si="29"/>
        <v>기초화학물질 제조업 (201)</v>
      </c>
      <c r="H221" t="str">
        <f t="shared" si="30"/>
        <v>2011</v>
      </c>
      <c r="I221" t="str">
        <f>INDEX([1]표준산업분류!C$2:C$2172,MATCH($H221,[1]표준산업분류!B$2:B$2172,0))</f>
        <v>기초유기화학물질 제조업</v>
      </c>
      <c r="J221" s="1" t="str">
        <f t="shared" si="24"/>
        <v>기초유기화학물질 제조업 (2011)</v>
      </c>
      <c r="K221" t="s">
        <v>629</v>
      </c>
      <c r="L221" t="s">
        <v>1897</v>
      </c>
      <c r="M221" s="1" t="str">
        <f t="shared" si="25"/>
        <v>기초 유기 화학물질 제조업 (20110)</v>
      </c>
    </row>
    <row r="222" spans="1:13" x14ac:dyDescent="0.2">
      <c r="A222" s="1" t="str">
        <f>INDEX(lv1_index!$B$2:$B$78,MATCH(Tree!$D222,lv1_index!$C$2:$C$78,0))</f>
        <v>C: 제조업(10~34)</v>
      </c>
      <c r="B222" t="str">
        <f t="shared" si="26"/>
        <v>20</v>
      </c>
      <c r="C222" t="str">
        <f>INDEX([1]표준산업분류!$C$2:$C$2172,MATCH(Tree!$B222,[1]표준산업분류!$B$2:$B$2172,0))</f>
        <v>화학물질 및 화학제품 제조업;의약품 제외</v>
      </c>
      <c r="D222" s="1" t="str">
        <f t="shared" si="27"/>
        <v>화학물질 및 화학제품 제조업;의약품 제외 (20)</v>
      </c>
      <c r="E222" t="str">
        <f t="shared" si="28"/>
        <v>201</v>
      </c>
      <c r="F222" t="str">
        <f>INDEX([1]표준산업분류!C$2:C$2172,MATCH($E222,[1]표준산업분류!B$2:B$2172,0))</f>
        <v>기초화학물질 제조업</v>
      </c>
      <c r="G222" s="1" t="str">
        <f t="shared" si="29"/>
        <v>기초화학물질 제조업 (201)</v>
      </c>
      <c r="H222" t="str">
        <f t="shared" si="30"/>
        <v>2011</v>
      </c>
      <c r="I222" t="str">
        <f>INDEX([1]표준산업분류!C$2:C$2172,MATCH($H222,[1]표준산업분류!B$2:B$2172,0))</f>
        <v>기초유기화학물질 제조업</v>
      </c>
      <c r="J222" s="1" t="str">
        <f t="shared" si="24"/>
        <v>기초유기화학물질 제조업 (2011)</v>
      </c>
      <c r="K222" t="s">
        <v>630</v>
      </c>
      <c r="L222" t="s">
        <v>1898</v>
      </c>
      <c r="M222" s="1" t="str">
        <f t="shared" si="25"/>
        <v>석유화학계 기초화학물질 제조업 (20111)</v>
      </c>
    </row>
    <row r="223" spans="1:13" x14ac:dyDescent="0.2">
      <c r="A223" s="1" t="str">
        <f>INDEX(lv1_index!$B$2:$B$78,MATCH(Tree!$D223,lv1_index!$C$2:$C$78,0))</f>
        <v>C: 제조업(10~34)</v>
      </c>
      <c r="B223" t="str">
        <f t="shared" si="26"/>
        <v>20</v>
      </c>
      <c r="C223" t="str">
        <f>INDEX([1]표준산업분류!$C$2:$C$2172,MATCH(Tree!$B223,[1]표준산업분류!$B$2:$B$2172,0))</f>
        <v>화학물질 및 화학제품 제조업;의약품 제외</v>
      </c>
      <c r="D223" s="1" t="str">
        <f t="shared" si="27"/>
        <v>화학물질 및 화학제품 제조업;의약품 제외 (20)</v>
      </c>
      <c r="E223" t="str">
        <f t="shared" si="28"/>
        <v>201</v>
      </c>
      <c r="F223" t="str">
        <f>INDEX([1]표준산업분류!C$2:C$2172,MATCH($E223,[1]표준산업분류!B$2:B$2172,0))</f>
        <v>기초화학물질 제조업</v>
      </c>
      <c r="G223" s="1" t="str">
        <f t="shared" si="29"/>
        <v>기초화학물질 제조업 (201)</v>
      </c>
      <c r="H223" t="str">
        <f t="shared" si="30"/>
        <v>2011</v>
      </c>
      <c r="I223" t="str">
        <f>INDEX([1]표준산업분류!C$2:C$2172,MATCH($H223,[1]표준산업분류!B$2:B$2172,0))</f>
        <v>기초유기화학물질 제조업</v>
      </c>
      <c r="J223" s="1" t="str">
        <f t="shared" si="24"/>
        <v>기초유기화학물질 제조업 (2011)</v>
      </c>
      <c r="K223" t="s">
        <v>631</v>
      </c>
      <c r="L223" t="s">
        <v>1899</v>
      </c>
      <c r="M223" s="1" t="str">
        <f t="shared" si="25"/>
        <v>천연수지 및 나무화학물질 제조업 (20112)</v>
      </c>
    </row>
    <row r="224" spans="1:13" x14ac:dyDescent="0.2">
      <c r="A224" s="1" t="str">
        <f>INDEX(lv1_index!$B$2:$B$78,MATCH(Tree!$D224,lv1_index!$C$2:$C$78,0))</f>
        <v>C: 제조업(10~34)</v>
      </c>
      <c r="B224" t="str">
        <f t="shared" si="26"/>
        <v>20</v>
      </c>
      <c r="C224" t="str">
        <f>INDEX([1]표준산업분류!$C$2:$C$2172,MATCH(Tree!$B224,[1]표준산업분류!$B$2:$B$2172,0))</f>
        <v>화학물질 및 화학제품 제조업;의약품 제외</v>
      </c>
      <c r="D224" s="1" t="str">
        <f t="shared" si="27"/>
        <v>화학물질 및 화학제품 제조업;의약품 제외 (20)</v>
      </c>
      <c r="E224" t="str">
        <f t="shared" si="28"/>
        <v>201</v>
      </c>
      <c r="F224" t="str">
        <f>INDEX([1]표준산업분류!C$2:C$2172,MATCH($E224,[1]표준산업분류!B$2:B$2172,0))</f>
        <v>기초화학물질 제조업</v>
      </c>
      <c r="G224" s="1" t="str">
        <f t="shared" si="29"/>
        <v>기초화학물질 제조업 (201)</v>
      </c>
      <c r="H224" t="str">
        <f t="shared" si="30"/>
        <v>2011</v>
      </c>
      <c r="I224" t="str">
        <f>INDEX([1]표준산업분류!C$2:C$2172,MATCH($H224,[1]표준산업분류!B$2:B$2172,0))</f>
        <v>기초유기화학물질 제조업</v>
      </c>
      <c r="J224" s="1" t="str">
        <f t="shared" si="24"/>
        <v>기초유기화학물질 제조업 (2011)</v>
      </c>
      <c r="K224" t="s">
        <v>632</v>
      </c>
      <c r="L224" t="s">
        <v>1900</v>
      </c>
      <c r="M224" s="1" t="str">
        <f t="shared" si="25"/>
        <v>석탄화학계 화합물 및 기타 기초 유기 화학물질 제조업 (20119)</v>
      </c>
    </row>
    <row r="225" spans="1:13" x14ac:dyDescent="0.2">
      <c r="A225" s="1" t="str">
        <f>INDEX(lv1_index!$B$2:$B$78,MATCH(Tree!$D225,lv1_index!$C$2:$C$78,0))</f>
        <v>C: 제조업(10~34)</v>
      </c>
      <c r="B225" t="str">
        <f t="shared" si="26"/>
        <v>20</v>
      </c>
      <c r="C225" t="str">
        <f>INDEX([1]표준산업분류!$C$2:$C$2172,MATCH(Tree!$B225,[1]표준산업분류!$B$2:$B$2172,0))</f>
        <v>화학물질 및 화학제품 제조업;의약품 제외</v>
      </c>
      <c r="D225" s="1" t="str">
        <f t="shared" si="27"/>
        <v>화학물질 및 화학제품 제조업;의약품 제외 (20)</v>
      </c>
      <c r="E225" t="str">
        <f t="shared" si="28"/>
        <v>201</v>
      </c>
      <c r="F225" t="str">
        <f>INDEX([1]표준산업분류!C$2:C$2172,MATCH($E225,[1]표준산업분류!B$2:B$2172,0))</f>
        <v>기초화학물질 제조업</v>
      </c>
      <c r="G225" s="1" t="str">
        <f t="shared" si="29"/>
        <v>기초화학물질 제조업 (201)</v>
      </c>
      <c r="H225" t="str">
        <f t="shared" si="30"/>
        <v>2012</v>
      </c>
      <c r="I225" t="str">
        <f>INDEX([1]표준산업분류!C$2:C$2172,MATCH($H225,[1]표준산업분류!B$2:B$2172,0))</f>
        <v>기초 무기화학물질 제조업</v>
      </c>
      <c r="J225" s="1" t="str">
        <f t="shared" si="24"/>
        <v>기초 무기화학물질 제조업 (2012)</v>
      </c>
      <c r="K225" t="s">
        <v>633</v>
      </c>
      <c r="L225" t="s">
        <v>232</v>
      </c>
      <c r="M225" s="1" t="str">
        <f t="shared" si="25"/>
        <v>기초 무기화학물질 제조업 (20120)</v>
      </c>
    </row>
    <row r="226" spans="1:13" x14ac:dyDescent="0.2">
      <c r="A226" s="1" t="str">
        <f>INDEX(lv1_index!$B$2:$B$78,MATCH(Tree!$D226,lv1_index!$C$2:$C$78,0))</f>
        <v>C: 제조업(10~34)</v>
      </c>
      <c r="B226" t="str">
        <f t="shared" si="26"/>
        <v>20</v>
      </c>
      <c r="C226" t="str">
        <f>INDEX([1]표준산업분류!$C$2:$C$2172,MATCH(Tree!$B226,[1]표준산업분류!$B$2:$B$2172,0))</f>
        <v>화학물질 및 화학제품 제조업;의약품 제외</v>
      </c>
      <c r="D226" s="1" t="str">
        <f t="shared" si="27"/>
        <v>화학물질 및 화학제품 제조업;의약품 제외 (20)</v>
      </c>
      <c r="E226" t="str">
        <f t="shared" si="28"/>
        <v>201</v>
      </c>
      <c r="F226" t="str">
        <f>INDEX([1]표준산업분류!C$2:C$2172,MATCH($E226,[1]표준산업분류!B$2:B$2172,0))</f>
        <v>기초화학물질 제조업</v>
      </c>
      <c r="G226" s="1" t="str">
        <f t="shared" si="29"/>
        <v>기초화학물질 제조업 (201)</v>
      </c>
      <c r="H226" t="str">
        <f t="shared" si="30"/>
        <v>2012</v>
      </c>
      <c r="I226" t="str">
        <f>INDEX([1]표준산업분류!C$2:C$2172,MATCH($H226,[1]표준산업분류!B$2:B$2172,0))</f>
        <v>기초 무기화학물질 제조업</v>
      </c>
      <c r="J226" s="1" t="str">
        <f t="shared" si="24"/>
        <v>기초 무기화학물질 제조업 (2012)</v>
      </c>
      <c r="K226" t="s">
        <v>634</v>
      </c>
      <c r="L226" t="s">
        <v>1901</v>
      </c>
      <c r="M226" s="1" t="str">
        <f t="shared" si="25"/>
        <v>산업용 가스 제조업 (20121)</v>
      </c>
    </row>
    <row r="227" spans="1:13" x14ac:dyDescent="0.2">
      <c r="A227" s="1" t="str">
        <f>INDEX(lv1_index!$B$2:$B$78,MATCH(Tree!$D227,lv1_index!$C$2:$C$78,0))</f>
        <v>C: 제조업(10~34)</v>
      </c>
      <c r="B227" t="str">
        <f t="shared" si="26"/>
        <v>20</v>
      </c>
      <c r="C227" t="str">
        <f>INDEX([1]표준산업분류!$C$2:$C$2172,MATCH(Tree!$B227,[1]표준산업분류!$B$2:$B$2172,0))</f>
        <v>화학물질 및 화학제품 제조업;의약품 제외</v>
      </c>
      <c r="D227" s="1" t="str">
        <f t="shared" si="27"/>
        <v>화학물질 및 화학제품 제조업;의약품 제외 (20)</v>
      </c>
      <c r="E227" t="str">
        <f t="shared" si="28"/>
        <v>201</v>
      </c>
      <c r="F227" t="str">
        <f>INDEX([1]표준산업분류!C$2:C$2172,MATCH($E227,[1]표준산업분류!B$2:B$2172,0))</f>
        <v>기초화학물질 제조업</v>
      </c>
      <c r="G227" s="1" t="str">
        <f t="shared" si="29"/>
        <v>기초화학물질 제조업 (201)</v>
      </c>
      <c r="H227" t="str">
        <f t="shared" si="30"/>
        <v>2012</v>
      </c>
      <c r="I227" t="str">
        <f>INDEX([1]표준산업분류!C$2:C$2172,MATCH($H227,[1]표준산업분류!B$2:B$2172,0))</f>
        <v>기초 무기화학물질 제조업</v>
      </c>
      <c r="J227" s="1" t="str">
        <f t="shared" si="24"/>
        <v>기초 무기화학물질 제조업 (2012)</v>
      </c>
      <c r="K227" t="s">
        <v>635</v>
      </c>
      <c r="L227" t="s">
        <v>1902</v>
      </c>
      <c r="M227" s="1" t="str">
        <f t="shared" si="25"/>
        <v>기타 기초무기화학물질 제조업 (20129)</v>
      </c>
    </row>
    <row r="228" spans="1:13" x14ac:dyDescent="0.2">
      <c r="A228" s="1" t="str">
        <f>INDEX(lv1_index!$B$2:$B$78,MATCH(Tree!$D228,lv1_index!$C$2:$C$78,0))</f>
        <v>C: 제조업(10~34)</v>
      </c>
      <c r="B228" t="str">
        <f t="shared" si="26"/>
        <v>20</v>
      </c>
      <c r="C228" t="str">
        <f>INDEX([1]표준산업분류!$C$2:$C$2172,MATCH(Tree!$B228,[1]표준산업분류!$B$2:$B$2172,0))</f>
        <v>화학물질 및 화학제품 제조업;의약품 제외</v>
      </c>
      <c r="D228" s="1" t="str">
        <f t="shared" si="27"/>
        <v>화학물질 및 화학제품 제조업;의약품 제외 (20)</v>
      </c>
      <c r="E228" t="str">
        <f t="shared" si="28"/>
        <v>201</v>
      </c>
      <c r="F228" t="str">
        <f>INDEX([1]표준산업분류!C$2:C$2172,MATCH($E228,[1]표준산업분류!B$2:B$2172,0))</f>
        <v>기초화학물질 제조업</v>
      </c>
      <c r="G228" s="1" t="str">
        <f t="shared" si="29"/>
        <v>기초화학물질 제조업 (201)</v>
      </c>
      <c r="H228" t="str">
        <f t="shared" si="30"/>
        <v>2013</v>
      </c>
      <c r="I228" t="str">
        <f>INDEX([1]표준산업분류!C$2:C$2172,MATCH($H228,[1]표준산업분류!B$2:B$2172,0))</f>
        <v>무기안료, 염료, 유연제 및 기타착색제 제조업</v>
      </c>
      <c r="J228" s="1" t="str">
        <f t="shared" si="24"/>
        <v>무기안료, 염료, 유연제 및 기타착색제 제조업 (2013)</v>
      </c>
      <c r="K228" t="s">
        <v>636</v>
      </c>
      <c r="L228" t="s">
        <v>1903</v>
      </c>
      <c r="M228" s="1" t="str">
        <f t="shared" si="25"/>
        <v>무기안료 및 기타금속산화물 제조업 (20131)</v>
      </c>
    </row>
    <row r="229" spans="1:13" x14ac:dyDescent="0.2">
      <c r="A229" s="1" t="str">
        <f>INDEX(lv1_index!$B$2:$B$78,MATCH(Tree!$D229,lv1_index!$C$2:$C$78,0))</f>
        <v>C: 제조업(10~34)</v>
      </c>
      <c r="B229" t="str">
        <f t="shared" si="26"/>
        <v>20</v>
      </c>
      <c r="C229" t="str">
        <f>INDEX([1]표준산업분류!$C$2:$C$2172,MATCH(Tree!$B229,[1]표준산업분류!$B$2:$B$2172,0))</f>
        <v>화학물질 및 화학제품 제조업;의약품 제외</v>
      </c>
      <c r="D229" s="1" t="str">
        <f t="shared" si="27"/>
        <v>화학물질 및 화학제품 제조업;의약품 제외 (20)</v>
      </c>
      <c r="E229" t="str">
        <f t="shared" si="28"/>
        <v>201</v>
      </c>
      <c r="F229" t="str">
        <f>INDEX([1]표준산업분류!C$2:C$2172,MATCH($E229,[1]표준산업분류!B$2:B$2172,0))</f>
        <v>기초화학물질 제조업</v>
      </c>
      <c r="G229" s="1" t="str">
        <f t="shared" si="29"/>
        <v>기초화학물질 제조업 (201)</v>
      </c>
      <c r="H229" t="str">
        <f t="shared" si="30"/>
        <v>2013</v>
      </c>
      <c r="I229" t="str">
        <f>INDEX([1]표준산업분류!C$2:C$2172,MATCH($H229,[1]표준산업분류!B$2:B$2172,0))</f>
        <v>무기안료, 염료, 유연제 및 기타착색제 제조업</v>
      </c>
      <c r="J229" s="1" t="str">
        <f t="shared" si="24"/>
        <v>무기안료, 염료, 유연제 및 기타착색제 제조업 (2013)</v>
      </c>
      <c r="K229" t="s">
        <v>637</v>
      </c>
      <c r="L229" t="s">
        <v>1904</v>
      </c>
      <c r="M229" s="1" t="str">
        <f t="shared" si="25"/>
        <v>합성염료, 유연제 및 기타착색제 제조업 (20132)</v>
      </c>
    </row>
    <row r="230" spans="1:13" x14ac:dyDescent="0.2">
      <c r="A230" s="1" t="str">
        <f>INDEX(lv1_index!$B$2:$B$78,MATCH(Tree!$D230,lv1_index!$C$2:$C$78,0))</f>
        <v>C: 제조업(10~34)</v>
      </c>
      <c r="B230" t="str">
        <f t="shared" si="26"/>
        <v>20</v>
      </c>
      <c r="C230" t="str">
        <f>INDEX([1]표준산업분류!$C$2:$C$2172,MATCH(Tree!$B230,[1]표준산업분류!$B$2:$B$2172,0))</f>
        <v>화학물질 및 화학제품 제조업;의약품 제외</v>
      </c>
      <c r="D230" s="1" t="str">
        <f t="shared" si="27"/>
        <v>화학물질 및 화학제품 제조업;의약품 제외 (20)</v>
      </c>
      <c r="E230" t="str">
        <f t="shared" si="28"/>
        <v>202</v>
      </c>
      <c r="F230" t="str">
        <f>INDEX([1]표준산업분류!C$2:C$2172,MATCH($E230,[1]표준산업분류!B$2:B$2172,0))</f>
        <v>합성고무 및 플라스틱 물질 제조업</v>
      </c>
      <c r="G230" s="1" t="str">
        <f t="shared" si="29"/>
        <v>합성고무 및 플라스틱 물질 제조업 (202)</v>
      </c>
      <c r="H230" t="str">
        <f t="shared" si="30"/>
        <v>2020</v>
      </c>
      <c r="I230" t="str">
        <f>INDEX([1]표준산업분류!C$2:C$2172,MATCH($H230,[1]표준산업분류!B$2:B$2172,0))</f>
        <v>합성고무 및 플라스틱 물질 제조업</v>
      </c>
      <c r="J230" s="1" t="str">
        <f t="shared" si="24"/>
        <v>합성고무 및 플라스틱 물질 제조업 (2020)</v>
      </c>
      <c r="K230" t="s">
        <v>638</v>
      </c>
      <c r="L230" t="s">
        <v>1905</v>
      </c>
      <c r="M230" s="1" t="str">
        <f t="shared" si="25"/>
        <v>합성고무 제조업 (20201)</v>
      </c>
    </row>
    <row r="231" spans="1:13" x14ac:dyDescent="0.2">
      <c r="A231" s="1" t="str">
        <f>INDEX(lv1_index!$B$2:$B$78,MATCH(Tree!$D231,lv1_index!$C$2:$C$78,0))</f>
        <v>C: 제조업(10~34)</v>
      </c>
      <c r="B231" t="str">
        <f t="shared" si="26"/>
        <v>20</v>
      </c>
      <c r="C231" t="str">
        <f>INDEX([1]표준산업분류!$C$2:$C$2172,MATCH(Tree!$B231,[1]표준산업분류!$B$2:$B$2172,0))</f>
        <v>화학물질 및 화학제품 제조업;의약품 제외</v>
      </c>
      <c r="D231" s="1" t="str">
        <f t="shared" si="27"/>
        <v>화학물질 및 화학제품 제조업;의약품 제외 (20)</v>
      </c>
      <c r="E231" t="str">
        <f t="shared" si="28"/>
        <v>202</v>
      </c>
      <c r="F231" t="str">
        <f>INDEX([1]표준산업분류!C$2:C$2172,MATCH($E231,[1]표준산업분류!B$2:B$2172,0))</f>
        <v>합성고무 및 플라스틱 물질 제조업</v>
      </c>
      <c r="G231" s="1" t="str">
        <f t="shared" si="29"/>
        <v>합성고무 및 플라스틱 물질 제조업 (202)</v>
      </c>
      <c r="H231" t="str">
        <f t="shared" si="30"/>
        <v>2020</v>
      </c>
      <c r="I231" t="str">
        <f>INDEX([1]표준산업분류!C$2:C$2172,MATCH($H231,[1]표준산업분류!B$2:B$2172,0))</f>
        <v>합성고무 및 플라스틱 물질 제조업</v>
      </c>
      <c r="J231" s="1" t="str">
        <f t="shared" si="24"/>
        <v>합성고무 및 플라스틱 물질 제조업 (2020)</v>
      </c>
      <c r="K231" t="s">
        <v>639</v>
      </c>
      <c r="L231" t="s">
        <v>1906</v>
      </c>
      <c r="M231" s="1" t="str">
        <f t="shared" si="25"/>
        <v>합성수지 및 기타 플라스틱물질 제조업 (20202)</v>
      </c>
    </row>
    <row r="232" spans="1:13" x14ac:dyDescent="0.2">
      <c r="A232" s="1" t="str">
        <f>INDEX(lv1_index!$B$2:$B$78,MATCH(Tree!$D232,lv1_index!$C$2:$C$78,0))</f>
        <v>C: 제조업(10~34)</v>
      </c>
      <c r="B232" t="str">
        <f t="shared" si="26"/>
        <v>20</v>
      </c>
      <c r="C232" t="str">
        <f>INDEX([1]표준산업분류!$C$2:$C$2172,MATCH(Tree!$B232,[1]표준산업분류!$B$2:$B$2172,0))</f>
        <v>화학물질 및 화학제품 제조업;의약품 제외</v>
      </c>
      <c r="D232" s="1" t="str">
        <f t="shared" si="27"/>
        <v>화학물질 및 화학제품 제조업;의약품 제외 (20)</v>
      </c>
      <c r="E232" t="str">
        <f t="shared" si="28"/>
        <v>202</v>
      </c>
      <c r="F232" t="str">
        <f>INDEX([1]표준산업분류!C$2:C$2172,MATCH($E232,[1]표준산업분류!B$2:B$2172,0))</f>
        <v>합성고무 및 플라스틱 물질 제조업</v>
      </c>
      <c r="G232" s="1" t="str">
        <f t="shared" si="29"/>
        <v>합성고무 및 플라스틱 물질 제조업 (202)</v>
      </c>
      <c r="H232" t="str">
        <f t="shared" si="30"/>
        <v>2020</v>
      </c>
      <c r="I232" t="str">
        <f>INDEX([1]표준산업분류!C$2:C$2172,MATCH($H232,[1]표준산업분류!B$2:B$2172,0))</f>
        <v>합성고무 및 플라스틱 물질 제조업</v>
      </c>
      <c r="J232" s="1" t="str">
        <f t="shared" si="24"/>
        <v>합성고무 및 플라스틱 물질 제조업 (2020)</v>
      </c>
      <c r="K232" t="s">
        <v>640</v>
      </c>
      <c r="L232" t="s">
        <v>1907</v>
      </c>
      <c r="M232" s="1" t="str">
        <f t="shared" si="25"/>
        <v>혼성 및 재생 플라스틱 소재 물질 제조업 (20203)</v>
      </c>
    </row>
    <row r="233" spans="1:13" x14ac:dyDescent="0.2">
      <c r="A233" s="1" t="str">
        <f>INDEX(lv1_index!$B$2:$B$78,MATCH(Tree!$D233,lv1_index!$C$2:$C$78,0))</f>
        <v>C: 제조업(10~34)</v>
      </c>
      <c r="B233" t="str">
        <f t="shared" si="26"/>
        <v>20</v>
      </c>
      <c r="C233" t="str">
        <f>INDEX([1]표준산업분류!$C$2:$C$2172,MATCH(Tree!$B233,[1]표준산업분류!$B$2:$B$2172,0))</f>
        <v>화학물질 및 화학제품 제조업;의약품 제외</v>
      </c>
      <c r="D233" s="1" t="str">
        <f t="shared" si="27"/>
        <v>화학물질 및 화학제품 제조업;의약품 제외 (20)</v>
      </c>
      <c r="E233" t="str">
        <f t="shared" si="28"/>
        <v>203</v>
      </c>
      <c r="F233" t="str">
        <f>INDEX([1]표준산업분류!C$2:C$2172,MATCH($E233,[1]표준산업분류!B$2:B$2172,0))</f>
        <v>비료, 농약 및 살균, 살충제 제조업</v>
      </c>
      <c r="G233" s="1" t="str">
        <f t="shared" si="29"/>
        <v>비료, 농약 및 살균, 살충제 제조업 (203)</v>
      </c>
      <c r="H233" t="str">
        <f t="shared" si="30"/>
        <v>2030</v>
      </c>
      <c r="I233" t="str">
        <f>INDEX([1]표준산업분류!C$2:C$2172,MATCH($H233,[1]표준산업분류!B$2:B$2172,0))</f>
        <v>비료, 농약 및 살균, 살충제 제조업</v>
      </c>
      <c r="J233" s="1" t="str">
        <f t="shared" si="24"/>
        <v>비료, 농약 및 살균, 살충제 제조업 (2030)</v>
      </c>
      <c r="K233" t="s">
        <v>641</v>
      </c>
      <c r="L233" t="s">
        <v>71</v>
      </c>
      <c r="M233" s="1" t="str">
        <f t="shared" si="25"/>
        <v>비료, 농약 및 살균, 살충제 제조업 (20300)</v>
      </c>
    </row>
    <row r="234" spans="1:13" x14ac:dyDescent="0.2">
      <c r="A234" s="1" t="str">
        <f>INDEX(lv1_index!$B$2:$B$78,MATCH(Tree!$D234,lv1_index!$C$2:$C$78,0))</f>
        <v>C: 제조업(10~34)</v>
      </c>
      <c r="B234" t="str">
        <f t="shared" si="26"/>
        <v>20</v>
      </c>
      <c r="C234" t="str">
        <f>INDEX([1]표준산업분류!$C$2:$C$2172,MATCH(Tree!$B234,[1]표준산업분류!$B$2:$B$2172,0))</f>
        <v>화학물질 및 화학제품 제조업;의약품 제외</v>
      </c>
      <c r="D234" s="1" t="str">
        <f t="shared" si="27"/>
        <v>화학물질 및 화학제품 제조업;의약품 제외 (20)</v>
      </c>
      <c r="E234" t="str">
        <f t="shared" si="28"/>
        <v>203</v>
      </c>
      <c r="F234" t="str">
        <f>INDEX([1]표준산업분류!C$2:C$2172,MATCH($E234,[1]표준산업분류!B$2:B$2172,0))</f>
        <v>비료, 농약 및 살균, 살충제 제조업</v>
      </c>
      <c r="G234" s="1" t="str">
        <f t="shared" si="29"/>
        <v>비료, 농약 및 살균, 살충제 제조업 (203)</v>
      </c>
      <c r="H234" t="str">
        <f t="shared" si="30"/>
        <v>2031</v>
      </c>
      <c r="I234" t="str">
        <f>INDEX([1]표준산업분류!C$2:C$2172,MATCH($H234,[1]표준산업분류!B$2:B$2172,0))</f>
        <v>비료 및 질소화합물 제조업</v>
      </c>
      <c r="J234" s="1" t="str">
        <f t="shared" si="24"/>
        <v>비료 및 질소화합물 제조업 (2031)</v>
      </c>
      <c r="K234" t="s">
        <v>642</v>
      </c>
      <c r="L234" t="s">
        <v>1908</v>
      </c>
      <c r="M234" s="1" t="str">
        <f t="shared" si="25"/>
        <v>질소화합물, 질소, 인산 및 칼리질 화합비료 제조업 (20311)</v>
      </c>
    </row>
    <row r="235" spans="1:13" x14ac:dyDescent="0.2">
      <c r="A235" s="1" t="str">
        <f>INDEX(lv1_index!$B$2:$B$78,MATCH(Tree!$D235,lv1_index!$C$2:$C$78,0))</f>
        <v>C: 제조업(10~34)</v>
      </c>
      <c r="B235" t="str">
        <f t="shared" si="26"/>
        <v>20</v>
      </c>
      <c r="C235" t="str">
        <f>INDEX([1]표준산업분류!$C$2:$C$2172,MATCH(Tree!$B235,[1]표준산업분류!$B$2:$B$2172,0))</f>
        <v>화학물질 및 화학제품 제조업;의약품 제외</v>
      </c>
      <c r="D235" s="1" t="str">
        <f t="shared" si="27"/>
        <v>화학물질 및 화학제품 제조업;의약품 제외 (20)</v>
      </c>
      <c r="E235" t="str">
        <f t="shared" si="28"/>
        <v>203</v>
      </c>
      <c r="F235" t="str">
        <f>INDEX([1]표준산업분류!C$2:C$2172,MATCH($E235,[1]표준산업분류!B$2:B$2172,0))</f>
        <v>비료, 농약 및 살균, 살충제 제조업</v>
      </c>
      <c r="G235" s="1" t="str">
        <f t="shared" si="29"/>
        <v>비료, 농약 및 살균, 살충제 제조업 (203)</v>
      </c>
      <c r="H235" t="str">
        <f t="shared" si="30"/>
        <v>2031</v>
      </c>
      <c r="I235" t="str">
        <f>INDEX([1]표준산업분류!C$2:C$2172,MATCH($H235,[1]표준산업분류!B$2:B$2172,0))</f>
        <v>비료 및 질소화합물 제조업</v>
      </c>
      <c r="J235" s="1" t="str">
        <f t="shared" si="24"/>
        <v>비료 및 질소화합물 제조업 (2031)</v>
      </c>
      <c r="K235" t="s">
        <v>643</v>
      </c>
      <c r="L235" t="s">
        <v>1909</v>
      </c>
      <c r="M235" s="1" t="str">
        <f t="shared" si="25"/>
        <v>복합비료 및 기타 화학비료 제조업 (20312)</v>
      </c>
    </row>
    <row r="236" spans="1:13" x14ac:dyDescent="0.2">
      <c r="A236" s="1" t="str">
        <f>INDEX(lv1_index!$B$2:$B$78,MATCH(Tree!$D236,lv1_index!$C$2:$C$78,0))</f>
        <v>C: 제조업(10~34)</v>
      </c>
      <c r="B236" t="str">
        <f t="shared" si="26"/>
        <v>20</v>
      </c>
      <c r="C236" t="str">
        <f>INDEX([1]표준산업분류!$C$2:$C$2172,MATCH(Tree!$B236,[1]표준산업분류!$B$2:$B$2172,0))</f>
        <v>화학물질 및 화학제품 제조업;의약품 제외</v>
      </c>
      <c r="D236" s="1" t="str">
        <f t="shared" si="27"/>
        <v>화학물질 및 화학제품 제조업;의약품 제외 (20)</v>
      </c>
      <c r="E236" t="str">
        <f t="shared" si="28"/>
        <v>203</v>
      </c>
      <c r="F236" t="str">
        <f>INDEX([1]표준산업분류!C$2:C$2172,MATCH($E236,[1]표준산업분류!B$2:B$2172,0))</f>
        <v>비료, 농약 및 살균, 살충제 제조업</v>
      </c>
      <c r="G236" s="1" t="str">
        <f t="shared" si="29"/>
        <v>비료, 농약 및 살균, 살충제 제조업 (203)</v>
      </c>
      <c r="H236" t="str">
        <f t="shared" si="30"/>
        <v>2031</v>
      </c>
      <c r="I236" t="str">
        <f>INDEX([1]표준산업분류!C$2:C$2172,MATCH($H236,[1]표준산업분류!B$2:B$2172,0))</f>
        <v>비료 및 질소화합물 제조업</v>
      </c>
      <c r="J236" s="1" t="str">
        <f t="shared" si="24"/>
        <v>비료 및 질소화합물 제조업 (2031)</v>
      </c>
      <c r="K236" t="s">
        <v>644</v>
      </c>
      <c r="L236" t="s">
        <v>1910</v>
      </c>
      <c r="M236" s="1" t="str">
        <f t="shared" si="25"/>
        <v>유기질 비료 및 상토 제조업 (20313)</v>
      </c>
    </row>
    <row r="237" spans="1:13" x14ac:dyDescent="0.2">
      <c r="A237" s="1" t="str">
        <f>INDEX(lv1_index!$B$2:$B$78,MATCH(Tree!$D237,lv1_index!$C$2:$C$78,0))</f>
        <v>C: 제조업(10~34)</v>
      </c>
      <c r="B237" t="str">
        <f t="shared" si="26"/>
        <v>20</v>
      </c>
      <c r="C237" t="str">
        <f>INDEX([1]표준산업분류!$C$2:$C$2172,MATCH(Tree!$B237,[1]표준산업분류!$B$2:$B$2172,0))</f>
        <v>화학물질 및 화학제품 제조업;의약품 제외</v>
      </c>
      <c r="D237" s="1" t="str">
        <f t="shared" si="27"/>
        <v>화학물질 및 화학제품 제조업;의약품 제외 (20)</v>
      </c>
      <c r="E237" t="str">
        <f t="shared" si="28"/>
        <v>203</v>
      </c>
      <c r="F237" t="str">
        <f>INDEX([1]표준산업분류!C$2:C$2172,MATCH($E237,[1]표준산업분류!B$2:B$2172,0))</f>
        <v>비료, 농약 및 살균, 살충제 제조업</v>
      </c>
      <c r="G237" s="1" t="str">
        <f t="shared" si="29"/>
        <v>비료, 농약 및 살균, 살충제 제조업 (203)</v>
      </c>
      <c r="H237" t="str">
        <f t="shared" si="30"/>
        <v>2032</v>
      </c>
      <c r="I237" t="str">
        <f>INDEX([1]표준산업분류!C$2:C$2172,MATCH($H237,[1]표준산업분류!B$2:B$2172,0))</f>
        <v>살균ㆍ살충제 및 농약 제조업</v>
      </c>
      <c r="J237" s="1" t="str">
        <f t="shared" si="24"/>
        <v>살균ㆍ살충제 및 농약 제조업 (2032)</v>
      </c>
      <c r="K237" t="s">
        <v>645</v>
      </c>
      <c r="L237" t="s">
        <v>1911</v>
      </c>
      <c r="M237" s="1" t="str">
        <f t="shared" si="25"/>
        <v>화학 살균ㆍ살충제 및 농업용 약제 제조업 (20321)</v>
      </c>
    </row>
    <row r="238" spans="1:13" x14ac:dyDescent="0.2">
      <c r="A238" s="1" t="str">
        <f>INDEX(lv1_index!$B$2:$B$78,MATCH(Tree!$D238,lv1_index!$C$2:$C$78,0))</f>
        <v>C: 제조업(10~34)</v>
      </c>
      <c r="B238" t="str">
        <f t="shared" si="26"/>
        <v>20</v>
      </c>
      <c r="C238" t="str">
        <f>INDEX([1]표준산업분류!$C$2:$C$2172,MATCH(Tree!$B238,[1]표준산업분류!$B$2:$B$2172,0))</f>
        <v>화학물질 및 화학제품 제조업;의약품 제외</v>
      </c>
      <c r="D238" s="1" t="str">
        <f t="shared" si="27"/>
        <v>화학물질 및 화학제품 제조업;의약품 제외 (20)</v>
      </c>
      <c r="E238" t="str">
        <f t="shared" si="28"/>
        <v>203</v>
      </c>
      <c r="F238" t="str">
        <f>INDEX([1]표준산업분류!C$2:C$2172,MATCH($E238,[1]표준산업분류!B$2:B$2172,0))</f>
        <v>비료, 농약 및 살균, 살충제 제조업</v>
      </c>
      <c r="G238" s="1" t="str">
        <f t="shared" si="29"/>
        <v>비료, 농약 및 살균, 살충제 제조업 (203)</v>
      </c>
      <c r="H238" t="str">
        <f t="shared" si="30"/>
        <v>2032</v>
      </c>
      <c r="I238" t="str">
        <f>INDEX([1]표준산업분류!C$2:C$2172,MATCH($H238,[1]표준산업분류!B$2:B$2172,0))</f>
        <v>살균ㆍ살충제 및 농약 제조업</v>
      </c>
      <c r="J238" s="1" t="str">
        <f t="shared" si="24"/>
        <v>살균ㆍ살충제 및 농약 제조업 (2032)</v>
      </c>
      <c r="K238" t="s">
        <v>646</v>
      </c>
      <c r="L238" t="s">
        <v>1912</v>
      </c>
      <c r="M238" s="1" t="str">
        <f t="shared" si="25"/>
        <v>생물 살균ㆍ살충제 및 식물보호제 제조업 (20322)</v>
      </c>
    </row>
    <row r="239" spans="1:13" x14ac:dyDescent="0.2">
      <c r="A239" s="1" t="str">
        <f>INDEX(lv1_index!$B$2:$B$78,MATCH(Tree!$D239,lv1_index!$C$2:$C$78,0))</f>
        <v>C: 제조업(10~34)</v>
      </c>
      <c r="B239" t="str">
        <f t="shared" si="26"/>
        <v>20</v>
      </c>
      <c r="C239" t="str">
        <f>INDEX([1]표준산업분류!$C$2:$C$2172,MATCH(Tree!$B239,[1]표준산업분류!$B$2:$B$2172,0))</f>
        <v>화학물질 및 화학제품 제조업;의약품 제외</v>
      </c>
      <c r="D239" s="1" t="str">
        <f t="shared" si="27"/>
        <v>화학물질 및 화학제품 제조업;의약품 제외 (20)</v>
      </c>
      <c r="E239" t="str">
        <f t="shared" si="28"/>
        <v>204</v>
      </c>
      <c r="F239" t="str">
        <f>INDEX([1]표준산업분류!C$2:C$2172,MATCH($E239,[1]표준산업분류!B$2:B$2172,0))</f>
        <v>기타 화학제품 제조업</v>
      </c>
      <c r="G239" s="1" t="str">
        <f t="shared" si="29"/>
        <v>기타 화학제품 제조업 (204)</v>
      </c>
      <c r="H239" t="str">
        <f t="shared" si="30"/>
        <v>2041</v>
      </c>
      <c r="I239" t="str">
        <f>INDEX([1]표준산업분류!C$2:C$2172,MATCH($H239,[1]표준산업분류!B$2:B$2172,0))</f>
        <v>잉크, 페인트, 코팅제 및 유사제품 제조업</v>
      </c>
      <c r="J239" s="1" t="str">
        <f t="shared" si="24"/>
        <v>잉크, 페인트, 코팅제 및 유사제품 제조업 (2041)</v>
      </c>
      <c r="K239" t="s">
        <v>647</v>
      </c>
      <c r="L239" t="s">
        <v>233</v>
      </c>
      <c r="M239" s="1" t="str">
        <f t="shared" si="25"/>
        <v>잉크, 페인트, 코팅제 및 유사제품 제조업 (20410)</v>
      </c>
    </row>
    <row r="240" spans="1:13" x14ac:dyDescent="0.2">
      <c r="A240" s="1" t="str">
        <f>INDEX(lv1_index!$B$2:$B$78,MATCH(Tree!$D240,lv1_index!$C$2:$C$78,0))</f>
        <v>C: 제조업(10~34)</v>
      </c>
      <c r="B240" t="str">
        <f t="shared" si="26"/>
        <v>20</v>
      </c>
      <c r="C240" t="str">
        <f>INDEX([1]표준산업분류!$C$2:$C$2172,MATCH(Tree!$B240,[1]표준산업분류!$B$2:$B$2172,0))</f>
        <v>화학물질 및 화학제품 제조업;의약품 제외</v>
      </c>
      <c r="D240" s="1" t="str">
        <f t="shared" si="27"/>
        <v>화학물질 및 화학제품 제조업;의약품 제외 (20)</v>
      </c>
      <c r="E240" t="str">
        <f t="shared" si="28"/>
        <v>204</v>
      </c>
      <c r="F240" t="str">
        <f>INDEX([1]표준산업분류!C$2:C$2172,MATCH($E240,[1]표준산업분류!B$2:B$2172,0))</f>
        <v>기타 화학제품 제조업</v>
      </c>
      <c r="G240" s="1" t="str">
        <f t="shared" si="29"/>
        <v>기타 화학제품 제조업 (204)</v>
      </c>
      <c r="H240" t="str">
        <f t="shared" si="30"/>
        <v>2041</v>
      </c>
      <c r="I240" t="str">
        <f>INDEX([1]표준산업분류!C$2:C$2172,MATCH($H240,[1]표준산업분류!B$2:B$2172,0))</f>
        <v>잉크, 페인트, 코팅제 및 유사제품 제조업</v>
      </c>
      <c r="J240" s="1" t="str">
        <f t="shared" si="24"/>
        <v>잉크, 페인트, 코팅제 및 유사제품 제조업 (2041)</v>
      </c>
      <c r="K240" t="s">
        <v>648</v>
      </c>
      <c r="L240" t="s">
        <v>1913</v>
      </c>
      <c r="M240" s="1" t="str">
        <f t="shared" si="25"/>
        <v>일반용 도료 및 관련제품 제조업 (20411)</v>
      </c>
    </row>
    <row r="241" spans="1:13" x14ac:dyDescent="0.2">
      <c r="A241" s="1" t="str">
        <f>INDEX(lv1_index!$B$2:$B$78,MATCH(Tree!$D241,lv1_index!$C$2:$C$78,0))</f>
        <v>C: 제조업(10~34)</v>
      </c>
      <c r="B241" t="str">
        <f t="shared" si="26"/>
        <v>20</v>
      </c>
      <c r="C241" t="str">
        <f>INDEX([1]표준산업분류!$C$2:$C$2172,MATCH(Tree!$B241,[1]표준산업분류!$B$2:$B$2172,0))</f>
        <v>화학물질 및 화학제품 제조업;의약품 제외</v>
      </c>
      <c r="D241" s="1" t="str">
        <f t="shared" si="27"/>
        <v>화학물질 및 화학제품 제조업;의약품 제외 (20)</v>
      </c>
      <c r="E241" t="str">
        <f t="shared" si="28"/>
        <v>204</v>
      </c>
      <c r="F241" t="str">
        <f>INDEX([1]표준산업분류!C$2:C$2172,MATCH($E241,[1]표준산업분류!B$2:B$2172,0))</f>
        <v>기타 화학제품 제조업</v>
      </c>
      <c r="G241" s="1" t="str">
        <f t="shared" si="29"/>
        <v>기타 화학제품 제조업 (204)</v>
      </c>
      <c r="H241" t="str">
        <f t="shared" si="30"/>
        <v>2041</v>
      </c>
      <c r="I241" t="str">
        <f>INDEX([1]표준산업분류!C$2:C$2172,MATCH($H241,[1]표준산업분류!B$2:B$2172,0))</f>
        <v>잉크, 페인트, 코팅제 및 유사제품 제조업</v>
      </c>
      <c r="J241" s="1" t="str">
        <f t="shared" si="24"/>
        <v>잉크, 페인트, 코팅제 및 유사제품 제조업 (2041)</v>
      </c>
      <c r="K241" t="s">
        <v>649</v>
      </c>
      <c r="L241" t="s">
        <v>1914</v>
      </c>
      <c r="M241" s="1" t="str">
        <f t="shared" si="25"/>
        <v>요업용 도포제 및 관련제품 제조업 (20412)</v>
      </c>
    </row>
    <row r="242" spans="1:13" x14ac:dyDescent="0.2">
      <c r="A242" s="1" t="str">
        <f>INDEX(lv1_index!$B$2:$B$78,MATCH(Tree!$D242,lv1_index!$C$2:$C$78,0))</f>
        <v>C: 제조업(10~34)</v>
      </c>
      <c r="B242" t="str">
        <f t="shared" si="26"/>
        <v>20</v>
      </c>
      <c r="C242" t="str">
        <f>INDEX([1]표준산업분류!$C$2:$C$2172,MATCH(Tree!$B242,[1]표준산업분류!$B$2:$B$2172,0))</f>
        <v>화학물질 및 화학제품 제조업;의약품 제외</v>
      </c>
      <c r="D242" s="1" t="str">
        <f t="shared" si="27"/>
        <v>화학물질 및 화학제품 제조업;의약품 제외 (20)</v>
      </c>
      <c r="E242" t="str">
        <f t="shared" si="28"/>
        <v>204</v>
      </c>
      <c r="F242" t="str">
        <f>INDEX([1]표준산업분류!C$2:C$2172,MATCH($E242,[1]표준산업분류!B$2:B$2172,0))</f>
        <v>기타 화학제품 제조업</v>
      </c>
      <c r="G242" s="1" t="str">
        <f t="shared" si="29"/>
        <v>기타 화학제품 제조업 (204)</v>
      </c>
      <c r="H242" t="str">
        <f t="shared" si="30"/>
        <v>2041</v>
      </c>
      <c r="I242" t="str">
        <f>INDEX([1]표준산업분류!C$2:C$2172,MATCH($H242,[1]표준산업분류!B$2:B$2172,0))</f>
        <v>잉크, 페인트, 코팅제 및 유사제품 제조업</v>
      </c>
      <c r="J242" s="1" t="str">
        <f t="shared" si="24"/>
        <v>잉크, 페인트, 코팅제 및 유사제품 제조업 (2041)</v>
      </c>
      <c r="K242" t="s">
        <v>650</v>
      </c>
      <c r="L242" t="s">
        <v>1915</v>
      </c>
      <c r="M242" s="1" t="str">
        <f t="shared" si="25"/>
        <v>인쇄잉크 및 화학용 물감 제조업 (20413)</v>
      </c>
    </row>
    <row r="243" spans="1:13" x14ac:dyDescent="0.2">
      <c r="A243" s="1" t="str">
        <f>INDEX(lv1_index!$B$2:$B$78,MATCH(Tree!$D243,lv1_index!$C$2:$C$78,0))</f>
        <v>C: 제조업(10~34)</v>
      </c>
      <c r="B243" t="str">
        <f t="shared" si="26"/>
        <v>20</v>
      </c>
      <c r="C243" t="str">
        <f>INDEX([1]표준산업분류!$C$2:$C$2172,MATCH(Tree!$B243,[1]표준산업분류!$B$2:$B$2172,0))</f>
        <v>화학물질 및 화학제품 제조업;의약품 제외</v>
      </c>
      <c r="D243" s="1" t="str">
        <f t="shared" si="27"/>
        <v>화학물질 및 화학제품 제조업;의약품 제외 (20)</v>
      </c>
      <c r="E243" t="str">
        <f t="shared" si="28"/>
        <v>204</v>
      </c>
      <c r="F243" t="str">
        <f>INDEX([1]표준산업분류!C$2:C$2172,MATCH($E243,[1]표준산업분류!B$2:B$2172,0))</f>
        <v>기타 화학제품 제조업</v>
      </c>
      <c r="G243" s="1" t="str">
        <f t="shared" si="29"/>
        <v>기타 화학제품 제조업 (204)</v>
      </c>
      <c r="H243" t="str">
        <f t="shared" si="30"/>
        <v>2042</v>
      </c>
      <c r="I243" t="str">
        <f>INDEX([1]표준산업분류!C$2:C$2172,MATCH($H243,[1]표준산업분류!B$2:B$2172,0))</f>
        <v>세제, 화장품 및 광택제 제조업</v>
      </c>
      <c r="J243" s="1" t="str">
        <f t="shared" si="24"/>
        <v>세제, 화장품 및 광택제 제조업 (2042)</v>
      </c>
      <c r="K243" t="s">
        <v>651</v>
      </c>
      <c r="L243" t="s">
        <v>1916</v>
      </c>
      <c r="M243" s="1" t="str">
        <f t="shared" si="25"/>
        <v>계면활성제 제조업 (20421)</v>
      </c>
    </row>
    <row r="244" spans="1:13" x14ac:dyDescent="0.2">
      <c r="A244" s="1" t="str">
        <f>INDEX(lv1_index!$B$2:$B$78,MATCH(Tree!$D244,lv1_index!$C$2:$C$78,0))</f>
        <v>C: 제조업(10~34)</v>
      </c>
      <c r="B244" t="str">
        <f t="shared" si="26"/>
        <v>20</v>
      </c>
      <c r="C244" t="str">
        <f>INDEX([1]표준산업분류!$C$2:$C$2172,MATCH(Tree!$B244,[1]표준산업분류!$B$2:$B$2172,0))</f>
        <v>화학물질 및 화학제품 제조업;의약품 제외</v>
      </c>
      <c r="D244" s="1" t="str">
        <f t="shared" si="27"/>
        <v>화학물질 및 화학제품 제조업;의약품 제외 (20)</v>
      </c>
      <c r="E244" t="str">
        <f t="shared" si="28"/>
        <v>204</v>
      </c>
      <c r="F244" t="str">
        <f>INDEX([1]표준산업분류!C$2:C$2172,MATCH($E244,[1]표준산업분류!B$2:B$2172,0))</f>
        <v>기타 화학제품 제조업</v>
      </c>
      <c r="G244" s="1" t="str">
        <f t="shared" si="29"/>
        <v>기타 화학제품 제조업 (204)</v>
      </c>
      <c r="H244" t="str">
        <f t="shared" si="30"/>
        <v>2042</v>
      </c>
      <c r="I244" t="str">
        <f>INDEX([1]표준산업분류!C$2:C$2172,MATCH($H244,[1]표준산업분류!B$2:B$2172,0))</f>
        <v>세제, 화장품 및 광택제 제조업</v>
      </c>
      <c r="J244" s="1" t="str">
        <f t="shared" si="24"/>
        <v>세제, 화장품 및 광택제 제조업 (2042)</v>
      </c>
      <c r="K244" t="s">
        <v>652</v>
      </c>
      <c r="L244" t="s">
        <v>1917</v>
      </c>
      <c r="M244" s="1" t="str">
        <f t="shared" si="25"/>
        <v>치약, 비누 및 기타 세제 제조업 (20422)</v>
      </c>
    </row>
    <row r="245" spans="1:13" x14ac:dyDescent="0.2">
      <c r="A245" s="1" t="str">
        <f>INDEX(lv1_index!$B$2:$B$78,MATCH(Tree!$D245,lv1_index!$C$2:$C$78,0))</f>
        <v>C: 제조업(10~34)</v>
      </c>
      <c r="B245" t="str">
        <f t="shared" si="26"/>
        <v>20</v>
      </c>
      <c r="C245" t="str">
        <f>INDEX([1]표준산업분류!$C$2:$C$2172,MATCH(Tree!$B245,[1]표준산업분류!$B$2:$B$2172,0))</f>
        <v>화학물질 및 화학제품 제조업;의약품 제외</v>
      </c>
      <c r="D245" s="1" t="str">
        <f t="shared" si="27"/>
        <v>화학물질 및 화학제품 제조업;의약품 제외 (20)</v>
      </c>
      <c r="E245" t="str">
        <f t="shared" si="28"/>
        <v>204</v>
      </c>
      <c r="F245" t="str">
        <f>INDEX([1]표준산업분류!C$2:C$2172,MATCH($E245,[1]표준산업분류!B$2:B$2172,0))</f>
        <v>기타 화학제품 제조업</v>
      </c>
      <c r="G245" s="1" t="str">
        <f t="shared" si="29"/>
        <v>기타 화학제품 제조업 (204)</v>
      </c>
      <c r="H245" t="str">
        <f t="shared" si="30"/>
        <v>2042</v>
      </c>
      <c r="I245" t="str">
        <f>INDEX([1]표준산업분류!C$2:C$2172,MATCH($H245,[1]표준산업분류!B$2:B$2172,0))</f>
        <v>세제, 화장품 및 광택제 제조업</v>
      </c>
      <c r="J245" s="1" t="str">
        <f t="shared" si="24"/>
        <v>세제, 화장품 및 광택제 제조업 (2042)</v>
      </c>
      <c r="K245" t="s">
        <v>653</v>
      </c>
      <c r="L245" t="s">
        <v>1918</v>
      </c>
      <c r="M245" s="1" t="str">
        <f t="shared" si="25"/>
        <v>화장품 제조업 (20423)</v>
      </c>
    </row>
    <row r="246" spans="1:13" x14ac:dyDescent="0.2">
      <c r="A246" s="1" t="str">
        <f>INDEX(lv1_index!$B$2:$B$78,MATCH(Tree!$D246,lv1_index!$C$2:$C$78,0))</f>
        <v>C: 제조업(10~34)</v>
      </c>
      <c r="B246" t="str">
        <f t="shared" si="26"/>
        <v>20</v>
      </c>
      <c r="C246" t="str">
        <f>INDEX([1]표준산업분류!$C$2:$C$2172,MATCH(Tree!$B246,[1]표준산업분류!$B$2:$B$2172,0))</f>
        <v>화학물질 및 화학제품 제조업;의약품 제외</v>
      </c>
      <c r="D246" s="1" t="str">
        <f t="shared" si="27"/>
        <v>화학물질 및 화학제품 제조업;의약품 제외 (20)</v>
      </c>
      <c r="E246" t="str">
        <f t="shared" si="28"/>
        <v>204</v>
      </c>
      <c r="F246" t="str">
        <f>INDEX([1]표준산업분류!C$2:C$2172,MATCH($E246,[1]표준산업분류!B$2:B$2172,0))</f>
        <v>기타 화학제품 제조업</v>
      </c>
      <c r="G246" s="1" t="str">
        <f t="shared" si="29"/>
        <v>기타 화학제품 제조업 (204)</v>
      </c>
      <c r="H246" t="str">
        <f t="shared" si="30"/>
        <v>2042</v>
      </c>
      <c r="I246" t="str">
        <f>INDEX([1]표준산업분류!C$2:C$2172,MATCH($H246,[1]표준산업분류!B$2:B$2172,0))</f>
        <v>세제, 화장품 및 광택제 제조업</v>
      </c>
      <c r="J246" s="1" t="str">
        <f t="shared" si="24"/>
        <v>세제, 화장품 및 광택제 제조업 (2042)</v>
      </c>
      <c r="K246" t="s">
        <v>654</v>
      </c>
      <c r="L246" t="s">
        <v>1919</v>
      </c>
      <c r="M246" s="1" t="str">
        <f t="shared" si="25"/>
        <v>표면광택제 및 실내가향제 제조업 (20424)</v>
      </c>
    </row>
    <row r="247" spans="1:13" x14ac:dyDescent="0.2">
      <c r="A247" s="1" t="str">
        <f>INDEX(lv1_index!$B$2:$B$78,MATCH(Tree!$D247,lv1_index!$C$2:$C$78,0))</f>
        <v>C: 제조업(10~34)</v>
      </c>
      <c r="B247" t="str">
        <f t="shared" si="26"/>
        <v>20</v>
      </c>
      <c r="C247" t="str">
        <f>INDEX([1]표준산업분류!$C$2:$C$2172,MATCH(Tree!$B247,[1]표준산업분류!$B$2:$B$2172,0))</f>
        <v>화학물질 및 화학제품 제조업;의약품 제외</v>
      </c>
      <c r="D247" s="1" t="str">
        <f t="shared" si="27"/>
        <v>화학물질 및 화학제품 제조업;의약품 제외 (20)</v>
      </c>
      <c r="E247" t="str">
        <f t="shared" si="28"/>
        <v>204</v>
      </c>
      <c r="F247" t="str">
        <f>INDEX([1]표준산업분류!C$2:C$2172,MATCH($E247,[1]표준산업분류!B$2:B$2172,0))</f>
        <v>기타 화학제품 제조업</v>
      </c>
      <c r="G247" s="1" t="str">
        <f t="shared" si="29"/>
        <v>기타 화학제품 제조업 (204)</v>
      </c>
      <c r="H247" t="str">
        <f t="shared" si="30"/>
        <v>2049</v>
      </c>
      <c r="I247" t="str">
        <f>INDEX([1]표준산업분류!C$2:C$2172,MATCH($H247,[1]표준산업분류!B$2:B$2172,0))</f>
        <v>그외 기타 화학제품 제조업</v>
      </c>
      <c r="J247" s="1" t="str">
        <f t="shared" si="24"/>
        <v>그외 기타 화학제품 제조업 (2049)</v>
      </c>
      <c r="K247" t="s">
        <v>655</v>
      </c>
      <c r="L247" t="s">
        <v>1920</v>
      </c>
      <c r="M247" s="1" t="str">
        <f t="shared" si="25"/>
        <v>그 외 기타 화학제품 제조업 (20490)</v>
      </c>
    </row>
    <row r="248" spans="1:13" x14ac:dyDescent="0.2">
      <c r="A248" s="1" t="str">
        <f>INDEX(lv1_index!$B$2:$B$78,MATCH(Tree!$D248,lv1_index!$C$2:$C$78,0))</f>
        <v>C: 제조업(10~34)</v>
      </c>
      <c r="B248" t="str">
        <f t="shared" si="26"/>
        <v>20</v>
      </c>
      <c r="C248" t="str">
        <f>INDEX([1]표준산업분류!$C$2:$C$2172,MATCH(Tree!$B248,[1]표준산업분류!$B$2:$B$2172,0))</f>
        <v>화학물질 및 화학제품 제조업;의약품 제외</v>
      </c>
      <c r="D248" s="1" t="str">
        <f t="shared" si="27"/>
        <v>화학물질 및 화학제품 제조업;의약품 제외 (20)</v>
      </c>
      <c r="E248" t="str">
        <f t="shared" si="28"/>
        <v>204</v>
      </c>
      <c r="F248" t="str">
        <f>INDEX([1]표준산업분류!C$2:C$2172,MATCH($E248,[1]표준산업분류!B$2:B$2172,0))</f>
        <v>기타 화학제품 제조업</v>
      </c>
      <c r="G248" s="1" t="str">
        <f t="shared" si="29"/>
        <v>기타 화학제품 제조업 (204)</v>
      </c>
      <c r="H248" t="str">
        <f t="shared" si="30"/>
        <v>2049</v>
      </c>
      <c r="I248" t="str">
        <f>INDEX([1]표준산업분류!C$2:C$2172,MATCH($H248,[1]표준산업분류!B$2:B$2172,0))</f>
        <v>그외 기타 화학제품 제조업</v>
      </c>
      <c r="J248" s="1" t="str">
        <f t="shared" si="24"/>
        <v>그외 기타 화학제품 제조업 (2049)</v>
      </c>
      <c r="K248" t="s">
        <v>656</v>
      </c>
      <c r="L248" t="s">
        <v>1921</v>
      </c>
      <c r="M248" s="1" t="str">
        <f t="shared" si="25"/>
        <v>감광재료 및 관련 화학제품 제조업 (20491)</v>
      </c>
    </row>
    <row r="249" spans="1:13" x14ac:dyDescent="0.2">
      <c r="A249" s="1" t="str">
        <f>INDEX(lv1_index!$B$2:$B$78,MATCH(Tree!$D249,lv1_index!$C$2:$C$78,0))</f>
        <v>C: 제조업(10~34)</v>
      </c>
      <c r="B249" t="str">
        <f t="shared" si="26"/>
        <v>20</v>
      </c>
      <c r="C249" t="str">
        <f>INDEX([1]표준산업분류!$C$2:$C$2172,MATCH(Tree!$B249,[1]표준산업분류!$B$2:$B$2172,0))</f>
        <v>화학물질 및 화학제품 제조업;의약품 제외</v>
      </c>
      <c r="D249" s="1" t="str">
        <f t="shared" si="27"/>
        <v>화학물질 및 화학제품 제조업;의약품 제외 (20)</v>
      </c>
      <c r="E249" t="str">
        <f t="shared" si="28"/>
        <v>204</v>
      </c>
      <c r="F249" t="str">
        <f>INDEX([1]표준산업분류!C$2:C$2172,MATCH($E249,[1]표준산업분류!B$2:B$2172,0))</f>
        <v>기타 화학제품 제조업</v>
      </c>
      <c r="G249" s="1" t="str">
        <f t="shared" si="29"/>
        <v>기타 화학제품 제조업 (204)</v>
      </c>
      <c r="H249" t="str">
        <f t="shared" si="30"/>
        <v>2049</v>
      </c>
      <c r="I249" t="str">
        <f>INDEX([1]표준산업분류!C$2:C$2172,MATCH($H249,[1]표준산업분류!B$2:B$2172,0))</f>
        <v>그외 기타 화학제품 제조업</v>
      </c>
      <c r="J249" s="1" t="str">
        <f t="shared" si="24"/>
        <v>그외 기타 화학제품 제조업 (2049)</v>
      </c>
      <c r="K249" t="s">
        <v>657</v>
      </c>
      <c r="L249" t="s">
        <v>1922</v>
      </c>
      <c r="M249" s="1" t="str">
        <f t="shared" si="25"/>
        <v>가공 및 정제염 제조업 (20492)</v>
      </c>
    </row>
    <row r="250" spans="1:13" x14ac:dyDescent="0.2">
      <c r="A250" s="1" t="str">
        <f>INDEX(lv1_index!$B$2:$B$78,MATCH(Tree!$D250,lv1_index!$C$2:$C$78,0))</f>
        <v>C: 제조업(10~34)</v>
      </c>
      <c r="B250" t="str">
        <f t="shared" si="26"/>
        <v>20</v>
      </c>
      <c r="C250" t="str">
        <f>INDEX([1]표준산업분류!$C$2:$C$2172,MATCH(Tree!$B250,[1]표준산업분류!$B$2:$B$2172,0))</f>
        <v>화학물질 및 화학제품 제조업;의약품 제외</v>
      </c>
      <c r="D250" s="1" t="str">
        <f t="shared" si="27"/>
        <v>화학물질 및 화학제품 제조업;의약품 제외 (20)</v>
      </c>
      <c r="E250" t="str">
        <f t="shared" si="28"/>
        <v>204</v>
      </c>
      <c r="F250" t="str">
        <f>INDEX([1]표준산업분류!C$2:C$2172,MATCH($E250,[1]표준산업분류!B$2:B$2172,0))</f>
        <v>기타 화학제품 제조업</v>
      </c>
      <c r="G250" s="1" t="str">
        <f t="shared" si="29"/>
        <v>기타 화학제품 제조업 (204)</v>
      </c>
      <c r="H250" t="str">
        <f t="shared" si="30"/>
        <v>2049</v>
      </c>
      <c r="I250" t="str">
        <f>INDEX([1]표준산업분류!C$2:C$2172,MATCH($H250,[1]표준산업분류!B$2:B$2172,0))</f>
        <v>그외 기타 화학제품 제조업</v>
      </c>
      <c r="J250" s="1" t="str">
        <f t="shared" si="24"/>
        <v>그외 기타 화학제품 제조업 (2049)</v>
      </c>
      <c r="K250" t="s">
        <v>658</v>
      </c>
      <c r="L250" t="s">
        <v>1923</v>
      </c>
      <c r="M250" s="1" t="str">
        <f t="shared" si="25"/>
        <v>접착제 및 젤라틴 제조업 (20493)</v>
      </c>
    </row>
    <row r="251" spans="1:13" x14ac:dyDescent="0.2">
      <c r="A251" s="1" t="str">
        <f>INDEX(lv1_index!$B$2:$B$78,MATCH(Tree!$D251,lv1_index!$C$2:$C$78,0))</f>
        <v>C: 제조업(10~34)</v>
      </c>
      <c r="B251" t="str">
        <f t="shared" si="26"/>
        <v>20</v>
      </c>
      <c r="C251" t="str">
        <f>INDEX([1]표준산업분류!$C$2:$C$2172,MATCH(Tree!$B251,[1]표준산업분류!$B$2:$B$2172,0))</f>
        <v>화학물질 및 화학제품 제조업;의약품 제외</v>
      </c>
      <c r="D251" s="1" t="str">
        <f t="shared" si="27"/>
        <v>화학물질 및 화학제품 제조업;의약품 제외 (20)</v>
      </c>
      <c r="E251" t="str">
        <f t="shared" si="28"/>
        <v>204</v>
      </c>
      <c r="F251" t="str">
        <f>INDEX([1]표준산업분류!C$2:C$2172,MATCH($E251,[1]표준산업분류!B$2:B$2172,0))</f>
        <v>기타 화학제품 제조업</v>
      </c>
      <c r="G251" s="1" t="str">
        <f t="shared" si="29"/>
        <v>기타 화학제품 제조업 (204)</v>
      </c>
      <c r="H251" t="str">
        <f t="shared" si="30"/>
        <v>2049</v>
      </c>
      <c r="I251" t="str">
        <f>INDEX([1]표준산업분류!C$2:C$2172,MATCH($H251,[1]표준산업분류!B$2:B$2172,0))</f>
        <v>그외 기타 화학제품 제조업</v>
      </c>
      <c r="J251" s="1" t="str">
        <f t="shared" si="24"/>
        <v>그외 기타 화학제품 제조업 (2049)</v>
      </c>
      <c r="K251" t="s">
        <v>659</v>
      </c>
      <c r="L251" t="s">
        <v>1924</v>
      </c>
      <c r="M251" s="1" t="str">
        <f t="shared" si="25"/>
        <v>화약 및 불꽃제품 제조업 (20494)</v>
      </c>
    </row>
    <row r="252" spans="1:13" x14ac:dyDescent="0.2">
      <c r="A252" s="1" t="str">
        <f>INDEX(lv1_index!$B$2:$B$78,MATCH(Tree!$D252,lv1_index!$C$2:$C$78,0))</f>
        <v>C: 제조업(10~34)</v>
      </c>
      <c r="B252" t="str">
        <f t="shared" si="26"/>
        <v>20</v>
      </c>
      <c r="C252" t="str">
        <f>INDEX([1]표준산업분류!$C$2:$C$2172,MATCH(Tree!$B252,[1]표준산업분류!$B$2:$B$2172,0))</f>
        <v>화학물질 및 화학제품 제조업;의약품 제외</v>
      </c>
      <c r="D252" s="1" t="str">
        <f t="shared" si="27"/>
        <v>화학물질 및 화학제품 제조업;의약품 제외 (20)</v>
      </c>
      <c r="E252" t="str">
        <f t="shared" si="28"/>
        <v>204</v>
      </c>
      <c r="F252" t="str">
        <f>INDEX([1]표준산업분류!C$2:C$2172,MATCH($E252,[1]표준산업분류!B$2:B$2172,0))</f>
        <v>기타 화학제품 제조업</v>
      </c>
      <c r="G252" s="1" t="str">
        <f t="shared" si="29"/>
        <v>기타 화학제품 제조업 (204)</v>
      </c>
      <c r="H252" t="str">
        <f t="shared" si="30"/>
        <v>2049</v>
      </c>
      <c r="I252" t="str">
        <f>INDEX([1]표준산업분류!C$2:C$2172,MATCH($H252,[1]표준산업분류!B$2:B$2172,0))</f>
        <v>그외 기타 화학제품 제조업</v>
      </c>
      <c r="J252" s="1" t="str">
        <f t="shared" si="24"/>
        <v>그외 기타 화학제품 제조업 (2049)</v>
      </c>
      <c r="K252" t="s">
        <v>660</v>
      </c>
      <c r="L252" t="s">
        <v>1925</v>
      </c>
      <c r="M252" s="1" t="str">
        <f t="shared" si="25"/>
        <v>바이오 연료 및 혼합물 제조업 (20495)</v>
      </c>
    </row>
    <row r="253" spans="1:13" x14ac:dyDescent="0.2">
      <c r="A253" s="1" t="str">
        <f>INDEX(lv1_index!$B$2:$B$78,MATCH(Tree!$D253,lv1_index!$C$2:$C$78,0))</f>
        <v>C: 제조업(10~34)</v>
      </c>
      <c r="B253" t="str">
        <f t="shared" si="26"/>
        <v>20</v>
      </c>
      <c r="C253" t="str">
        <f>INDEX([1]표준산업분류!$C$2:$C$2172,MATCH(Tree!$B253,[1]표준산업분류!$B$2:$B$2172,0))</f>
        <v>화학물질 및 화학제품 제조업;의약품 제외</v>
      </c>
      <c r="D253" s="1" t="str">
        <f t="shared" si="27"/>
        <v>화학물질 및 화학제품 제조업;의약품 제외 (20)</v>
      </c>
      <c r="E253" t="str">
        <f t="shared" si="28"/>
        <v>204</v>
      </c>
      <c r="F253" t="str">
        <f>INDEX([1]표준산업분류!C$2:C$2172,MATCH($E253,[1]표준산업분류!B$2:B$2172,0))</f>
        <v>기타 화학제품 제조업</v>
      </c>
      <c r="G253" s="1" t="str">
        <f t="shared" si="29"/>
        <v>기타 화학제품 제조업 (204)</v>
      </c>
      <c r="H253" t="str">
        <f t="shared" si="30"/>
        <v>2049</v>
      </c>
      <c r="I253" t="str">
        <f>INDEX([1]표준산업분류!C$2:C$2172,MATCH($H253,[1]표준산업분류!B$2:B$2172,0))</f>
        <v>그외 기타 화학제품 제조업</v>
      </c>
      <c r="J253" s="1" t="str">
        <f t="shared" si="24"/>
        <v>그외 기타 화학제품 제조업 (2049)</v>
      </c>
      <c r="K253" t="s">
        <v>661</v>
      </c>
      <c r="L253" t="s">
        <v>1926</v>
      </c>
      <c r="M253" s="1" t="str">
        <f t="shared" si="25"/>
        <v>그외 기타 분류안된 화학제품 제조업 (20499)</v>
      </c>
    </row>
    <row r="254" spans="1:13" x14ac:dyDescent="0.2">
      <c r="A254" s="1" t="str">
        <f>INDEX(lv1_index!$B$2:$B$78,MATCH(Tree!$D254,lv1_index!$C$2:$C$78,0))</f>
        <v>C: 제조업(10~34)</v>
      </c>
      <c r="B254" t="str">
        <f t="shared" si="26"/>
        <v>20</v>
      </c>
      <c r="C254" t="str">
        <f>INDEX([1]표준산업분류!$C$2:$C$2172,MATCH(Tree!$B254,[1]표준산업분류!$B$2:$B$2172,0))</f>
        <v>화학물질 및 화학제품 제조업;의약품 제외</v>
      </c>
      <c r="D254" s="1" t="str">
        <f t="shared" si="27"/>
        <v>화학물질 및 화학제품 제조업;의약품 제외 (20)</v>
      </c>
      <c r="E254" t="str">
        <f t="shared" si="28"/>
        <v>205</v>
      </c>
      <c r="F254" t="str">
        <f>INDEX([1]표준산업분류!C$2:C$2172,MATCH($E254,[1]표준산업분류!B$2:B$2172,0))</f>
        <v>화학섬유 제조업</v>
      </c>
      <c r="G254" s="1" t="str">
        <f t="shared" si="29"/>
        <v>화학섬유 제조업 (205)</v>
      </c>
      <c r="H254" t="str">
        <f t="shared" si="30"/>
        <v>2050</v>
      </c>
      <c r="I254" t="str">
        <f>INDEX([1]표준산업분류!C$2:C$2172,MATCH($H254,[1]표준산업분류!B$2:B$2172,0))</f>
        <v>화학섬유 제조업</v>
      </c>
      <c r="J254" s="1" t="str">
        <f t="shared" si="24"/>
        <v>화학섬유 제조업 (2050)</v>
      </c>
      <c r="K254" t="s">
        <v>662</v>
      </c>
      <c r="L254" t="s">
        <v>70</v>
      </c>
      <c r="M254" s="1" t="str">
        <f t="shared" si="25"/>
        <v>화학섬유 제조업 (20500)</v>
      </c>
    </row>
    <row r="255" spans="1:13" x14ac:dyDescent="0.2">
      <c r="A255" s="1" t="str">
        <f>INDEX(lv1_index!$B$2:$B$78,MATCH(Tree!$D255,lv1_index!$C$2:$C$78,0))</f>
        <v>C: 제조업(10~34)</v>
      </c>
      <c r="B255" t="str">
        <f t="shared" si="26"/>
        <v>20</v>
      </c>
      <c r="C255" t="str">
        <f>INDEX([1]표준산업분류!$C$2:$C$2172,MATCH(Tree!$B255,[1]표준산업분류!$B$2:$B$2172,0))</f>
        <v>화학물질 및 화학제품 제조업;의약품 제외</v>
      </c>
      <c r="D255" s="1" t="str">
        <f t="shared" si="27"/>
        <v>화학물질 및 화학제품 제조업;의약품 제외 (20)</v>
      </c>
      <c r="E255" t="str">
        <f t="shared" si="28"/>
        <v>205</v>
      </c>
      <c r="F255" t="str">
        <f>INDEX([1]표준산업분류!C$2:C$2172,MATCH($E255,[1]표준산업분류!B$2:B$2172,0))</f>
        <v>화학섬유 제조업</v>
      </c>
      <c r="G255" s="1" t="str">
        <f t="shared" si="29"/>
        <v>화학섬유 제조업 (205)</v>
      </c>
      <c r="H255" t="str">
        <f t="shared" si="30"/>
        <v>2050</v>
      </c>
      <c r="I255" t="str">
        <f>INDEX([1]표준산업분류!C$2:C$2172,MATCH($H255,[1]표준산업분류!B$2:B$2172,0))</f>
        <v>화학섬유 제조업</v>
      </c>
      <c r="J255" s="1" t="str">
        <f t="shared" si="24"/>
        <v>화학섬유 제조업 (2050)</v>
      </c>
      <c r="K255" t="s">
        <v>663</v>
      </c>
      <c r="L255" t="s">
        <v>1927</v>
      </c>
      <c r="M255" s="1" t="str">
        <f t="shared" si="25"/>
        <v>합성섬유 제조업 (20501)</v>
      </c>
    </row>
    <row r="256" spans="1:13" x14ac:dyDescent="0.2">
      <c r="A256" s="1" t="str">
        <f>INDEX(lv1_index!$B$2:$B$78,MATCH(Tree!$D256,lv1_index!$C$2:$C$78,0))</f>
        <v>C: 제조업(10~34)</v>
      </c>
      <c r="B256" t="str">
        <f t="shared" si="26"/>
        <v>20</v>
      </c>
      <c r="C256" t="str">
        <f>INDEX([1]표준산업분류!$C$2:$C$2172,MATCH(Tree!$B256,[1]표준산업분류!$B$2:$B$2172,0))</f>
        <v>화학물질 및 화학제품 제조업;의약품 제외</v>
      </c>
      <c r="D256" s="1" t="str">
        <f t="shared" si="27"/>
        <v>화학물질 및 화학제품 제조업;의약품 제외 (20)</v>
      </c>
      <c r="E256" t="str">
        <f t="shared" si="28"/>
        <v>205</v>
      </c>
      <c r="F256" t="str">
        <f>INDEX([1]표준산업분류!C$2:C$2172,MATCH($E256,[1]표준산업분류!B$2:B$2172,0))</f>
        <v>화학섬유 제조업</v>
      </c>
      <c r="G256" s="1" t="str">
        <f t="shared" si="29"/>
        <v>화학섬유 제조업 (205)</v>
      </c>
      <c r="H256" t="str">
        <f t="shared" si="30"/>
        <v>2050</v>
      </c>
      <c r="I256" t="str">
        <f>INDEX([1]표준산업분류!C$2:C$2172,MATCH($H256,[1]표준산업분류!B$2:B$2172,0))</f>
        <v>화학섬유 제조업</v>
      </c>
      <c r="J256" s="1" t="str">
        <f t="shared" si="24"/>
        <v>화학섬유 제조업 (2050)</v>
      </c>
      <c r="K256" t="s">
        <v>664</v>
      </c>
      <c r="L256" t="s">
        <v>1928</v>
      </c>
      <c r="M256" s="1" t="str">
        <f t="shared" si="25"/>
        <v>재생섬유 제조업 (20502)</v>
      </c>
    </row>
    <row r="257" spans="1:13" x14ac:dyDescent="0.2">
      <c r="A257" s="1" t="str">
        <f>INDEX(lv1_index!$B$2:$B$78,MATCH(Tree!$D257,lv1_index!$C$2:$C$78,0))</f>
        <v>C: 제조업(10~34)</v>
      </c>
      <c r="B257" t="str">
        <f t="shared" si="26"/>
        <v>21</v>
      </c>
      <c r="C257" t="str">
        <f>INDEX([1]표준산업분류!$C$2:$C$2172,MATCH(Tree!$B257,[1]표준산업분류!$B$2:$B$2172,0))</f>
        <v>의료용 물질 및 의약품 제조업</v>
      </c>
      <c r="D257" s="1" t="str">
        <f t="shared" si="27"/>
        <v>의료용 물질 및 의약품 제조업 (21)</v>
      </c>
      <c r="E257" t="str">
        <f t="shared" si="28"/>
        <v>211</v>
      </c>
      <c r="F257" t="str">
        <f>INDEX([1]표준산업분류!C$2:C$2172,MATCH($E257,[1]표준산업분류!B$2:B$2172,0))</f>
        <v>기초 의약물질 및 생물학적 제제 제조업</v>
      </c>
      <c r="G257" s="1" t="str">
        <f t="shared" si="29"/>
        <v>기초 의약물질 및 생물학적 제제 제조업 (211)</v>
      </c>
      <c r="H257" t="str">
        <f t="shared" si="30"/>
        <v>2110</v>
      </c>
      <c r="I257" t="str">
        <f>INDEX([1]표준산업분류!C$2:C$2172,MATCH($H257,[1]표준산업분류!B$2:B$2172,0))</f>
        <v>기초 의약물질 및 생물학적 제제 제조업</v>
      </c>
      <c r="J257" s="1" t="str">
        <f t="shared" si="24"/>
        <v>기초 의약물질 및 생물학적 제제 제조업 (2110)</v>
      </c>
      <c r="K257" t="s">
        <v>665</v>
      </c>
      <c r="L257" t="s">
        <v>69</v>
      </c>
      <c r="M257" s="1" t="str">
        <f t="shared" si="25"/>
        <v>기초 의약물질 및 생물학적 제제 제조업 (21100)</v>
      </c>
    </row>
    <row r="258" spans="1:13" x14ac:dyDescent="0.2">
      <c r="A258" s="1" t="str">
        <f>INDEX(lv1_index!$B$2:$B$78,MATCH(Tree!$D258,lv1_index!$C$2:$C$78,0))</f>
        <v>C: 제조업(10~34)</v>
      </c>
      <c r="B258" t="str">
        <f t="shared" si="26"/>
        <v>21</v>
      </c>
      <c r="C258" t="str">
        <f>INDEX([1]표준산업분류!$C$2:$C$2172,MATCH(Tree!$B258,[1]표준산업분류!$B$2:$B$2172,0))</f>
        <v>의료용 물질 및 의약품 제조업</v>
      </c>
      <c r="D258" s="1" t="str">
        <f t="shared" si="27"/>
        <v>의료용 물질 및 의약품 제조업 (21)</v>
      </c>
      <c r="E258" t="str">
        <f t="shared" si="28"/>
        <v>211</v>
      </c>
      <c r="F258" t="str">
        <f>INDEX([1]표준산업분류!C$2:C$2172,MATCH($E258,[1]표준산업분류!B$2:B$2172,0))</f>
        <v>기초 의약물질 및 생물학적 제제 제조업</v>
      </c>
      <c r="G258" s="1" t="str">
        <f t="shared" si="29"/>
        <v>기초 의약물질 및 생물학적 제제 제조업 (211)</v>
      </c>
      <c r="H258" t="str">
        <f t="shared" si="30"/>
        <v>2110</v>
      </c>
      <c r="I258" t="str">
        <f>INDEX([1]표준산업분류!C$2:C$2172,MATCH($H258,[1]표준산업분류!B$2:B$2172,0))</f>
        <v>기초 의약물질 및 생물학적 제제 제조업</v>
      </c>
      <c r="J258" s="1" t="str">
        <f t="shared" ref="J258:J321" si="31">I258&amp;" "&amp;"("&amp;H258&amp;")"</f>
        <v>기초 의약물질 및 생물학적 제제 제조업 (2110)</v>
      </c>
      <c r="K258" t="s">
        <v>666</v>
      </c>
      <c r="L258" t="s">
        <v>1929</v>
      </c>
      <c r="M258" s="1" t="str">
        <f t="shared" ref="M258:M321" si="32">L258&amp;" "&amp;"("&amp;K258&amp;")"</f>
        <v>의약용 화합물 및 항생물질 제조업 (21101)</v>
      </c>
    </row>
    <row r="259" spans="1:13" x14ac:dyDescent="0.2">
      <c r="A259" s="1" t="str">
        <f>INDEX(lv1_index!$B$2:$B$78,MATCH(Tree!$D259,lv1_index!$C$2:$C$78,0))</f>
        <v>C: 제조업(10~34)</v>
      </c>
      <c r="B259" t="str">
        <f t="shared" ref="B259:B322" si="33">LEFT(E259,2)</f>
        <v>21</v>
      </c>
      <c r="C259" t="str">
        <f>INDEX([1]표준산업분류!$C$2:$C$2172,MATCH(Tree!$B259,[1]표준산업분류!$B$2:$B$2172,0))</f>
        <v>의료용 물질 및 의약품 제조업</v>
      </c>
      <c r="D259" s="1" t="str">
        <f t="shared" ref="D259:D322" si="34">C259&amp;" "&amp;"("&amp;B259&amp;")"</f>
        <v>의료용 물질 및 의약품 제조업 (21)</v>
      </c>
      <c r="E259" t="str">
        <f t="shared" ref="E259:E322" si="35">LEFT(H259,3)</f>
        <v>211</v>
      </c>
      <c r="F259" t="str">
        <f>INDEX([1]표준산업분류!C$2:C$2172,MATCH($E259,[1]표준산업분류!B$2:B$2172,0))</f>
        <v>기초 의약물질 및 생물학적 제제 제조업</v>
      </c>
      <c r="G259" s="1" t="str">
        <f t="shared" ref="G259:G322" si="36">F259&amp;" "&amp;"("&amp;E259&amp;")"</f>
        <v>기초 의약물질 및 생물학적 제제 제조업 (211)</v>
      </c>
      <c r="H259" t="str">
        <f t="shared" ref="H259:H322" si="37">LEFT(K259,4)</f>
        <v>2110</v>
      </c>
      <c r="I259" t="str">
        <f>INDEX([1]표준산업분류!C$2:C$2172,MATCH($H259,[1]표준산업분류!B$2:B$2172,0))</f>
        <v>기초 의약물질 및 생물학적 제제 제조업</v>
      </c>
      <c r="J259" s="1" t="str">
        <f t="shared" si="31"/>
        <v>기초 의약물질 및 생물학적 제제 제조업 (2110)</v>
      </c>
      <c r="K259" t="s">
        <v>667</v>
      </c>
      <c r="L259" t="s">
        <v>1930</v>
      </c>
      <c r="M259" s="1" t="str">
        <f t="shared" si="32"/>
        <v>생물학적 제제 제조업 (21102)</v>
      </c>
    </row>
    <row r="260" spans="1:13" x14ac:dyDescent="0.2">
      <c r="A260" s="1" t="str">
        <f>INDEX(lv1_index!$B$2:$B$78,MATCH(Tree!$D260,lv1_index!$C$2:$C$78,0))</f>
        <v>C: 제조업(10~34)</v>
      </c>
      <c r="B260" t="str">
        <f t="shared" si="33"/>
        <v>21</v>
      </c>
      <c r="C260" t="str">
        <f>INDEX([1]표준산업분류!$C$2:$C$2172,MATCH(Tree!$B260,[1]표준산업분류!$B$2:$B$2172,0))</f>
        <v>의료용 물질 및 의약품 제조업</v>
      </c>
      <c r="D260" s="1" t="str">
        <f t="shared" si="34"/>
        <v>의료용 물질 및 의약품 제조업 (21)</v>
      </c>
      <c r="E260" t="str">
        <f t="shared" si="35"/>
        <v>212</v>
      </c>
      <c r="F260" t="str">
        <f>INDEX([1]표준산업분류!C$2:C$2172,MATCH($E260,[1]표준산업분류!B$2:B$2172,0))</f>
        <v>의약품 제조업</v>
      </c>
      <c r="G260" s="1" t="str">
        <f t="shared" si="36"/>
        <v>의약품 제조업 (212)</v>
      </c>
      <c r="H260" t="str">
        <f t="shared" si="37"/>
        <v>2120</v>
      </c>
      <c r="I260" t="str">
        <f>INDEX([1]표준산업분류!C$2:C$2172,MATCH($H260,[1]표준산업분류!B$2:B$2172,0))</f>
        <v>의약품 제조업</v>
      </c>
      <c r="J260" s="1" t="str">
        <f t="shared" si="31"/>
        <v>의약품 제조업 (2120)</v>
      </c>
      <c r="K260" t="s">
        <v>668</v>
      </c>
      <c r="L260" t="s">
        <v>68</v>
      </c>
      <c r="M260" s="1" t="str">
        <f t="shared" si="32"/>
        <v>의약품 제조업 (21200)</v>
      </c>
    </row>
    <row r="261" spans="1:13" x14ac:dyDescent="0.2">
      <c r="A261" s="1" t="str">
        <f>INDEX(lv1_index!$B$2:$B$78,MATCH(Tree!$D261,lv1_index!$C$2:$C$78,0))</f>
        <v>C: 제조업(10~34)</v>
      </c>
      <c r="B261" t="str">
        <f t="shared" si="33"/>
        <v>21</v>
      </c>
      <c r="C261" t="str">
        <f>INDEX([1]표준산업분류!$C$2:$C$2172,MATCH(Tree!$B261,[1]표준산업분류!$B$2:$B$2172,0))</f>
        <v>의료용 물질 및 의약품 제조업</v>
      </c>
      <c r="D261" s="1" t="str">
        <f t="shared" si="34"/>
        <v>의료용 물질 및 의약품 제조업 (21)</v>
      </c>
      <c r="E261" t="str">
        <f t="shared" si="35"/>
        <v>212</v>
      </c>
      <c r="F261" t="str">
        <f>INDEX([1]표준산업분류!C$2:C$2172,MATCH($E261,[1]표준산업분류!B$2:B$2172,0))</f>
        <v>의약품 제조업</v>
      </c>
      <c r="G261" s="1" t="str">
        <f t="shared" si="36"/>
        <v>의약품 제조업 (212)</v>
      </c>
      <c r="H261" t="str">
        <f t="shared" si="37"/>
        <v>2121</v>
      </c>
      <c r="I261" t="str">
        <f>INDEX([1]표준산업분류!C$2:C$2172,MATCH($H261,[1]표준산업분류!B$2:B$2172,0))</f>
        <v>완제 의약품 제조업</v>
      </c>
      <c r="J261" s="1" t="str">
        <f t="shared" si="31"/>
        <v>완제 의약품 제조업 (2121)</v>
      </c>
      <c r="K261" t="s">
        <v>669</v>
      </c>
      <c r="L261" t="s">
        <v>234</v>
      </c>
      <c r="M261" s="1" t="str">
        <f t="shared" si="32"/>
        <v>완제 의약품 제조업 (21210)</v>
      </c>
    </row>
    <row r="262" spans="1:13" x14ac:dyDescent="0.2">
      <c r="A262" s="1" t="str">
        <f>INDEX(lv1_index!$B$2:$B$78,MATCH(Tree!$D262,lv1_index!$C$2:$C$78,0))</f>
        <v>C: 제조업(10~34)</v>
      </c>
      <c r="B262" t="str">
        <f t="shared" si="33"/>
        <v>21</v>
      </c>
      <c r="C262" t="str">
        <f>INDEX([1]표준산업분류!$C$2:$C$2172,MATCH(Tree!$B262,[1]표준산업분류!$B$2:$B$2172,0))</f>
        <v>의료용 물질 및 의약품 제조업</v>
      </c>
      <c r="D262" s="1" t="str">
        <f t="shared" si="34"/>
        <v>의료용 물질 및 의약품 제조업 (21)</v>
      </c>
      <c r="E262" t="str">
        <f t="shared" si="35"/>
        <v>212</v>
      </c>
      <c r="F262" t="str">
        <f>INDEX([1]표준산업분류!C$2:C$2172,MATCH($E262,[1]표준산업분류!B$2:B$2172,0))</f>
        <v>의약품 제조업</v>
      </c>
      <c r="G262" s="1" t="str">
        <f t="shared" si="36"/>
        <v>의약품 제조업 (212)</v>
      </c>
      <c r="H262" t="str">
        <f t="shared" si="37"/>
        <v>2122</v>
      </c>
      <c r="I262" t="str">
        <f>INDEX([1]표준산업분류!C$2:C$2172,MATCH($H262,[1]표준산업분류!B$2:B$2172,0))</f>
        <v>한의약품 제조업</v>
      </c>
      <c r="J262" s="1" t="str">
        <f t="shared" si="31"/>
        <v>한의약품 제조업 (2122)</v>
      </c>
      <c r="K262" t="s">
        <v>670</v>
      </c>
      <c r="L262" t="s">
        <v>235</v>
      </c>
      <c r="M262" s="1" t="str">
        <f t="shared" si="32"/>
        <v>한의약품 제조업 (21220)</v>
      </c>
    </row>
    <row r="263" spans="1:13" x14ac:dyDescent="0.2">
      <c r="A263" s="1" t="str">
        <f>INDEX(lv1_index!$B$2:$B$78,MATCH(Tree!$D263,lv1_index!$C$2:$C$78,0))</f>
        <v>C: 제조업(10~34)</v>
      </c>
      <c r="B263" t="str">
        <f t="shared" si="33"/>
        <v>21</v>
      </c>
      <c r="C263" t="str">
        <f>INDEX([1]표준산업분류!$C$2:$C$2172,MATCH(Tree!$B263,[1]표준산업분류!$B$2:$B$2172,0))</f>
        <v>의료용 물질 및 의약품 제조업</v>
      </c>
      <c r="D263" s="1" t="str">
        <f t="shared" si="34"/>
        <v>의료용 물질 및 의약품 제조업 (21)</v>
      </c>
      <c r="E263" t="str">
        <f t="shared" si="35"/>
        <v>212</v>
      </c>
      <c r="F263" t="str">
        <f>INDEX([1]표준산업분류!C$2:C$2172,MATCH($E263,[1]표준산업분류!B$2:B$2172,0))</f>
        <v>의약품 제조업</v>
      </c>
      <c r="G263" s="1" t="str">
        <f t="shared" si="36"/>
        <v>의약품 제조업 (212)</v>
      </c>
      <c r="H263" t="str">
        <f t="shared" si="37"/>
        <v>2123</v>
      </c>
      <c r="I263" t="str">
        <f>INDEX([1]표준산업분류!C$2:C$2172,MATCH($H263,[1]표준산업분류!B$2:B$2172,0))</f>
        <v>동물용 의약품 제조업</v>
      </c>
      <c r="J263" s="1" t="str">
        <f t="shared" si="31"/>
        <v>동물용 의약품 제조업 (2123)</v>
      </c>
      <c r="K263" t="s">
        <v>671</v>
      </c>
      <c r="L263" t="s">
        <v>236</v>
      </c>
      <c r="M263" s="1" t="str">
        <f t="shared" si="32"/>
        <v>동물용 의약품 제조업 (21230)</v>
      </c>
    </row>
    <row r="264" spans="1:13" x14ac:dyDescent="0.2">
      <c r="A264" s="1" t="str">
        <f>INDEX(lv1_index!$B$2:$B$78,MATCH(Tree!$D264,lv1_index!$C$2:$C$78,0))</f>
        <v>C: 제조업(10~34)</v>
      </c>
      <c r="B264" t="str">
        <f t="shared" si="33"/>
        <v>21</v>
      </c>
      <c r="C264" t="str">
        <f>INDEX([1]표준산업분류!$C$2:$C$2172,MATCH(Tree!$B264,[1]표준산업분류!$B$2:$B$2172,0))</f>
        <v>의료용 물질 및 의약품 제조업</v>
      </c>
      <c r="D264" s="1" t="str">
        <f t="shared" si="34"/>
        <v>의료용 물질 및 의약품 제조업 (21)</v>
      </c>
      <c r="E264" t="str">
        <f t="shared" si="35"/>
        <v>213</v>
      </c>
      <c r="F264" t="str">
        <f>INDEX([1]표준산업분류!C$2:C$2172,MATCH($E264,[1]표준산업분류!B$2:B$2172,0))</f>
        <v>의료용품 및 기타 의약관련제품 제조업</v>
      </c>
      <c r="G264" s="1" t="str">
        <f t="shared" si="36"/>
        <v>의료용품 및 기타 의약관련제품 제조업 (213)</v>
      </c>
      <c r="H264" t="str">
        <f t="shared" si="37"/>
        <v>2130</v>
      </c>
      <c r="I264" t="str">
        <f>INDEX([1]표준산업분류!C$2:C$2172,MATCH($H264,[1]표준산업분류!B$2:B$2172,0))</f>
        <v>의료용품 및 기타 의약관련제품 제조업</v>
      </c>
      <c r="J264" s="1" t="str">
        <f t="shared" si="31"/>
        <v>의료용품 및 기타 의약관련제품 제조업 (2130)</v>
      </c>
      <c r="K264" t="s">
        <v>672</v>
      </c>
      <c r="L264" t="s">
        <v>67</v>
      </c>
      <c r="M264" s="1" t="str">
        <f t="shared" si="32"/>
        <v>의료용품 및 기타 의약관련제품 제조업 (21300)</v>
      </c>
    </row>
    <row r="265" spans="1:13" x14ac:dyDescent="0.2">
      <c r="A265" s="1" t="str">
        <f>INDEX(lv1_index!$B$2:$B$78,MATCH(Tree!$D265,lv1_index!$C$2:$C$78,0))</f>
        <v>C: 제조업(10~34)</v>
      </c>
      <c r="B265" t="str">
        <f t="shared" si="33"/>
        <v>22</v>
      </c>
      <c r="C265" t="str">
        <f>INDEX([1]표준산업분류!$C$2:$C$2172,MATCH(Tree!$B265,[1]표준산업분류!$B$2:$B$2172,0))</f>
        <v>고무제품 및 플라스틱제품 제조업</v>
      </c>
      <c r="D265" s="1" t="str">
        <f t="shared" si="34"/>
        <v>고무제품 및 플라스틱제품 제조업 (22)</v>
      </c>
      <c r="E265" t="str">
        <f t="shared" si="35"/>
        <v>221</v>
      </c>
      <c r="F265" t="str">
        <f>INDEX([1]표준산업분류!C$2:C$2172,MATCH($E265,[1]표준산업분류!B$2:B$2172,0))</f>
        <v>고무제품 제조업</v>
      </c>
      <c r="G265" s="1" t="str">
        <f t="shared" si="36"/>
        <v>고무제품 제조업 (221)</v>
      </c>
      <c r="H265" t="str">
        <f t="shared" si="37"/>
        <v>2211</v>
      </c>
      <c r="I265" t="str">
        <f>INDEX([1]표준산업분류!C$2:C$2172,MATCH($H265,[1]표준산업분류!B$2:B$2172,0))</f>
        <v>고무 타이어 및 튜브 생산업</v>
      </c>
      <c r="J265" s="1" t="str">
        <f t="shared" si="31"/>
        <v>고무 타이어 및 튜브 생산업 (2211)</v>
      </c>
      <c r="K265" t="s">
        <v>673</v>
      </c>
      <c r="L265" t="s">
        <v>1931</v>
      </c>
      <c r="M265" s="1" t="str">
        <f t="shared" si="32"/>
        <v>타이어 및 튜브 제조업 (22111)</v>
      </c>
    </row>
    <row r="266" spans="1:13" x14ac:dyDescent="0.2">
      <c r="A266" s="1" t="str">
        <f>INDEX(lv1_index!$B$2:$B$78,MATCH(Tree!$D266,lv1_index!$C$2:$C$78,0))</f>
        <v>C: 제조업(10~34)</v>
      </c>
      <c r="B266" t="str">
        <f t="shared" si="33"/>
        <v>22</v>
      </c>
      <c r="C266" t="str">
        <f>INDEX([1]표준산업분류!$C$2:$C$2172,MATCH(Tree!$B266,[1]표준산업분류!$B$2:$B$2172,0))</f>
        <v>고무제품 및 플라스틱제품 제조업</v>
      </c>
      <c r="D266" s="1" t="str">
        <f t="shared" si="34"/>
        <v>고무제품 및 플라스틱제품 제조업 (22)</v>
      </c>
      <c r="E266" t="str">
        <f t="shared" si="35"/>
        <v>221</v>
      </c>
      <c r="F266" t="str">
        <f>INDEX([1]표준산업분류!C$2:C$2172,MATCH($E266,[1]표준산업분류!B$2:B$2172,0))</f>
        <v>고무제품 제조업</v>
      </c>
      <c r="G266" s="1" t="str">
        <f t="shared" si="36"/>
        <v>고무제품 제조업 (221)</v>
      </c>
      <c r="H266" t="str">
        <f t="shared" si="37"/>
        <v>2211</v>
      </c>
      <c r="I266" t="str">
        <f>INDEX([1]표준산업분류!C$2:C$2172,MATCH($H266,[1]표준산업분류!B$2:B$2172,0))</f>
        <v>고무 타이어 및 튜브 생산업</v>
      </c>
      <c r="J266" s="1" t="str">
        <f t="shared" si="31"/>
        <v>고무 타이어 및 튜브 생산업 (2211)</v>
      </c>
      <c r="K266" t="s">
        <v>674</v>
      </c>
      <c r="L266" t="s">
        <v>1932</v>
      </c>
      <c r="M266" s="1" t="str">
        <f t="shared" si="32"/>
        <v>타이어 재생업 (22112)</v>
      </c>
    </row>
    <row r="267" spans="1:13" x14ac:dyDescent="0.2">
      <c r="A267" s="1" t="str">
        <f>INDEX(lv1_index!$B$2:$B$78,MATCH(Tree!$D267,lv1_index!$C$2:$C$78,0))</f>
        <v>C: 제조업(10~34)</v>
      </c>
      <c r="B267" t="str">
        <f t="shared" si="33"/>
        <v>22</v>
      </c>
      <c r="C267" t="str">
        <f>INDEX([1]표준산업분류!$C$2:$C$2172,MATCH(Tree!$B267,[1]표준산업분류!$B$2:$B$2172,0))</f>
        <v>고무제품 및 플라스틱제품 제조업</v>
      </c>
      <c r="D267" s="1" t="str">
        <f t="shared" si="34"/>
        <v>고무제품 및 플라스틱제품 제조업 (22)</v>
      </c>
      <c r="E267" t="str">
        <f t="shared" si="35"/>
        <v>221</v>
      </c>
      <c r="F267" t="str">
        <f>INDEX([1]표준산업분류!C$2:C$2172,MATCH($E267,[1]표준산업분류!B$2:B$2172,0))</f>
        <v>고무제품 제조업</v>
      </c>
      <c r="G267" s="1" t="str">
        <f t="shared" si="36"/>
        <v>고무제품 제조업 (221)</v>
      </c>
      <c r="H267" t="str">
        <f t="shared" si="37"/>
        <v>2219</v>
      </c>
      <c r="I267" t="str">
        <f>INDEX([1]표준산업분류!C$2:C$2172,MATCH($H267,[1]표준산업분류!B$2:B$2172,0))</f>
        <v>기타 고무제품 제조업</v>
      </c>
      <c r="J267" s="1" t="str">
        <f t="shared" si="31"/>
        <v>기타 고무제품 제조업 (2219)</v>
      </c>
      <c r="K267" t="s">
        <v>675</v>
      </c>
      <c r="L267" t="s">
        <v>1933</v>
      </c>
      <c r="M267" s="1" t="str">
        <f t="shared" si="32"/>
        <v>고무패킹류 제조업 (22191)</v>
      </c>
    </row>
    <row r="268" spans="1:13" x14ac:dyDescent="0.2">
      <c r="A268" s="1" t="str">
        <f>INDEX(lv1_index!$B$2:$B$78,MATCH(Tree!$D268,lv1_index!$C$2:$C$78,0))</f>
        <v>C: 제조업(10~34)</v>
      </c>
      <c r="B268" t="str">
        <f t="shared" si="33"/>
        <v>22</v>
      </c>
      <c r="C268" t="str">
        <f>INDEX([1]표준산업분류!$C$2:$C$2172,MATCH(Tree!$B268,[1]표준산업분류!$B$2:$B$2172,0))</f>
        <v>고무제품 및 플라스틱제품 제조업</v>
      </c>
      <c r="D268" s="1" t="str">
        <f t="shared" si="34"/>
        <v>고무제품 및 플라스틱제품 제조업 (22)</v>
      </c>
      <c r="E268" t="str">
        <f t="shared" si="35"/>
        <v>221</v>
      </c>
      <c r="F268" t="str">
        <f>INDEX([1]표준산업분류!C$2:C$2172,MATCH($E268,[1]표준산업분류!B$2:B$2172,0))</f>
        <v>고무제품 제조업</v>
      </c>
      <c r="G268" s="1" t="str">
        <f t="shared" si="36"/>
        <v>고무제품 제조업 (221)</v>
      </c>
      <c r="H268" t="str">
        <f t="shared" si="37"/>
        <v>2219</v>
      </c>
      <c r="I268" t="str">
        <f>INDEX([1]표준산업분류!C$2:C$2172,MATCH($H268,[1]표준산업분류!B$2:B$2172,0))</f>
        <v>기타 고무제품 제조업</v>
      </c>
      <c r="J268" s="1" t="str">
        <f t="shared" si="31"/>
        <v>기타 고무제품 제조업 (2219)</v>
      </c>
      <c r="K268" t="s">
        <v>676</v>
      </c>
      <c r="L268" t="s">
        <v>1934</v>
      </c>
      <c r="M268" s="1" t="str">
        <f t="shared" si="32"/>
        <v>산업용 그 외 비경화 고무제품 제조업 (22192)</v>
      </c>
    </row>
    <row r="269" spans="1:13" x14ac:dyDescent="0.2">
      <c r="A269" s="1" t="str">
        <f>INDEX(lv1_index!$B$2:$B$78,MATCH(Tree!$D269,lv1_index!$C$2:$C$78,0))</f>
        <v>C: 제조업(10~34)</v>
      </c>
      <c r="B269" t="str">
        <f t="shared" si="33"/>
        <v>22</v>
      </c>
      <c r="C269" t="str">
        <f>INDEX([1]표준산업분류!$C$2:$C$2172,MATCH(Tree!$B269,[1]표준산업분류!$B$2:$B$2172,0))</f>
        <v>고무제품 및 플라스틱제품 제조업</v>
      </c>
      <c r="D269" s="1" t="str">
        <f t="shared" si="34"/>
        <v>고무제품 및 플라스틱제품 제조업 (22)</v>
      </c>
      <c r="E269" t="str">
        <f t="shared" si="35"/>
        <v>221</v>
      </c>
      <c r="F269" t="str">
        <f>INDEX([1]표준산업분류!C$2:C$2172,MATCH($E269,[1]표준산업분류!B$2:B$2172,0))</f>
        <v>고무제품 제조업</v>
      </c>
      <c r="G269" s="1" t="str">
        <f t="shared" si="36"/>
        <v>고무제품 제조업 (221)</v>
      </c>
      <c r="H269" t="str">
        <f t="shared" si="37"/>
        <v>2219</v>
      </c>
      <c r="I269" t="str">
        <f>INDEX([1]표준산업분류!C$2:C$2172,MATCH($H269,[1]표준산업분류!B$2:B$2172,0))</f>
        <v>기타 고무제품 제조업</v>
      </c>
      <c r="J269" s="1" t="str">
        <f t="shared" si="31"/>
        <v>기타 고무제품 제조업 (2219)</v>
      </c>
      <c r="K269" t="s">
        <v>677</v>
      </c>
      <c r="L269" t="s">
        <v>1935</v>
      </c>
      <c r="M269" s="1" t="str">
        <f t="shared" si="32"/>
        <v>고무 의류 및 기타 위생용 비경화 고무제품 제조업 (22193)</v>
      </c>
    </row>
    <row r="270" spans="1:13" x14ac:dyDescent="0.2">
      <c r="A270" s="1" t="str">
        <f>INDEX(lv1_index!$B$2:$B$78,MATCH(Tree!$D270,lv1_index!$C$2:$C$78,0))</f>
        <v>C: 제조업(10~34)</v>
      </c>
      <c r="B270" t="str">
        <f t="shared" si="33"/>
        <v>22</v>
      </c>
      <c r="C270" t="str">
        <f>INDEX([1]표준산업분류!$C$2:$C$2172,MATCH(Tree!$B270,[1]표준산업분류!$B$2:$B$2172,0))</f>
        <v>고무제품 및 플라스틱제품 제조업</v>
      </c>
      <c r="D270" s="1" t="str">
        <f t="shared" si="34"/>
        <v>고무제품 및 플라스틱제품 제조업 (22)</v>
      </c>
      <c r="E270" t="str">
        <f t="shared" si="35"/>
        <v>221</v>
      </c>
      <c r="F270" t="str">
        <f>INDEX([1]표준산업분류!C$2:C$2172,MATCH($E270,[1]표준산업분류!B$2:B$2172,0))</f>
        <v>고무제품 제조업</v>
      </c>
      <c r="G270" s="1" t="str">
        <f t="shared" si="36"/>
        <v>고무제품 제조업 (221)</v>
      </c>
      <c r="H270" t="str">
        <f t="shared" si="37"/>
        <v>2219</v>
      </c>
      <c r="I270" t="str">
        <f>INDEX([1]표준산업분류!C$2:C$2172,MATCH($H270,[1]표준산업분류!B$2:B$2172,0))</f>
        <v>기타 고무제품 제조업</v>
      </c>
      <c r="J270" s="1" t="str">
        <f t="shared" si="31"/>
        <v>기타 고무제품 제조업 (2219)</v>
      </c>
      <c r="K270" t="s">
        <v>678</v>
      </c>
      <c r="L270" t="s">
        <v>1936</v>
      </c>
      <c r="M270" s="1" t="str">
        <f t="shared" si="32"/>
        <v>그외 기타 고무제품 제조업 (22199)</v>
      </c>
    </row>
    <row r="271" spans="1:13" x14ac:dyDescent="0.2">
      <c r="A271" s="1" t="str">
        <f>INDEX(lv1_index!$B$2:$B$78,MATCH(Tree!$D271,lv1_index!$C$2:$C$78,0))</f>
        <v>C: 제조업(10~34)</v>
      </c>
      <c r="B271" t="str">
        <f t="shared" si="33"/>
        <v>22</v>
      </c>
      <c r="C271" t="str">
        <f>INDEX([1]표준산업분류!$C$2:$C$2172,MATCH(Tree!$B271,[1]표준산업분류!$B$2:$B$2172,0))</f>
        <v>고무제품 및 플라스틱제품 제조업</v>
      </c>
      <c r="D271" s="1" t="str">
        <f t="shared" si="34"/>
        <v>고무제품 및 플라스틱제품 제조업 (22)</v>
      </c>
      <c r="E271" t="str">
        <f t="shared" si="35"/>
        <v>222</v>
      </c>
      <c r="F271" t="str">
        <f>INDEX([1]표준산업분류!C$2:C$2172,MATCH($E271,[1]표준산업분류!B$2:B$2172,0))</f>
        <v>플라스틱제품 제조업</v>
      </c>
      <c r="G271" s="1" t="str">
        <f t="shared" si="36"/>
        <v>플라스틱제품 제조업 (222)</v>
      </c>
      <c r="H271" t="str">
        <f t="shared" si="37"/>
        <v>2221</v>
      </c>
      <c r="I271" t="str">
        <f>INDEX([1]표준산업분류!C$2:C$2172,MATCH($H271,[1]표준산업분류!B$2:B$2172,0))</f>
        <v>1차 플라스틱제품 제조업</v>
      </c>
      <c r="J271" s="1" t="str">
        <f t="shared" si="31"/>
        <v>1차 플라스틱제품 제조업 (2221)</v>
      </c>
      <c r="K271" t="s">
        <v>679</v>
      </c>
      <c r="L271" t="s">
        <v>1937</v>
      </c>
      <c r="M271" s="1" t="str">
        <f t="shared" si="32"/>
        <v>플라스틱 선, 봉, 관 및 호스 제조업 (22211)</v>
      </c>
    </row>
    <row r="272" spans="1:13" x14ac:dyDescent="0.2">
      <c r="A272" s="1" t="str">
        <f>INDEX(lv1_index!$B$2:$B$78,MATCH(Tree!$D272,lv1_index!$C$2:$C$78,0))</f>
        <v>C: 제조업(10~34)</v>
      </c>
      <c r="B272" t="str">
        <f t="shared" si="33"/>
        <v>22</v>
      </c>
      <c r="C272" t="str">
        <f>INDEX([1]표준산업분류!$C$2:$C$2172,MATCH(Tree!$B272,[1]표준산업분류!$B$2:$B$2172,0))</f>
        <v>고무제품 및 플라스틱제품 제조업</v>
      </c>
      <c r="D272" s="1" t="str">
        <f t="shared" si="34"/>
        <v>고무제품 및 플라스틱제품 제조업 (22)</v>
      </c>
      <c r="E272" t="str">
        <f t="shared" si="35"/>
        <v>222</v>
      </c>
      <c r="F272" t="str">
        <f>INDEX([1]표준산업분류!C$2:C$2172,MATCH($E272,[1]표준산업분류!B$2:B$2172,0))</f>
        <v>플라스틱제품 제조업</v>
      </c>
      <c r="G272" s="1" t="str">
        <f t="shared" si="36"/>
        <v>플라스틱제품 제조업 (222)</v>
      </c>
      <c r="H272" t="str">
        <f t="shared" si="37"/>
        <v>2221</v>
      </c>
      <c r="I272" t="str">
        <f>INDEX([1]표준산업분류!C$2:C$2172,MATCH($H272,[1]표준산업분류!B$2:B$2172,0))</f>
        <v>1차 플라스틱제품 제조업</v>
      </c>
      <c r="J272" s="1" t="str">
        <f t="shared" si="31"/>
        <v>1차 플라스틱제품 제조업 (2221)</v>
      </c>
      <c r="K272" t="s">
        <v>680</v>
      </c>
      <c r="L272" t="s">
        <v>1938</v>
      </c>
      <c r="M272" s="1" t="str">
        <f t="shared" si="32"/>
        <v>플라스틱 필름 제조업 (22212)</v>
      </c>
    </row>
    <row r="273" spans="1:13" x14ac:dyDescent="0.2">
      <c r="A273" s="1" t="str">
        <f>INDEX(lv1_index!$B$2:$B$78,MATCH(Tree!$D273,lv1_index!$C$2:$C$78,0))</f>
        <v>C: 제조업(10~34)</v>
      </c>
      <c r="B273" t="str">
        <f t="shared" si="33"/>
        <v>22</v>
      </c>
      <c r="C273" t="str">
        <f>INDEX([1]표준산업분류!$C$2:$C$2172,MATCH(Tree!$B273,[1]표준산업분류!$B$2:$B$2172,0))</f>
        <v>고무제품 및 플라스틱제품 제조업</v>
      </c>
      <c r="D273" s="1" t="str">
        <f t="shared" si="34"/>
        <v>고무제품 및 플라스틱제품 제조업 (22)</v>
      </c>
      <c r="E273" t="str">
        <f t="shared" si="35"/>
        <v>222</v>
      </c>
      <c r="F273" t="str">
        <f>INDEX([1]표준산업분류!C$2:C$2172,MATCH($E273,[1]표준산업분류!B$2:B$2172,0))</f>
        <v>플라스틱제품 제조업</v>
      </c>
      <c r="G273" s="1" t="str">
        <f t="shared" si="36"/>
        <v>플라스틱제품 제조업 (222)</v>
      </c>
      <c r="H273" t="str">
        <f t="shared" si="37"/>
        <v>2221</v>
      </c>
      <c r="I273" t="str">
        <f>INDEX([1]표준산업분류!C$2:C$2172,MATCH($H273,[1]표준산업분류!B$2:B$2172,0))</f>
        <v>1차 플라스틱제품 제조업</v>
      </c>
      <c r="J273" s="1" t="str">
        <f t="shared" si="31"/>
        <v>1차 플라스틱제품 제조업 (2221)</v>
      </c>
      <c r="K273" t="s">
        <v>681</v>
      </c>
      <c r="L273" t="s">
        <v>1939</v>
      </c>
      <c r="M273" s="1" t="str">
        <f t="shared" si="32"/>
        <v>플라스틱 시트 및 판 제조업 (22213)</v>
      </c>
    </row>
    <row r="274" spans="1:13" x14ac:dyDescent="0.2">
      <c r="A274" s="1" t="str">
        <f>INDEX(lv1_index!$B$2:$B$78,MATCH(Tree!$D274,lv1_index!$C$2:$C$78,0))</f>
        <v>C: 제조업(10~34)</v>
      </c>
      <c r="B274" t="str">
        <f t="shared" si="33"/>
        <v>22</v>
      </c>
      <c r="C274" t="str">
        <f>INDEX([1]표준산업분류!$C$2:$C$2172,MATCH(Tree!$B274,[1]표준산업분류!$B$2:$B$2172,0))</f>
        <v>고무제품 및 플라스틱제품 제조업</v>
      </c>
      <c r="D274" s="1" t="str">
        <f t="shared" si="34"/>
        <v>고무제품 및 플라스틱제품 제조업 (22)</v>
      </c>
      <c r="E274" t="str">
        <f t="shared" si="35"/>
        <v>222</v>
      </c>
      <c r="F274" t="str">
        <f>INDEX([1]표준산업분류!C$2:C$2172,MATCH($E274,[1]표준산업분류!B$2:B$2172,0))</f>
        <v>플라스틱제품 제조업</v>
      </c>
      <c r="G274" s="1" t="str">
        <f t="shared" si="36"/>
        <v>플라스틱제품 제조업 (222)</v>
      </c>
      <c r="H274" t="str">
        <f t="shared" si="37"/>
        <v>2221</v>
      </c>
      <c r="I274" t="str">
        <f>INDEX([1]표준산업분류!C$2:C$2172,MATCH($H274,[1]표준산업분류!B$2:B$2172,0))</f>
        <v>1차 플라스틱제품 제조업</v>
      </c>
      <c r="J274" s="1" t="str">
        <f t="shared" si="31"/>
        <v>1차 플라스틱제품 제조업 (2221)</v>
      </c>
      <c r="K274" t="s">
        <v>682</v>
      </c>
      <c r="L274" t="s">
        <v>1940</v>
      </c>
      <c r="M274" s="1" t="str">
        <f t="shared" si="32"/>
        <v>플라스틱 합성피혁 제조업 (22214)</v>
      </c>
    </row>
    <row r="275" spans="1:13" x14ac:dyDescent="0.2">
      <c r="A275" s="1" t="str">
        <f>INDEX(lv1_index!$B$2:$B$78,MATCH(Tree!$D275,lv1_index!$C$2:$C$78,0))</f>
        <v>C: 제조업(10~34)</v>
      </c>
      <c r="B275" t="str">
        <f t="shared" si="33"/>
        <v>22</v>
      </c>
      <c r="C275" t="str">
        <f>INDEX([1]표준산업분류!$C$2:$C$2172,MATCH(Tree!$B275,[1]표준산업분류!$B$2:$B$2172,0))</f>
        <v>고무제품 및 플라스틱제품 제조업</v>
      </c>
      <c r="D275" s="1" t="str">
        <f t="shared" si="34"/>
        <v>고무제품 및 플라스틱제품 제조업 (22)</v>
      </c>
      <c r="E275" t="str">
        <f t="shared" si="35"/>
        <v>222</v>
      </c>
      <c r="F275" t="str">
        <f>INDEX([1]표준산업분류!C$2:C$2172,MATCH($E275,[1]표준산업분류!B$2:B$2172,0))</f>
        <v>플라스틱제품 제조업</v>
      </c>
      <c r="G275" s="1" t="str">
        <f t="shared" si="36"/>
        <v>플라스틱제품 제조업 (222)</v>
      </c>
      <c r="H275" t="str">
        <f t="shared" si="37"/>
        <v>2222</v>
      </c>
      <c r="I275" t="str">
        <f>INDEX([1]표준산업분류!C$2:C$2172,MATCH($H275,[1]표준산업분류!B$2:B$2172,0))</f>
        <v>건축용 플라스틱제품 제조업</v>
      </c>
      <c r="J275" s="1" t="str">
        <f t="shared" si="31"/>
        <v>건축용 플라스틱제품 제조업 (2222)</v>
      </c>
      <c r="K275" t="s">
        <v>683</v>
      </c>
      <c r="L275" t="s">
        <v>1941</v>
      </c>
      <c r="M275" s="1" t="str">
        <f t="shared" si="32"/>
        <v>벽 및 바닥 피복용 플라스틱제품 제조업 (22221)</v>
      </c>
    </row>
    <row r="276" spans="1:13" x14ac:dyDescent="0.2">
      <c r="A276" s="1" t="str">
        <f>INDEX(lv1_index!$B$2:$B$78,MATCH(Tree!$D276,lv1_index!$C$2:$C$78,0))</f>
        <v>C: 제조업(10~34)</v>
      </c>
      <c r="B276" t="str">
        <f t="shared" si="33"/>
        <v>22</v>
      </c>
      <c r="C276" t="str">
        <f>INDEX([1]표준산업분류!$C$2:$C$2172,MATCH(Tree!$B276,[1]표준산업분류!$B$2:$B$2172,0))</f>
        <v>고무제품 및 플라스틱제품 제조업</v>
      </c>
      <c r="D276" s="1" t="str">
        <f t="shared" si="34"/>
        <v>고무제품 및 플라스틱제품 제조업 (22)</v>
      </c>
      <c r="E276" t="str">
        <f t="shared" si="35"/>
        <v>222</v>
      </c>
      <c r="F276" t="str">
        <f>INDEX([1]표준산업분류!C$2:C$2172,MATCH($E276,[1]표준산업분류!B$2:B$2172,0))</f>
        <v>플라스틱제품 제조업</v>
      </c>
      <c r="G276" s="1" t="str">
        <f t="shared" si="36"/>
        <v>플라스틱제품 제조업 (222)</v>
      </c>
      <c r="H276" t="str">
        <f t="shared" si="37"/>
        <v>2222</v>
      </c>
      <c r="I276" t="str">
        <f>INDEX([1]표준산업분류!C$2:C$2172,MATCH($H276,[1]표준산업분류!B$2:B$2172,0))</f>
        <v>건축용 플라스틱제품 제조업</v>
      </c>
      <c r="J276" s="1" t="str">
        <f t="shared" si="31"/>
        <v>건축용 플라스틱제품 제조업 (2222)</v>
      </c>
      <c r="K276" t="s">
        <v>684</v>
      </c>
      <c r="L276" t="s">
        <v>1942</v>
      </c>
      <c r="M276" s="1" t="str">
        <f t="shared" si="32"/>
        <v>설치용 및 위생용 플라스틱제품 제조업 (22222)</v>
      </c>
    </row>
    <row r="277" spans="1:13" x14ac:dyDescent="0.2">
      <c r="A277" s="1" t="str">
        <f>INDEX(lv1_index!$B$2:$B$78,MATCH(Tree!$D277,lv1_index!$C$2:$C$78,0))</f>
        <v>C: 제조업(10~34)</v>
      </c>
      <c r="B277" t="str">
        <f t="shared" si="33"/>
        <v>22</v>
      </c>
      <c r="C277" t="str">
        <f>INDEX([1]표준산업분류!$C$2:$C$2172,MATCH(Tree!$B277,[1]표준산업분류!$B$2:$B$2172,0))</f>
        <v>고무제품 및 플라스틱제품 제조업</v>
      </c>
      <c r="D277" s="1" t="str">
        <f t="shared" si="34"/>
        <v>고무제품 및 플라스틱제품 제조업 (22)</v>
      </c>
      <c r="E277" t="str">
        <f t="shared" si="35"/>
        <v>222</v>
      </c>
      <c r="F277" t="str">
        <f>INDEX([1]표준산업분류!C$2:C$2172,MATCH($E277,[1]표준산업분류!B$2:B$2172,0))</f>
        <v>플라스틱제품 제조업</v>
      </c>
      <c r="G277" s="1" t="str">
        <f t="shared" si="36"/>
        <v>플라스틱제품 제조업 (222)</v>
      </c>
      <c r="H277" t="str">
        <f t="shared" si="37"/>
        <v>2222</v>
      </c>
      <c r="I277" t="str">
        <f>INDEX([1]표준산업분류!C$2:C$2172,MATCH($H277,[1]표준산업분류!B$2:B$2172,0))</f>
        <v>건축용 플라스틱제품 제조업</v>
      </c>
      <c r="J277" s="1" t="str">
        <f t="shared" si="31"/>
        <v>건축용 플라스틱제품 제조업 (2222)</v>
      </c>
      <c r="K277" t="s">
        <v>685</v>
      </c>
      <c r="L277" t="s">
        <v>1943</v>
      </c>
      <c r="M277" s="1" t="str">
        <f t="shared" si="32"/>
        <v>플라스틱 창호 제조업 (22223)</v>
      </c>
    </row>
    <row r="278" spans="1:13" x14ac:dyDescent="0.2">
      <c r="A278" s="1" t="str">
        <f>INDEX(lv1_index!$B$2:$B$78,MATCH(Tree!$D278,lv1_index!$C$2:$C$78,0))</f>
        <v>C: 제조업(10~34)</v>
      </c>
      <c r="B278" t="str">
        <f t="shared" si="33"/>
        <v>22</v>
      </c>
      <c r="C278" t="str">
        <f>INDEX([1]표준산업분류!$C$2:$C$2172,MATCH(Tree!$B278,[1]표준산업분류!$B$2:$B$2172,0))</f>
        <v>고무제품 및 플라스틱제품 제조업</v>
      </c>
      <c r="D278" s="1" t="str">
        <f t="shared" si="34"/>
        <v>고무제품 및 플라스틱제품 제조업 (22)</v>
      </c>
      <c r="E278" t="str">
        <f t="shared" si="35"/>
        <v>222</v>
      </c>
      <c r="F278" t="str">
        <f>INDEX([1]표준산업분류!C$2:C$2172,MATCH($E278,[1]표준산업분류!B$2:B$2172,0))</f>
        <v>플라스틱제품 제조업</v>
      </c>
      <c r="G278" s="1" t="str">
        <f t="shared" si="36"/>
        <v>플라스틱제품 제조업 (222)</v>
      </c>
      <c r="H278" t="str">
        <f t="shared" si="37"/>
        <v>2222</v>
      </c>
      <c r="I278" t="str">
        <f>INDEX([1]표준산업분류!C$2:C$2172,MATCH($H278,[1]표준산업분류!B$2:B$2172,0))</f>
        <v>건축용 플라스틱제품 제조업</v>
      </c>
      <c r="J278" s="1" t="str">
        <f t="shared" si="31"/>
        <v>건축용 플라스틱제품 제조업 (2222)</v>
      </c>
      <c r="K278" t="s">
        <v>686</v>
      </c>
      <c r="L278" t="s">
        <v>1944</v>
      </c>
      <c r="M278" s="1" t="str">
        <f t="shared" si="32"/>
        <v>기타 건축용 플라스틱 조립제품 제조업 (22229)</v>
      </c>
    </row>
    <row r="279" spans="1:13" x14ac:dyDescent="0.2">
      <c r="A279" s="1" t="str">
        <f>INDEX(lv1_index!$B$2:$B$78,MATCH(Tree!$D279,lv1_index!$C$2:$C$78,0))</f>
        <v>C: 제조업(10~34)</v>
      </c>
      <c r="B279" t="str">
        <f t="shared" si="33"/>
        <v>22</v>
      </c>
      <c r="C279" t="str">
        <f>INDEX([1]표준산업분류!$C$2:$C$2172,MATCH(Tree!$B279,[1]표준산업분류!$B$2:$B$2172,0))</f>
        <v>고무제품 및 플라스틱제품 제조업</v>
      </c>
      <c r="D279" s="1" t="str">
        <f t="shared" si="34"/>
        <v>고무제품 및 플라스틱제품 제조업 (22)</v>
      </c>
      <c r="E279" t="str">
        <f t="shared" si="35"/>
        <v>222</v>
      </c>
      <c r="F279" t="str">
        <f>INDEX([1]표준산업분류!C$2:C$2172,MATCH($E279,[1]표준산업분류!B$2:B$2172,0))</f>
        <v>플라스틱제품 제조업</v>
      </c>
      <c r="G279" s="1" t="str">
        <f t="shared" si="36"/>
        <v>플라스틱제품 제조업 (222)</v>
      </c>
      <c r="H279" t="str">
        <f t="shared" si="37"/>
        <v>2223</v>
      </c>
      <c r="I279" t="str">
        <f>INDEX([1]표준산업분류!C$2:C$2172,MATCH($H279,[1]표준산업분류!B$2:B$2172,0))</f>
        <v>포장용 플라스틱제품 제조업</v>
      </c>
      <c r="J279" s="1" t="str">
        <f t="shared" si="31"/>
        <v>포장용 플라스틱제품 제조업 (2223)</v>
      </c>
      <c r="K279" t="s">
        <v>687</v>
      </c>
      <c r="L279" t="s">
        <v>237</v>
      </c>
      <c r="M279" s="1" t="str">
        <f t="shared" si="32"/>
        <v>포장용 플라스틱제품 제조업 (22230)</v>
      </c>
    </row>
    <row r="280" spans="1:13" x14ac:dyDescent="0.2">
      <c r="A280" s="1" t="str">
        <f>INDEX(lv1_index!$B$2:$B$78,MATCH(Tree!$D280,lv1_index!$C$2:$C$78,0))</f>
        <v>C: 제조업(10~34)</v>
      </c>
      <c r="B280" t="str">
        <f t="shared" si="33"/>
        <v>22</v>
      </c>
      <c r="C280" t="str">
        <f>INDEX([1]표준산업분류!$C$2:$C$2172,MATCH(Tree!$B280,[1]표준산업분류!$B$2:$B$2172,0))</f>
        <v>고무제품 및 플라스틱제품 제조업</v>
      </c>
      <c r="D280" s="1" t="str">
        <f t="shared" si="34"/>
        <v>고무제품 및 플라스틱제품 제조업 (22)</v>
      </c>
      <c r="E280" t="str">
        <f t="shared" si="35"/>
        <v>222</v>
      </c>
      <c r="F280" t="str">
        <f>INDEX([1]표준산업분류!C$2:C$2172,MATCH($E280,[1]표준산업분류!B$2:B$2172,0))</f>
        <v>플라스틱제품 제조업</v>
      </c>
      <c r="G280" s="1" t="str">
        <f t="shared" si="36"/>
        <v>플라스틱제품 제조업 (222)</v>
      </c>
      <c r="H280" t="str">
        <f t="shared" si="37"/>
        <v>2223</v>
      </c>
      <c r="I280" t="str">
        <f>INDEX([1]표준산업분류!C$2:C$2172,MATCH($H280,[1]표준산업분류!B$2:B$2172,0))</f>
        <v>포장용 플라스틱제품 제조업</v>
      </c>
      <c r="J280" s="1" t="str">
        <f t="shared" si="31"/>
        <v>포장용 플라스틱제품 제조업 (2223)</v>
      </c>
      <c r="K280" t="s">
        <v>688</v>
      </c>
      <c r="L280" t="s">
        <v>1945</v>
      </c>
      <c r="M280" s="1" t="str">
        <f t="shared" si="32"/>
        <v>플라스틱 포대, 봉투 및 유사제품 제조업 (22231)</v>
      </c>
    </row>
    <row r="281" spans="1:13" x14ac:dyDescent="0.2">
      <c r="A281" s="1" t="str">
        <f>INDEX(lv1_index!$B$2:$B$78,MATCH(Tree!$D281,lv1_index!$C$2:$C$78,0))</f>
        <v>C: 제조업(10~34)</v>
      </c>
      <c r="B281" t="str">
        <f t="shared" si="33"/>
        <v>22</v>
      </c>
      <c r="C281" t="str">
        <f>INDEX([1]표준산업분류!$C$2:$C$2172,MATCH(Tree!$B281,[1]표준산업분류!$B$2:$B$2172,0))</f>
        <v>고무제품 및 플라스틱제품 제조업</v>
      </c>
      <c r="D281" s="1" t="str">
        <f t="shared" si="34"/>
        <v>고무제품 및 플라스틱제품 제조업 (22)</v>
      </c>
      <c r="E281" t="str">
        <f t="shared" si="35"/>
        <v>222</v>
      </c>
      <c r="F281" t="str">
        <f>INDEX([1]표준산업분류!C$2:C$2172,MATCH($E281,[1]표준산업분류!B$2:B$2172,0))</f>
        <v>플라스틱제품 제조업</v>
      </c>
      <c r="G281" s="1" t="str">
        <f t="shared" si="36"/>
        <v>플라스틱제품 제조업 (222)</v>
      </c>
      <c r="H281" t="str">
        <f t="shared" si="37"/>
        <v>2223</v>
      </c>
      <c r="I281" t="str">
        <f>INDEX([1]표준산업분류!C$2:C$2172,MATCH($H281,[1]표준산업분류!B$2:B$2172,0))</f>
        <v>포장용 플라스틱제품 제조업</v>
      </c>
      <c r="J281" s="1" t="str">
        <f t="shared" si="31"/>
        <v>포장용 플라스틱제품 제조업 (2223)</v>
      </c>
      <c r="K281" t="s">
        <v>689</v>
      </c>
      <c r="L281" t="s">
        <v>1946</v>
      </c>
      <c r="M281" s="1" t="str">
        <f t="shared" si="32"/>
        <v>포장용 플라스틱 성형용기 제조업 (22232)</v>
      </c>
    </row>
    <row r="282" spans="1:13" x14ac:dyDescent="0.2">
      <c r="A282" s="1" t="str">
        <f>INDEX(lv1_index!$B$2:$B$78,MATCH(Tree!$D282,lv1_index!$C$2:$C$78,0))</f>
        <v>C: 제조업(10~34)</v>
      </c>
      <c r="B282" t="str">
        <f t="shared" si="33"/>
        <v>22</v>
      </c>
      <c r="C282" t="str">
        <f>INDEX([1]표준산업분류!$C$2:$C$2172,MATCH(Tree!$B282,[1]표준산업분류!$B$2:$B$2172,0))</f>
        <v>고무제품 및 플라스틱제품 제조업</v>
      </c>
      <c r="D282" s="1" t="str">
        <f t="shared" si="34"/>
        <v>고무제품 및 플라스틱제품 제조업 (22)</v>
      </c>
      <c r="E282" t="str">
        <f t="shared" si="35"/>
        <v>222</v>
      </c>
      <c r="F282" t="str">
        <f>INDEX([1]표준산업분류!C$2:C$2172,MATCH($E282,[1]표준산업분류!B$2:B$2172,0))</f>
        <v>플라스틱제품 제조업</v>
      </c>
      <c r="G282" s="1" t="str">
        <f t="shared" si="36"/>
        <v>플라스틱제품 제조업 (222)</v>
      </c>
      <c r="H282" t="str">
        <f t="shared" si="37"/>
        <v>2224</v>
      </c>
      <c r="I282" t="str">
        <f>INDEX([1]표준산업분류!C$2:C$2172,MATCH($H282,[1]표준산업분류!B$2:B$2172,0))</f>
        <v>기계장비 조립용 플라스틱제품 제조업</v>
      </c>
      <c r="J282" s="1" t="str">
        <f t="shared" si="31"/>
        <v>기계장비 조립용 플라스틱제품 제조업 (2224)</v>
      </c>
      <c r="K282" t="s">
        <v>690</v>
      </c>
      <c r="L282" t="s">
        <v>238</v>
      </c>
      <c r="M282" s="1" t="str">
        <f t="shared" si="32"/>
        <v>기계장비 조립용 플라스틱제품 제조업 (22240)</v>
      </c>
    </row>
    <row r="283" spans="1:13" x14ac:dyDescent="0.2">
      <c r="A283" s="1" t="str">
        <f>INDEX(lv1_index!$B$2:$B$78,MATCH(Tree!$D283,lv1_index!$C$2:$C$78,0))</f>
        <v>C: 제조업(10~34)</v>
      </c>
      <c r="B283" t="str">
        <f t="shared" si="33"/>
        <v>22</v>
      </c>
      <c r="C283" t="str">
        <f>INDEX([1]표준산업분류!$C$2:$C$2172,MATCH(Tree!$B283,[1]표준산업분류!$B$2:$B$2172,0))</f>
        <v>고무제품 및 플라스틱제품 제조업</v>
      </c>
      <c r="D283" s="1" t="str">
        <f t="shared" si="34"/>
        <v>고무제품 및 플라스틱제품 제조업 (22)</v>
      </c>
      <c r="E283" t="str">
        <f t="shared" si="35"/>
        <v>222</v>
      </c>
      <c r="F283" t="str">
        <f>INDEX([1]표준산업분류!C$2:C$2172,MATCH($E283,[1]표준산업분류!B$2:B$2172,0))</f>
        <v>플라스틱제품 제조업</v>
      </c>
      <c r="G283" s="1" t="str">
        <f t="shared" si="36"/>
        <v>플라스틱제품 제조업 (222)</v>
      </c>
      <c r="H283" t="str">
        <f t="shared" si="37"/>
        <v>2224</v>
      </c>
      <c r="I283" t="str">
        <f>INDEX([1]표준산업분류!C$2:C$2172,MATCH($H283,[1]표준산업분류!B$2:B$2172,0))</f>
        <v>기계장비 조립용 플라스틱제품 제조업</v>
      </c>
      <c r="J283" s="1" t="str">
        <f t="shared" si="31"/>
        <v>기계장비 조립용 플라스틱제품 제조업 (2224)</v>
      </c>
      <c r="K283" t="s">
        <v>691</v>
      </c>
      <c r="L283" t="s">
        <v>1947</v>
      </c>
      <c r="M283" s="1" t="str">
        <f t="shared" si="32"/>
        <v>기타 기계,장비 조립용 플라스틱 제품 제조 (22241)</v>
      </c>
    </row>
    <row r="284" spans="1:13" x14ac:dyDescent="0.2">
      <c r="A284" s="1" t="str">
        <f>INDEX(lv1_index!$B$2:$B$78,MATCH(Tree!$D284,lv1_index!$C$2:$C$78,0))</f>
        <v>C: 제조업(10~34)</v>
      </c>
      <c r="B284" t="str">
        <f t="shared" si="33"/>
        <v>22</v>
      </c>
      <c r="C284" t="str">
        <f>INDEX([1]표준산업분류!$C$2:$C$2172,MATCH(Tree!$B284,[1]표준산업분류!$B$2:$B$2172,0))</f>
        <v>고무제품 및 플라스틱제품 제조업</v>
      </c>
      <c r="D284" s="1" t="str">
        <f t="shared" si="34"/>
        <v>고무제품 및 플라스틱제품 제조업 (22)</v>
      </c>
      <c r="E284" t="str">
        <f t="shared" si="35"/>
        <v>222</v>
      </c>
      <c r="F284" t="str">
        <f>INDEX([1]표준산업분류!C$2:C$2172,MATCH($E284,[1]표준산업분류!B$2:B$2172,0))</f>
        <v>플라스틱제품 제조업</v>
      </c>
      <c r="G284" s="1" t="str">
        <f t="shared" si="36"/>
        <v>플라스틱제품 제조업 (222)</v>
      </c>
      <c r="H284" t="str">
        <f t="shared" si="37"/>
        <v>2225</v>
      </c>
      <c r="I284" t="str">
        <f>INDEX([1]표준산업분류!C$2:C$2172,MATCH($H284,[1]표준산업분류!B$2:B$2172,0))</f>
        <v>플라스틱 발포 성형제품 제조업</v>
      </c>
      <c r="J284" s="1" t="str">
        <f t="shared" si="31"/>
        <v>플라스틱 발포 성형제품 제조업 (2225)</v>
      </c>
      <c r="K284" t="s">
        <v>692</v>
      </c>
      <c r="L284" t="s">
        <v>239</v>
      </c>
      <c r="M284" s="1" t="str">
        <f t="shared" si="32"/>
        <v>플라스틱 발포 성형제품 제조업 (22250)</v>
      </c>
    </row>
    <row r="285" spans="1:13" x14ac:dyDescent="0.2">
      <c r="A285" s="1" t="str">
        <f>INDEX(lv1_index!$B$2:$B$78,MATCH(Tree!$D285,lv1_index!$C$2:$C$78,0))</f>
        <v>C: 제조업(10~34)</v>
      </c>
      <c r="B285" t="str">
        <f t="shared" si="33"/>
        <v>22</v>
      </c>
      <c r="C285" t="str">
        <f>INDEX([1]표준산업분류!$C$2:$C$2172,MATCH(Tree!$B285,[1]표준산업분류!$B$2:$B$2172,0))</f>
        <v>고무제품 및 플라스틱제품 제조업</v>
      </c>
      <c r="D285" s="1" t="str">
        <f t="shared" si="34"/>
        <v>고무제품 및 플라스틱제품 제조업 (22)</v>
      </c>
      <c r="E285" t="str">
        <f t="shared" si="35"/>
        <v>222</v>
      </c>
      <c r="F285" t="str">
        <f>INDEX([1]표준산업분류!C$2:C$2172,MATCH($E285,[1]표준산업분류!B$2:B$2172,0))</f>
        <v>플라스틱제품 제조업</v>
      </c>
      <c r="G285" s="1" t="str">
        <f t="shared" si="36"/>
        <v>플라스틱제품 제조업 (222)</v>
      </c>
      <c r="H285" t="str">
        <f t="shared" si="37"/>
        <v>2225</v>
      </c>
      <c r="I285" t="str">
        <f>INDEX([1]표준산업분류!C$2:C$2172,MATCH($H285,[1]표준산업분류!B$2:B$2172,0))</f>
        <v>플라스틱 발포 성형제품 제조업</v>
      </c>
      <c r="J285" s="1" t="str">
        <f t="shared" si="31"/>
        <v>플라스틱 발포 성형제품 제조업 (2225)</v>
      </c>
      <c r="K285" t="s">
        <v>693</v>
      </c>
      <c r="L285" t="s">
        <v>1948</v>
      </c>
      <c r="M285" s="1" t="str">
        <f t="shared" si="32"/>
        <v>폴리스티렌 발포 성형제품 제조업 (22251)</v>
      </c>
    </row>
    <row r="286" spans="1:13" x14ac:dyDescent="0.2">
      <c r="A286" s="1" t="str">
        <f>INDEX(lv1_index!$B$2:$B$78,MATCH(Tree!$D286,lv1_index!$C$2:$C$78,0))</f>
        <v>C: 제조업(10~34)</v>
      </c>
      <c r="B286" t="str">
        <f t="shared" si="33"/>
        <v>22</v>
      </c>
      <c r="C286" t="str">
        <f>INDEX([1]표준산업분류!$C$2:$C$2172,MATCH(Tree!$B286,[1]표준산업분류!$B$2:$B$2172,0))</f>
        <v>고무제품 및 플라스틱제품 제조업</v>
      </c>
      <c r="D286" s="1" t="str">
        <f t="shared" si="34"/>
        <v>고무제품 및 플라스틱제품 제조업 (22)</v>
      </c>
      <c r="E286" t="str">
        <f t="shared" si="35"/>
        <v>222</v>
      </c>
      <c r="F286" t="str">
        <f>INDEX([1]표준산업분류!C$2:C$2172,MATCH($E286,[1]표준산업분류!B$2:B$2172,0))</f>
        <v>플라스틱제품 제조업</v>
      </c>
      <c r="G286" s="1" t="str">
        <f t="shared" si="36"/>
        <v>플라스틱제품 제조업 (222)</v>
      </c>
      <c r="H286" t="str">
        <f t="shared" si="37"/>
        <v>2225</v>
      </c>
      <c r="I286" t="str">
        <f>INDEX([1]표준산업분류!C$2:C$2172,MATCH($H286,[1]표준산업분류!B$2:B$2172,0))</f>
        <v>플라스틱 발포 성형제품 제조업</v>
      </c>
      <c r="J286" s="1" t="str">
        <f t="shared" si="31"/>
        <v>플라스틱 발포 성형제품 제조업 (2225)</v>
      </c>
      <c r="K286" t="s">
        <v>694</v>
      </c>
      <c r="L286" t="s">
        <v>1949</v>
      </c>
      <c r="M286" s="1" t="str">
        <f t="shared" si="32"/>
        <v>기타 플라스틱 발포 성형제품 제조업 (22259)</v>
      </c>
    </row>
    <row r="287" spans="1:13" x14ac:dyDescent="0.2">
      <c r="A287" s="1" t="str">
        <f>INDEX(lv1_index!$B$2:$B$78,MATCH(Tree!$D287,lv1_index!$C$2:$C$78,0))</f>
        <v>C: 제조업(10~34)</v>
      </c>
      <c r="B287" t="str">
        <f t="shared" si="33"/>
        <v>22</v>
      </c>
      <c r="C287" t="str">
        <f>INDEX([1]표준산업분류!$C$2:$C$2172,MATCH(Tree!$B287,[1]표준산업분류!$B$2:$B$2172,0))</f>
        <v>고무제품 및 플라스틱제품 제조업</v>
      </c>
      <c r="D287" s="1" t="str">
        <f t="shared" si="34"/>
        <v>고무제품 및 플라스틱제품 제조업 (22)</v>
      </c>
      <c r="E287" t="str">
        <f t="shared" si="35"/>
        <v>222</v>
      </c>
      <c r="F287" t="str">
        <f>INDEX([1]표준산업분류!C$2:C$2172,MATCH($E287,[1]표준산업분류!B$2:B$2172,0))</f>
        <v>플라스틱제품 제조업</v>
      </c>
      <c r="G287" s="1" t="str">
        <f t="shared" si="36"/>
        <v>플라스틱제품 제조업 (222)</v>
      </c>
      <c r="H287" t="str">
        <f t="shared" si="37"/>
        <v>2229</v>
      </c>
      <c r="I287" t="str">
        <f>INDEX([1]표준산업분류!C$2:C$2172,MATCH($H287,[1]표준산업분류!B$2:B$2172,0))</f>
        <v>기타 플라스틱제품 제조업</v>
      </c>
      <c r="J287" s="1" t="str">
        <f t="shared" si="31"/>
        <v>기타 플라스틱제품 제조업 (2229)</v>
      </c>
      <c r="K287" t="s">
        <v>695</v>
      </c>
      <c r="L287" t="s">
        <v>1950</v>
      </c>
      <c r="M287" s="1" t="str">
        <f t="shared" si="32"/>
        <v>플라스틱 접착처리 제품 제조업 (22291)</v>
      </c>
    </row>
    <row r="288" spans="1:13" x14ac:dyDescent="0.2">
      <c r="A288" s="1" t="str">
        <f>INDEX(lv1_index!$B$2:$B$78,MATCH(Tree!$D288,lv1_index!$C$2:$C$78,0))</f>
        <v>C: 제조업(10~34)</v>
      </c>
      <c r="B288" t="str">
        <f t="shared" si="33"/>
        <v>22</v>
      </c>
      <c r="C288" t="str">
        <f>INDEX([1]표준산업분류!$C$2:$C$2172,MATCH(Tree!$B288,[1]표준산업분류!$B$2:$B$2172,0))</f>
        <v>고무제품 및 플라스틱제품 제조업</v>
      </c>
      <c r="D288" s="1" t="str">
        <f t="shared" si="34"/>
        <v>고무제품 및 플라스틱제품 제조업 (22)</v>
      </c>
      <c r="E288" t="str">
        <f t="shared" si="35"/>
        <v>222</v>
      </c>
      <c r="F288" t="str">
        <f>INDEX([1]표준산업분류!C$2:C$2172,MATCH($E288,[1]표준산업분류!B$2:B$2172,0))</f>
        <v>플라스틱제품 제조업</v>
      </c>
      <c r="G288" s="1" t="str">
        <f t="shared" si="36"/>
        <v>플라스틱제품 제조업 (222)</v>
      </c>
      <c r="H288" t="str">
        <f t="shared" si="37"/>
        <v>2229</v>
      </c>
      <c r="I288" t="str">
        <f>INDEX([1]표준산업분류!C$2:C$2172,MATCH($H288,[1]표준산업분류!B$2:B$2172,0))</f>
        <v>기타 플라스틱제품 제조업</v>
      </c>
      <c r="J288" s="1" t="str">
        <f t="shared" si="31"/>
        <v>기타 플라스틱제품 제조업 (2229)</v>
      </c>
      <c r="K288" t="s">
        <v>696</v>
      </c>
      <c r="L288" t="s">
        <v>1951</v>
      </c>
      <c r="M288" s="1" t="str">
        <f t="shared" si="32"/>
        <v>플라스틱 적층, 도포 및 기타 표면처리 제품 제조업 (22292)</v>
      </c>
    </row>
    <row r="289" spans="1:13" x14ac:dyDescent="0.2">
      <c r="A289" s="1" t="str">
        <f>INDEX(lv1_index!$B$2:$B$78,MATCH(Tree!$D289,lv1_index!$C$2:$C$78,0))</f>
        <v>C: 제조업(10~34)</v>
      </c>
      <c r="B289" t="str">
        <f t="shared" si="33"/>
        <v>22</v>
      </c>
      <c r="C289" t="str">
        <f>INDEX([1]표준산업분류!$C$2:$C$2172,MATCH(Tree!$B289,[1]표준산업분류!$B$2:$B$2172,0))</f>
        <v>고무제품 및 플라스틱제품 제조업</v>
      </c>
      <c r="D289" s="1" t="str">
        <f t="shared" si="34"/>
        <v>고무제품 및 플라스틱제품 제조업 (22)</v>
      </c>
      <c r="E289" t="str">
        <f t="shared" si="35"/>
        <v>222</v>
      </c>
      <c r="F289" t="str">
        <f>INDEX([1]표준산업분류!C$2:C$2172,MATCH($E289,[1]표준산업분류!B$2:B$2172,0))</f>
        <v>플라스틱제품 제조업</v>
      </c>
      <c r="G289" s="1" t="str">
        <f t="shared" si="36"/>
        <v>플라스틱제품 제조업 (222)</v>
      </c>
      <c r="H289" t="str">
        <f t="shared" si="37"/>
        <v>2229</v>
      </c>
      <c r="I289" t="str">
        <f>INDEX([1]표준산업분류!C$2:C$2172,MATCH($H289,[1]표준산업분류!B$2:B$2172,0))</f>
        <v>기타 플라스틱제품 제조업</v>
      </c>
      <c r="J289" s="1" t="str">
        <f t="shared" si="31"/>
        <v>기타 플라스틱제품 제조업 (2229)</v>
      </c>
      <c r="K289" t="s">
        <v>697</v>
      </c>
      <c r="L289" t="s">
        <v>1952</v>
      </c>
      <c r="M289" s="1" t="str">
        <f t="shared" si="32"/>
        <v>그외 기타 플라스틱 제품 제조업 (22299)</v>
      </c>
    </row>
    <row r="290" spans="1:13" x14ac:dyDescent="0.2">
      <c r="A290" s="1" t="str">
        <f>INDEX(lv1_index!$B$2:$B$78,MATCH(Tree!$D290,lv1_index!$C$2:$C$78,0))</f>
        <v>C: 제조업(10~34)</v>
      </c>
      <c r="B290" t="str">
        <f t="shared" si="33"/>
        <v>23</v>
      </c>
      <c r="C290" t="str">
        <f>INDEX([1]표준산업분류!$C$2:$C$2172,MATCH(Tree!$B290,[1]표준산업분류!$B$2:$B$2172,0))</f>
        <v>비금속 광물제품 제조업</v>
      </c>
      <c r="D290" s="1" t="str">
        <f t="shared" si="34"/>
        <v>비금속 광물제품 제조업 (23)</v>
      </c>
      <c r="E290" t="str">
        <f t="shared" si="35"/>
        <v>231</v>
      </c>
      <c r="F290" t="str">
        <f>INDEX([1]표준산업분류!C$2:C$2172,MATCH($E290,[1]표준산업분류!B$2:B$2172,0))</f>
        <v>유리 및 유리제품 제조업</v>
      </c>
      <c r="G290" s="1" t="str">
        <f t="shared" si="36"/>
        <v>유리 및 유리제품 제조업 (231)</v>
      </c>
      <c r="H290" t="str">
        <f t="shared" si="37"/>
        <v>2311</v>
      </c>
      <c r="I290" t="str">
        <f>INDEX([1]표준산업분류!C$2:C$2172,MATCH($H290,[1]표준산업분류!B$2:B$2172,0))</f>
        <v>판유리 제조업</v>
      </c>
      <c r="J290" s="1" t="str">
        <f t="shared" si="31"/>
        <v>판유리 제조업 (2311)</v>
      </c>
      <c r="K290" t="s">
        <v>698</v>
      </c>
      <c r="L290" t="s">
        <v>240</v>
      </c>
      <c r="M290" s="1" t="str">
        <f t="shared" si="32"/>
        <v>판유리 제조업 (23110)</v>
      </c>
    </row>
    <row r="291" spans="1:13" x14ac:dyDescent="0.2">
      <c r="A291" s="1" t="str">
        <f>INDEX(lv1_index!$B$2:$B$78,MATCH(Tree!$D291,lv1_index!$C$2:$C$78,0))</f>
        <v>C: 제조업(10~34)</v>
      </c>
      <c r="B291" t="str">
        <f t="shared" si="33"/>
        <v>23</v>
      </c>
      <c r="C291" t="str">
        <f>INDEX([1]표준산업분류!$C$2:$C$2172,MATCH(Tree!$B291,[1]표준산업분류!$B$2:$B$2172,0))</f>
        <v>비금속 광물제품 제조업</v>
      </c>
      <c r="D291" s="1" t="str">
        <f t="shared" si="34"/>
        <v>비금속 광물제품 제조업 (23)</v>
      </c>
      <c r="E291" t="str">
        <f t="shared" si="35"/>
        <v>231</v>
      </c>
      <c r="F291" t="str">
        <f>INDEX([1]표준산업분류!C$2:C$2172,MATCH($E291,[1]표준산업분류!B$2:B$2172,0))</f>
        <v>유리 및 유리제품 제조업</v>
      </c>
      <c r="G291" s="1" t="str">
        <f t="shared" si="36"/>
        <v>유리 및 유리제품 제조업 (231)</v>
      </c>
      <c r="H291" t="str">
        <f t="shared" si="37"/>
        <v>2311</v>
      </c>
      <c r="I291" t="str">
        <f>INDEX([1]표준산업분류!C$2:C$2172,MATCH($H291,[1]표준산업분류!B$2:B$2172,0))</f>
        <v>판유리 제조업</v>
      </c>
      <c r="J291" s="1" t="str">
        <f t="shared" si="31"/>
        <v>판유리 제조업 (2311)</v>
      </c>
      <c r="K291" t="s">
        <v>699</v>
      </c>
      <c r="L291" t="s">
        <v>1953</v>
      </c>
      <c r="M291" s="1" t="str">
        <f t="shared" si="32"/>
        <v>기타 판유리 가공품 제조업 (23119)</v>
      </c>
    </row>
    <row r="292" spans="1:13" x14ac:dyDescent="0.2">
      <c r="A292" s="1" t="str">
        <f>INDEX(lv1_index!$B$2:$B$78,MATCH(Tree!$D292,lv1_index!$C$2:$C$78,0))</f>
        <v>C: 제조업(10~34)</v>
      </c>
      <c r="B292" t="str">
        <f t="shared" si="33"/>
        <v>23</v>
      </c>
      <c r="C292" t="str">
        <f>INDEX([1]표준산업분류!$C$2:$C$2172,MATCH(Tree!$B292,[1]표준산업분류!$B$2:$B$2172,0))</f>
        <v>비금속 광물제품 제조업</v>
      </c>
      <c r="D292" s="1" t="str">
        <f t="shared" si="34"/>
        <v>비금속 광물제품 제조업 (23)</v>
      </c>
      <c r="E292" t="str">
        <f t="shared" si="35"/>
        <v>231</v>
      </c>
      <c r="F292" t="str">
        <f>INDEX([1]표준산업분류!C$2:C$2172,MATCH($E292,[1]표준산업분류!B$2:B$2172,0))</f>
        <v>유리 및 유리제품 제조업</v>
      </c>
      <c r="G292" s="1" t="str">
        <f t="shared" si="36"/>
        <v>유리 및 유리제품 제조업 (231)</v>
      </c>
      <c r="H292" t="str">
        <f t="shared" si="37"/>
        <v>2312</v>
      </c>
      <c r="I292" t="str">
        <f>INDEX([1]표준산업분류!C$2:C$2172,MATCH($H292,[1]표준산업분류!B$2:B$2172,0))</f>
        <v>산업용 유리 및 판유리 가공품 제조업</v>
      </c>
      <c r="J292" s="1" t="str">
        <f t="shared" si="31"/>
        <v>산업용 유리 및 판유리 가공품 제조업 (2312)</v>
      </c>
      <c r="K292" t="s">
        <v>700</v>
      </c>
      <c r="L292" t="s">
        <v>1954</v>
      </c>
      <c r="M292" s="1" t="str">
        <f t="shared" si="32"/>
        <v>유리섬유 및 광학용 유리 제조업 (23121)</v>
      </c>
    </row>
    <row r="293" spans="1:13" x14ac:dyDescent="0.2">
      <c r="A293" s="1" t="str">
        <f>INDEX(lv1_index!$B$2:$B$78,MATCH(Tree!$D293,lv1_index!$C$2:$C$78,0))</f>
        <v>C: 제조업(10~34)</v>
      </c>
      <c r="B293" t="str">
        <f t="shared" si="33"/>
        <v>23</v>
      </c>
      <c r="C293" t="str">
        <f>INDEX([1]표준산업분류!$C$2:$C$2172,MATCH(Tree!$B293,[1]표준산업분류!$B$2:$B$2172,0))</f>
        <v>비금속 광물제품 제조업</v>
      </c>
      <c r="D293" s="1" t="str">
        <f t="shared" si="34"/>
        <v>비금속 광물제품 제조업 (23)</v>
      </c>
      <c r="E293" t="str">
        <f t="shared" si="35"/>
        <v>231</v>
      </c>
      <c r="F293" t="str">
        <f>INDEX([1]표준산업분류!C$2:C$2172,MATCH($E293,[1]표준산업분류!B$2:B$2172,0))</f>
        <v>유리 및 유리제품 제조업</v>
      </c>
      <c r="G293" s="1" t="str">
        <f t="shared" si="36"/>
        <v>유리 및 유리제품 제조업 (231)</v>
      </c>
      <c r="H293" t="str">
        <f t="shared" si="37"/>
        <v>2312</v>
      </c>
      <c r="I293" t="str">
        <f>INDEX([1]표준산업분류!C$2:C$2172,MATCH($H293,[1]표준산업분류!B$2:B$2172,0))</f>
        <v>산업용 유리 및 판유리 가공품 제조업</v>
      </c>
      <c r="J293" s="1" t="str">
        <f t="shared" si="31"/>
        <v>산업용 유리 및 판유리 가공품 제조업 (2312)</v>
      </c>
      <c r="K293" t="s">
        <v>701</v>
      </c>
      <c r="L293" t="s">
        <v>1955</v>
      </c>
      <c r="M293" s="1" t="str">
        <f t="shared" si="32"/>
        <v>판유리 가공품 제조업 (23122)</v>
      </c>
    </row>
    <row r="294" spans="1:13" x14ac:dyDescent="0.2">
      <c r="A294" s="1" t="str">
        <f>INDEX(lv1_index!$B$2:$B$78,MATCH(Tree!$D294,lv1_index!$C$2:$C$78,0))</f>
        <v>C: 제조업(10~34)</v>
      </c>
      <c r="B294" t="str">
        <f t="shared" si="33"/>
        <v>23</v>
      </c>
      <c r="C294" t="str">
        <f>INDEX([1]표준산업분류!$C$2:$C$2172,MATCH(Tree!$B294,[1]표준산업분류!$B$2:$B$2172,0))</f>
        <v>비금속 광물제품 제조업</v>
      </c>
      <c r="D294" s="1" t="str">
        <f t="shared" si="34"/>
        <v>비금속 광물제품 제조업 (23)</v>
      </c>
      <c r="E294" t="str">
        <f t="shared" si="35"/>
        <v>231</v>
      </c>
      <c r="F294" t="str">
        <f>INDEX([1]표준산업분류!C$2:C$2172,MATCH($E294,[1]표준산업분류!B$2:B$2172,0))</f>
        <v>유리 및 유리제품 제조업</v>
      </c>
      <c r="G294" s="1" t="str">
        <f t="shared" si="36"/>
        <v>유리 및 유리제품 제조업 (231)</v>
      </c>
      <c r="H294" t="str">
        <f t="shared" si="37"/>
        <v>2312</v>
      </c>
      <c r="I294" t="str">
        <f>INDEX([1]표준산업분류!C$2:C$2172,MATCH($H294,[1]표준산업분류!B$2:B$2172,0))</f>
        <v>산업용 유리 및 판유리 가공품 제조업</v>
      </c>
      <c r="J294" s="1" t="str">
        <f t="shared" si="31"/>
        <v>산업용 유리 및 판유리 가공품 제조업 (2312)</v>
      </c>
      <c r="K294" t="s">
        <v>702</v>
      </c>
      <c r="L294" t="s">
        <v>1956</v>
      </c>
      <c r="M294" s="1" t="str">
        <f t="shared" si="32"/>
        <v>기타 산업용 유리제품 제조업 (23129)</v>
      </c>
    </row>
    <row r="295" spans="1:13" x14ac:dyDescent="0.2">
      <c r="A295" s="1" t="str">
        <f>INDEX(lv1_index!$B$2:$B$78,MATCH(Tree!$D295,lv1_index!$C$2:$C$78,0))</f>
        <v>C: 제조업(10~34)</v>
      </c>
      <c r="B295" t="str">
        <f t="shared" si="33"/>
        <v>23</v>
      </c>
      <c r="C295" t="str">
        <f>INDEX([1]표준산업분류!$C$2:$C$2172,MATCH(Tree!$B295,[1]표준산업분류!$B$2:$B$2172,0))</f>
        <v>비금속 광물제품 제조업</v>
      </c>
      <c r="D295" s="1" t="str">
        <f t="shared" si="34"/>
        <v>비금속 광물제품 제조업 (23)</v>
      </c>
      <c r="E295" t="str">
        <f t="shared" si="35"/>
        <v>231</v>
      </c>
      <c r="F295" t="str">
        <f>INDEX([1]표준산업분류!C$2:C$2172,MATCH($E295,[1]표준산업분류!B$2:B$2172,0))</f>
        <v>유리 및 유리제품 제조업</v>
      </c>
      <c r="G295" s="1" t="str">
        <f t="shared" si="36"/>
        <v>유리 및 유리제품 제조업 (231)</v>
      </c>
      <c r="H295" t="str">
        <f t="shared" si="37"/>
        <v>2319</v>
      </c>
      <c r="I295" t="str">
        <f>INDEX([1]표준산업분류!C$2:C$2172,MATCH($H295,[1]표준산업분류!B$2:B$2172,0))</f>
        <v>기타 유리제품 제조업</v>
      </c>
      <c r="J295" s="1" t="str">
        <f t="shared" si="31"/>
        <v>기타 유리제품 제조업 (2319)</v>
      </c>
      <c r="K295" t="s">
        <v>703</v>
      </c>
      <c r="L295" t="s">
        <v>1957</v>
      </c>
      <c r="M295" s="1" t="str">
        <f t="shared" si="32"/>
        <v>가정용 유리제품 제조업 (23191)</v>
      </c>
    </row>
    <row r="296" spans="1:13" x14ac:dyDescent="0.2">
      <c r="A296" s="1" t="str">
        <f>INDEX(lv1_index!$B$2:$B$78,MATCH(Tree!$D296,lv1_index!$C$2:$C$78,0))</f>
        <v>C: 제조업(10~34)</v>
      </c>
      <c r="B296" t="str">
        <f t="shared" si="33"/>
        <v>23</v>
      </c>
      <c r="C296" t="str">
        <f>INDEX([1]표준산업분류!$C$2:$C$2172,MATCH(Tree!$B296,[1]표준산업분류!$B$2:$B$2172,0))</f>
        <v>비금속 광물제품 제조업</v>
      </c>
      <c r="D296" s="1" t="str">
        <f t="shared" si="34"/>
        <v>비금속 광물제품 제조업 (23)</v>
      </c>
      <c r="E296" t="str">
        <f t="shared" si="35"/>
        <v>231</v>
      </c>
      <c r="F296" t="str">
        <f>INDEX([1]표준산업분류!C$2:C$2172,MATCH($E296,[1]표준산업분류!B$2:B$2172,0))</f>
        <v>유리 및 유리제품 제조업</v>
      </c>
      <c r="G296" s="1" t="str">
        <f t="shared" si="36"/>
        <v>유리 및 유리제품 제조업 (231)</v>
      </c>
      <c r="H296" t="str">
        <f t="shared" si="37"/>
        <v>2319</v>
      </c>
      <c r="I296" t="str">
        <f>INDEX([1]표준산업분류!C$2:C$2172,MATCH($H296,[1]표준산업분류!B$2:B$2172,0))</f>
        <v>기타 유리제품 제조업</v>
      </c>
      <c r="J296" s="1" t="str">
        <f t="shared" si="31"/>
        <v>기타 유리제품 제조업 (2319)</v>
      </c>
      <c r="K296" t="s">
        <v>704</v>
      </c>
      <c r="L296" t="s">
        <v>1958</v>
      </c>
      <c r="M296" s="1" t="str">
        <f t="shared" si="32"/>
        <v>포장용 유리용기 제조업 (23192)</v>
      </c>
    </row>
    <row r="297" spans="1:13" x14ac:dyDescent="0.2">
      <c r="A297" s="1" t="str">
        <f>INDEX(lv1_index!$B$2:$B$78,MATCH(Tree!$D297,lv1_index!$C$2:$C$78,0))</f>
        <v>C: 제조업(10~34)</v>
      </c>
      <c r="B297" t="str">
        <f t="shared" si="33"/>
        <v>23</v>
      </c>
      <c r="C297" t="str">
        <f>INDEX([1]표준산업분류!$C$2:$C$2172,MATCH(Tree!$B297,[1]표준산업분류!$B$2:$B$2172,0))</f>
        <v>비금속 광물제품 제조업</v>
      </c>
      <c r="D297" s="1" t="str">
        <f t="shared" si="34"/>
        <v>비금속 광물제품 제조업 (23)</v>
      </c>
      <c r="E297" t="str">
        <f t="shared" si="35"/>
        <v>231</v>
      </c>
      <c r="F297" t="str">
        <f>INDEX([1]표준산업분류!C$2:C$2172,MATCH($E297,[1]표준산업분류!B$2:B$2172,0))</f>
        <v>유리 및 유리제품 제조업</v>
      </c>
      <c r="G297" s="1" t="str">
        <f t="shared" si="36"/>
        <v>유리 및 유리제품 제조업 (231)</v>
      </c>
      <c r="H297" t="str">
        <f t="shared" si="37"/>
        <v>2319</v>
      </c>
      <c r="I297" t="str">
        <f>INDEX([1]표준산업분류!C$2:C$2172,MATCH($H297,[1]표준산업분류!B$2:B$2172,0))</f>
        <v>기타 유리제품 제조업</v>
      </c>
      <c r="J297" s="1" t="str">
        <f t="shared" si="31"/>
        <v>기타 유리제품 제조업 (2319)</v>
      </c>
      <c r="K297" t="s">
        <v>705</v>
      </c>
      <c r="L297" t="s">
        <v>1959</v>
      </c>
      <c r="M297" s="1" t="str">
        <f t="shared" si="32"/>
        <v>그외 기타 유리제품 제조업 (23199)</v>
      </c>
    </row>
    <row r="298" spans="1:13" x14ac:dyDescent="0.2">
      <c r="A298" s="1" t="str">
        <f>INDEX(lv1_index!$B$2:$B$78,MATCH(Tree!$D298,lv1_index!$C$2:$C$78,0))</f>
        <v>C: 제조업(10~34)</v>
      </c>
      <c r="B298" t="str">
        <f t="shared" si="33"/>
        <v>23</v>
      </c>
      <c r="C298" t="str">
        <f>INDEX([1]표준산업분류!$C$2:$C$2172,MATCH(Tree!$B298,[1]표준산업분류!$B$2:$B$2172,0))</f>
        <v>비금속 광물제품 제조업</v>
      </c>
      <c r="D298" s="1" t="str">
        <f t="shared" si="34"/>
        <v>비금속 광물제품 제조업 (23)</v>
      </c>
      <c r="E298" t="str">
        <f t="shared" si="35"/>
        <v>232</v>
      </c>
      <c r="F298" t="str">
        <f>INDEX([1]표준산업분류!C$2:C$2172,MATCH($E298,[1]표준산업분류!B$2:B$2172,0))</f>
        <v>내화, 비내화 요업제품 제조업</v>
      </c>
      <c r="G298" s="1" t="str">
        <f t="shared" si="36"/>
        <v>내화, 비내화 요업제품 제조업 (232)</v>
      </c>
      <c r="H298" t="str">
        <f t="shared" si="37"/>
        <v>2321</v>
      </c>
      <c r="I298" t="str">
        <f>INDEX([1]표준산업분류!C$2:C$2172,MATCH($H298,[1]표준산업분류!B$2:B$2172,0))</f>
        <v>내화 요업제품 제조업</v>
      </c>
      <c r="J298" s="1" t="str">
        <f t="shared" si="31"/>
        <v>내화 요업제품 제조업 (2321)</v>
      </c>
      <c r="K298" t="s">
        <v>706</v>
      </c>
      <c r="L298" t="s">
        <v>1960</v>
      </c>
      <c r="M298" s="1" t="str">
        <f t="shared" si="32"/>
        <v>정형 내화 요업제품 제조업 (23211)</v>
      </c>
    </row>
    <row r="299" spans="1:13" x14ac:dyDescent="0.2">
      <c r="A299" s="1" t="str">
        <f>INDEX(lv1_index!$B$2:$B$78,MATCH(Tree!$D299,lv1_index!$C$2:$C$78,0))</f>
        <v>C: 제조업(10~34)</v>
      </c>
      <c r="B299" t="str">
        <f t="shared" si="33"/>
        <v>23</v>
      </c>
      <c r="C299" t="str">
        <f>INDEX([1]표준산업분류!$C$2:$C$2172,MATCH(Tree!$B299,[1]표준산업분류!$B$2:$B$2172,0))</f>
        <v>비금속 광물제품 제조업</v>
      </c>
      <c r="D299" s="1" t="str">
        <f t="shared" si="34"/>
        <v>비금속 광물제품 제조업 (23)</v>
      </c>
      <c r="E299" t="str">
        <f t="shared" si="35"/>
        <v>232</v>
      </c>
      <c r="F299" t="str">
        <f>INDEX([1]표준산업분류!C$2:C$2172,MATCH($E299,[1]표준산업분류!B$2:B$2172,0))</f>
        <v>내화, 비내화 요업제품 제조업</v>
      </c>
      <c r="G299" s="1" t="str">
        <f t="shared" si="36"/>
        <v>내화, 비내화 요업제품 제조업 (232)</v>
      </c>
      <c r="H299" t="str">
        <f t="shared" si="37"/>
        <v>2321</v>
      </c>
      <c r="I299" t="str">
        <f>INDEX([1]표준산업분류!C$2:C$2172,MATCH($H299,[1]표준산업분류!B$2:B$2172,0))</f>
        <v>내화 요업제품 제조업</v>
      </c>
      <c r="J299" s="1" t="str">
        <f t="shared" si="31"/>
        <v>내화 요업제품 제조업 (2321)</v>
      </c>
      <c r="K299" t="s">
        <v>707</v>
      </c>
      <c r="L299" t="s">
        <v>1961</v>
      </c>
      <c r="M299" s="1" t="str">
        <f t="shared" si="32"/>
        <v>부정형 내화 요업제품 제조업 (23212)</v>
      </c>
    </row>
    <row r="300" spans="1:13" x14ac:dyDescent="0.2">
      <c r="A300" s="1" t="str">
        <f>INDEX(lv1_index!$B$2:$B$78,MATCH(Tree!$D300,lv1_index!$C$2:$C$78,0))</f>
        <v>C: 제조업(10~34)</v>
      </c>
      <c r="B300" t="str">
        <f t="shared" si="33"/>
        <v>23</v>
      </c>
      <c r="C300" t="str">
        <f>INDEX([1]표준산업분류!$C$2:$C$2172,MATCH(Tree!$B300,[1]표준산업분류!$B$2:$B$2172,0))</f>
        <v>비금속 광물제품 제조업</v>
      </c>
      <c r="D300" s="1" t="str">
        <f t="shared" si="34"/>
        <v>비금속 광물제품 제조업 (23)</v>
      </c>
      <c r="E300" t="str">
        <f t="shared" si="35"/>
        <v>232</v>
      </c>
      <c r="F300" t="str">
        <f>INDEX([1]표준산업분류!C$2:C$2172,MATCH($E300,[1]표준산업분류!B$2:B$2172,0))</f>
        <v>내화, 비내화 요업제품 제조업</v>
      </c>
      <c r="G300" s="1" t="str">
        <f t="shared" si="36"/>
        <v>내화, 비내화 요업제품 제조업 (232)</v>
      </c>
      <c r="H300" t="str">
        <f t="shared" si="37"/>
        <v>2322</v>
      </c>
      <c r="I300" t="str">
        <f>INDEX([1]표준산업분류!C$2:C$2172,MATCH($H300,[1]표준산업분류!B$2:B$2172,0))</f>
        <v>비내화 일반도자기 제조업</v>
      </c>
      <c r="J300" s="1" t="str">
        <f t="shared" si="31"/>
        <v>비내화 일반도자기 제조업 (2322)</v>
      </c>
      <c r="K300" t="s">
        <v>708</v>
      </c>
      <c r="L300" t="s">
        <v>1962</v>
      </c>
      <c r="M300" s="1" t="str">
        <f t="shared" si="32"/>
        <v>가정용 및 장식용 도자기 제조업 (23221)</v>
      </c>
    </row>
    <row r="301" spans="1:13" x14ac:dyDescent="0.2">
      <c r="A301" s="1" t="str">
        <f>INDEX(lv1_index!$B$2:$B$78,MATCH(Tree!$D301,lv1_index!$C$2:$C$78,0))</f>
        <v>C: 제조업(10~34)</v>
      </c>
      <c r="B301" t="str">
        <f t="shared" si="33"/>
        <v>23</v>
      </c>
      <c r="C301" t="str">
        <f>INDEX([1]표준산업분류!$C$2:$C$2172,MATCH(Tree!$B301,[1]표준산업분류!$B$2:$B$2172,0))</f>
        <v>비금속 광물제품 제조업</v>
      </c>
      <c r="D301" s="1" t="str">
        <f t="shared" si="34"/>
        <v>비금속 광물제품 제조업 (23)</v>
      </c>
      <c r="E301" t="str">
        <f t="shared" si="35"/>
        <v>232</v>
      </c>
      <c r="F301" t="str">
        <f>INDEX([1]표준산업분류!C$2:C$2172,MATCH($E301,[1]표준산업분류!B$2:B$2172,0))</f>
        <v>내화, 비내화 요업제품 제조업</v>
      </c>
      <c r="G301" s="1" t="str">
        <f t="shared" si="36"/>
        <v>내화, 비내화 요업제품 제조업 (232)</v>
      </c>
      <c r="H301" t="str">
        <f t="shared" si="37"/>
        <v>2322</v>
      </c>
      <c r="I301" t="str">
        <f>INDEX([1]표준산업분류!C$2:C$2172,MATCH($H301,[1]표준산업분류!B$2:B$2172,0))</f>
        <v>비내화 일반도자기 제조업</v>
      </c>
      <c r="J301" s="1" t="str">
        <f t="shared" si="31"/>
        <v>비내화 일반도자기 제조업 (2322)</v>
      </c>
      <c r="K301" t="s">
        <v>709</v>
      </c>
      <c r="L301" t="s">
        <v>1963</v>
      </c>
      <c r="M301" s="1" t="str">
        <f t="shared" si="32"/>
        <v>위생용 및 산업용 도자기 제조업 (23222)</v>
      </c>
    </row>
    <row r="302" spans="1:13" x14ac:dyDescent="0.2">
      <c r="A302" s="1" t="str">
        <f>INDEX(lv1_index!$B$2:$B$78,MATCH(Tree!$D302,lv1_index!$C$2:$C$78,0))</f>
        <v>C: 제조업(10~34)</v>
      </c>
      <c r="B302" t="str">
        <f t="shared" si="33"/>
        <v>23</v>
      </c>
      <c r="C302" t="str">
        <f>INDEX([1]표준산업분류!$C$2:$C$2172,MATCH(Tree!$B302,[1]표준산업분류!$B$2:$B$2172,0))</f>
        <v>비금속 광물제품 제조업</v>
      </c>
      <c r="D302" s="1" t="str">
        <f t="shared" si="34"/>
        <v>비금속 광물제품 제조업 (23)</v>
      </c>
      <c r="E302" t="str">
        <f t="shared" si="35"/>
        <v>232</v>
      </c>
      <c r="F302" t="str">
        <f>INDEX([1]표준산업분류!C$2:C$2172,MATCH($E302,[1]표준산업분류!B$2:B$2172,0))</f>
        <v>내화, 비내화 요업제품 제조업</v>
      </c>
      <c r="G302" s="1" t="str">
        <f t="shared" si="36"/>
        <v>내화, 비내화 요업제품 제조업 (232)</v>
      </c>
      <c r="H302" t="str">
        <f t="shared" si="37"/>
        <v>2322</v>
      </c>
      <c r="I302" t="str">
        <f>INDEX([1]표준산업분류!C$2:C$2172,MATCH($H302,[1]표준산업분류!B$2:B$2172,0))</f>
        <v>비내화 일반도자기 제조업</v>
      </c>
      <c r="J302" s="1" t="str">
        <f t="shared" si="31"/>
        <v>비내화 일반도자기 제조업 (2322)</v>
      </c>
      <c r="K302" t="s">
        <v>710</v>
      </c>
      <c r="L302" t="s">
        <v>1964</v>
      </c>
      <c r="M302" s="1" t="str">
        <f t="shared" si="32"/>
        <v>기타 일반 도자기 제조업 (23229)</v>
      </c>
    </row>
    <row r="303" spans="1:13" x14ac:dyDescent="0.2">
      <c r="A303" s="1" t="str">
        <f>INDEX(lv1_index!$B$2:$B$78,MATCH(Tree!$D303,lv1_index!$C$2:$C$78,0))</f>
        <v>C: 제조업(10~34)</v>
      </c>
      <c r="B303" t="str">
        <f t="shared" si="33"/>
        <v>23</v>
      </c>
      <c r="C303" t="str">
        <f>INDEX([1]표준산업분류!$C$2:$C$2172,MATCH(Tree!$B303,[1]표준산업분류!$B$2:$B$2172,0))</f>
        <v>비금속 광물제품 제조업</v>
      </c>
      <c r="D303" s="1" t="str">
        <f t="shared" si="34"/>
        <v>비금속 광물제품 제조업 (23)</v>
      </c>
      <c r="E303" t="str">
        <f t="shared" si="35"/>
        <v>232</v>
      </c>
      <c r="F303" t="str">
        <f>INDEX([1]표준산업분류!C$2:C$2172,MATCH($E303,[1]표준산업분류!B$2:B$2172,0))</f>
        <v>내화, 비내화 요업제품 제조업</v>
      </c>
      <c r="G303" s="1" t="str">
        <f t="shared" si="36"/>
        <v>내화, 비내화 요업제품 제조업 (232)</v>
      </c>
      <c r="H303" t="str">
        <f t="shared" si="37"/>
        <v>2323</v>
      </c>
      <c r="I303" t="str">
        <f>INDEX([1]표준산업분류!C$2:C$2172,MATCH($H303,[1]표준산업분류!B$2:B$2172,0))</f>
        <v>건축용 비내화 요업제품 제조업</v>
      </c>
      <c r="J303" s="1" t="str">
        <f t="shared" si="31"/>
        <v>건축용 비내화 요업제품 제조업 (2323)</v>
      </c>
      <c r="K303" t="s">
        <v>711</v>
      </c>
      <c r="L303" t="s">
        <v>1965</v>
      </c>
      <c r="M303" s="1" t="str">
        <f t="shared" si="32"/>
        <v>점토 벽돌, 블록 및 유사 비내화 요업제품 제조업 (23231)</v>
      </c>
    </row>
    <row r="304" spans="1:13" x14ac:dyDescent="0.2">
      <c r="A304" s="1" t="str">
        <f>INDEX(lv1_index!$B$2:$B$78,MATCH(Tree!$D304,lv1_index!$C$2:$C$78,0))</f>
        <v>C: 제조업(10~34)</v>
      </c>
      <c r="B304" t="str">
        <f t="shared" si="33"/>
        <v>23</v>
      </c>
      <c r="C304" t="str">
        <f>INDEX([1]표준산업분류!$C$2:$C$2172,MATCH(Tree!$B304,[1]표준산업분류!$B$2:$B$2172,0))</f>
        <v>비금속 광물제품 제조업</v>
      </c>
      <c r="D304" s="1" t="str">
        <f t="shared" si="34"/>
        <v>비금속 광물제품 제조업 (23)</v>
      </c>
      <c r="E304" t="str">
        <f t="shared" si="35"/>
        <v>232</v>
      </c>
      <c r="F304" t="str">
        <f>INDEX([1]표준산업분류!C$2:C$2172,MATCH($E304,[1]표준산업분류!B$2:B$2172,0))</f>
        <v>내화, 비내화 요업제품 제조업</v>
      </c>
      <c r="G304" s="1" t="str">
        <f t="shared" si="36"/>
        <v>내화, 비내화 요업제품 제조업 (232)</v>
      </c>
      <c r="H304" t="str">
        <f t="shared" si="37"/>
        <v>2323</v>
      </c>
      <c r="I304" t="str">
        <f>INDEX([1]표준산업분류!C$2:C$2172,MATCH($H304,[1]표준산업분류!B$2:B$2172,0))</f>
        <v>건축용 비내화 요업제품 제조업</v>
      </c>
      <c r="J304" s="1" t="str">
        <f t="shared" si="31"/>
        <v>건축용 비내화 요업제품 제조업 (2323)</v>
      </c>
      <c r="K304" t="s">
        <v>712</v>
      </c>
      <c r="L304" t="s">
        <v>1966</v>
      </c>
      <c r="M304" s="1" t="str">
        <f t="shared" si="32"/>
        <v>타일 및 유사 비내화 요업제품 제조업 (23232)</v>
      </c>
    </row>
    <row r="305" spans="1:13" x14ac:dyDescent="0.2">
      <c r="A305" s="1" t="str">
        <f>INDEX(lv1_index!$B$2:$B$78,MATCH(Tree!$D305,lv1_index!$C$2:$C$78,0))</f>
        <v>C: 제조업(10~34)</v>
      </c>
      <c r="B305" t="str">
        <f t="shared" si="33"/>
        <v>23</v>
      </c>
      <c r="C305" t="str">
        <f>INDEX([1]표준산업분류!$C$2:$C$2172,MATCH(Tree!$B305,[1]표준산업분류!$B$2:$B$2172,0))</f>
        <v>비금속 광물제품 제조업</v>
      </c>
      <c r="D305" s="1" t="str">
        <f t="shared" si="34"/>
        <v>비금속 광물제품 제조업 (23)</v>
      </c>
      <c r="E305" t="str">
        <f t="shared" si="35"/>
        <v>232</v>
      </c>
      <c r="F305" t="str">
        <f>INDEX([1]표준산업분류!C$2:C$2172,MATCH($E305,[1]표준산업분류!B$2:B$2172,0))</f>
        <v>내화, 비내화 요업제품 제조업</v>
      </c>
      <c r="G305" s="1" t="str">
        <f t="shared" si="36"/>
        <v>내화, 비내화 요업제품 제조업 (232)</v>
      </c>
      <c r="H305" t="str">
        <f t="shared" si="37"/>
        <v>2323</v>
      </c>
      <c r="I305" t="str">
        <f>INDEX([1]표준산업분류!C$2:C$2172,MATCH($H305,[1]표준산업분류!B$2:B$2172,0))</f>
        <v>건축용 비내화 요업제품 제조업</v>
      </c>
      <c r="J305" s="1" t="str">
        <f t="shared" si="31"/>
        <v>건축용 비내화 요업제품 제조업 (2323)</v>
      </c>
      <c r="K305" t="s">
        <v>713</v>
      </c>
      <c r="L305" t="s">
        <v>1967</v>
      </c>
      <c r="M305" s="1" t="str">
        <f t="shared" si="32"/>
        <v>기타 건축용 비내화 요업제품 제조업 (23239)</v>
      </c>
    </row>
    <row r="306" spans="1:13" x14ac:dyDescent="0.2">
      <c r="A306" s="1" t="str">
        <f>INDEX(lv1_index!$B$2:$B$78,MATCH(Tree!$D306,lv1_index!$C$2:$C$78,0))</f>
        <v>C: 제조업(10~34)</v>
      </c>
      <c r="B306" t="str">
        <f t="shared" si="33"/>
        <v>23</v>
      </c>
      <c r="C306" t="str">
        <f>INDEX([1]표준산업분류!$C$2:$C$2172,MATCH(Tree!$B306,[1]표준산업분류!$B$2:$B$2172,0))</f>
        <v>비금속 광물제품 제조업</v>
      </c>
      <c r="D306" s="1" t="str">
        <f t="shared" si="34"/>
        <v>비금속 광물제품 제조업 (23)</v>
      </c>
      <c r="E306" t="str">
        <f t="shared" si="35"/>
        <v>233</v>
      </c>
      <c r="F306" t="str">
        <f>INDEX([1]표준산업분류!C$2:C$2172,MATCH($E306,[1]표준산업분류!B$2:B$2172,0))</f>
        <v>시멘트, 석회, 플라스터 및 그 제품 제조업</v>
      </c>
      <c r="G306" s="1" t="str">
        <f t="shared" si="36"/>
        <v>시멘트, 석회, 플라스터 및 그 제품 제조업 (233)</v>
      </c>
      <c r="H306" t="str">
        <f t="shared" si="37"/>
        <v>2331</v>
      </c>
      <c r="I306" t="str">
        <f>INDEX([1]표준산업분류!C$2:C$2172,MATCH($H306,[1]표준산업분류!B$2:B$2172,0))</f>
        <v>시멘트, 석회 및 플라스터 제조업</v>
      </c>
      <c r="J306" s="1" t="str">
        <f t="shared" si="31"/>
        <v>시멘트, 석회 및 플라스터 제조업 (2331)</v>
      </c>
      <c r="K306" t="s">
        <v>714</v>
      </c>
      <c r="L306" t="s">
        <v>1968</v>
      </c>
      <c r="M306" s="1" t="str">
        <f t="shared" si="32"/>
        <v>시멘트 제조업 (23311)</v>
      </c>
    </row>
    <row r="307" spans="1:13" x14ac:dyDescent="0.2">
      <c r="A307" s="1" t="str">
        <f>INDEX(lv1_index!$B$2:$B$78,MATCH(Tree!$D307,lv1_index!$C$2:$C$78,0))</f>
        <v>C: 제조업(10~34)</v>
      </c>
      <c r="B307" t="str">
        <f t="shared" si="33"/>
        <v>23</v>
      </c>
      <c r="C307" t="str">
        <f>INDEX([1]표준산업분류!$C$2:$C$2172,MATCH(Tree!$B307,[1]표준산업분류!$B$2:$B$2172,0))</f>
        <v>비금속 광물제품 제조업</v>
      </c>
      <c r="D307" s="1" t="str">
        <f t="shared" si="34"/>
        <v>비금속 광물제품 제조업 (23)</v>
      </c>
      <c r="E307" t="str">
        <f t="shared" si="35"/>
        <v>233</v>
      </c>
      <c r="F307" t="str">
        <f>INDEX([1]표준산업분류!C$2:C$2172,MATCH($E307,[1]표준산업분류!B$2:B$2172,0))</f>
        <v>시멘트, 석회, 플라스터 및 그 제품 제조업</v>
      </c>
      <c r="G307" s="1" t="str">
        <f t="shared" si="36"/>
        <v>시멘트, 석회, 플라스터 및 그 제품 제조업 (233)</v>
      </c>
      <c r="H307" t="str">
        <f t="shared" si="37"/>
        <v>2331</v>
      </c>
      <c r="I307" t="str">
        <f>INDEX([1]표준산업분류!C$2:C$2172,MATCH($H307,[1]표준산업분류!B$2:B$2172,0))</f>
        <v>시멘트, 석회 및 플라스터 제조업</v>
      </c>
      <c r="J307" s="1" t="str">
        <f t="shared" si="31"/>
        <v>시멘트, 석회 및 플라스터 제조업 (2331)</v>
      </c>
      <c r="K307" t="s">
        <v>715</v>
      </c>
      <c r="L307" t="s">
        <v>1969</v>
      </c>
      <c r="M307" s="1" t="str">
        <f t="shared" si="32"/>
        <v>석회 및 플라스터 제조업 (23312)</v>
      </c>
    </row>
    <row r="308" spans="1:13" x14ac:dyDescent="0.2">
      <c r="A308" s="1" t="str">
        <f>INDEX(lv1_index!$B$2:$B$78,MATCH(Tree!$D308,lv1_index!$C$2:$C$78,0))</f>
        <v>C: 제조업(10~34)</v>
      </c>
      <c r="B308" t="str">
        <f t="shared" si="33"/>
        <v>23</v>
      </c>
      <c r="C308" t="str">
        <f>INDEX([1]표준산업분류!$C$2:$C$2172,MATCH(Tree!$B308,[1]표준산업분류!$B$2:$B$2172,0))</f>
        <v>비금속 광물제품 제조업</v>
      </c>
      <c r="D308" s="1" t="str">
        <f t="shared" si="34"/>
        <v>비금속 광물제품 제조업 (23)</v>
      </c>
      <c r="E308" t="str">
        <f t="shared" si="35"/>
        <v>233</v>
      </c>
      <c r="F308" t="str">
        <f>INDEX([1]표준산업분류!C$2:C$2172,MATCH($E308,[1]표준산업분류!B$2:B$2172,0))</f>
        <v>시멘트, 석회, 플라스터 및 그 제품 제조업</v>
      </c>
      <c r="G308" s="1" t="str">
        <f t="shared" si="36"/>
        <v>시멘트, 석회, 플라스터 및 그 제품 제조업 (233)</v>
      </c>
      <c r="H308" t="str">
        <f t="shared" si="37"/>
        <v>2332</v>
      </c>
      <c r="I308" t="str">
        <f>INDEX([1]표준산업분류!C$2:C$2172,MATCH($H308,[1]표준산업분류!B$2:B$2172,0))</f>
        <v>콘크리트, 레미콘 및 기타 시멘트 및 플라스터 제품 제조업</v>
      </c>
      <c r="J308" s="1" t="str">
        <f t="shared" si="31"/>
        <v>콘크리트, 레미콘 및 기타 시멘트 및 플라스터 제품 제조업 (2332)</v>
      </c>
      <c r="K308" t="s">
        <v>716</v>
      </c>
      <c r="L308" t="s">
        <v>241</v>
      </c>
      <c r="M308" s="1" t="str">
        <f t="shared" si="32"/>
        <v>콘크리트, 레미콘 및 기타 시멘트 및 플라스터 제품 제조업 (23320)</v>
      </c>
    </row>
    <row r="309" spans="1:13" x14ac:dyDescent="0.2">
      <c r="A309" s="1" t="str">
        <f>INDEX(lv1_index!$B$2:$B$78,MATCH(Tree!$D309,lv1_index!$C$2:$C$78,0))</f>
        <v>C: 제조업(10~34)</v>
      </c>
      <c r="B309" t="str">
        <f t="shared" si="33"/>
        <v>23</v>
      </c>
      <c r="C309" t="str">
        <f>INDEX([1]표준산업분류!$C$2:$C$2172,MATCH(Tree!$B309,[1]표준산업분류!$B$2:$B$2172,0))</f>
        <v>비금속 광물제품 제조업</v>
      </c>
      <c r="D309" s="1" t="str">
        <f t="shared" si="34"/>
        <v>비금속 광물제품 제조업 (23)</v>
      </c>
      <c r="E309" t="str">
        <f t="shared" si="35"/>
        <v>233</v>
      </c>
      <c r="F309" t="str">
        <f>INDEX([1]표준산업분류!C$2:C$2172,MATCH($E309,[1]표준산업분류!B$2:B$2172,0))</f>
        <v>시멘트, 석회, 플라스터 및 그 제품 제조업</v>
      </c>
      <c r="G309" s="1" t="str">
        <f t="shared" si="36"/>
        <v>시멘트, 석회, 플라스터 및 그 제품 제조업 (233)</v>
      </c>
      <c r="H309" t="str">
        <f t="shared" si="37"/>
        <v>2332</v>
      </c>
      <c r="I309" t="str">
        <f>INDEX([1]표준산업분류!C$2:C$2172,MATCH($H309,[1]표준산업분류!B$2:B$2172,0))</f>
        <v>콘크리트, 레미콘 및 기타 시멘트 및 플라스터 제품 제조업</v>
      </c>
      <c r="J309" s="1" t="str">
        <f t="shared" si="31"/>
        <v>콘크리트, 레미콘 및 기타 시멘트 및 플라스터 제품 제조업 (2332)</v>
      </c>
      <c r="K309" t="s">
        <v>717</v>
      </c>
      <c r="L309" t="s">
        <v>1970</v>
      </c>
      <c r="M309" s="1" t="str">
        <f t="shared" si="32"/>
        <v>비내화 모르타르 제조업 (23321)</v>
      </c>
    </row>
    <row r="310" spans="1:13" x14ac:dyDescent="0.2">
      <c r="A310" s="1" t="str">
        <f>INDEX(lv1_index!$B$2:$B$78,MATCH(Tree!$D310,lv1_index!$C$2:$C$78,0))</f>
        <v>C: 제조업(10~34)</v>
      </c>
      <c r="B310" t="str">
        <f t="shared" si="33"/>
        <v>23</v>
      </c>
      <c r="C310" t="str">
        <f>INDEX([1]표준산업분류!$C$2:$C$2172,MATCH(Tree!$B310,[1]표준산업분류!$B$2:$B$2172,0))</f>
        <v>비금속 광물제품 제조업</v>
      </c>
      <c r="D310" s="1" t="str">
        <f t="shared" si="34"/>
        <v>비금속 광물제품 제조업 (23)</v>
      </c>
      <c r="E310" t="str">
        <f t="shared" si="35"/>
        <v>233</v>
      </c>
      <c r="F310" t="str">
        <f>INDEX([1]표준산업분류!C$2:C$2172,MATCH($E310,[1]표준산업분류!B$2:B$2172,0))</f>
        <v>시멘트, 석회, 플라스터 및 그 제품 제조업</v>
      </c>
      <c r="G310" s="1" t="str">
        <f t="shared" si="36"/>
        <v>시멘트, 석회, 플라스터 및 그 제품 제조업 (233)</v>
      </c>
      <c r="H310" t="str">
        <f t="shared" si="37"/>
        <v>2332</v>
      </c>
      <c r="I310" t="str">
        <f>INDEX([1]표준산업분류!C$2:C$2172,MATCH($H310,[1]표준산업분류!B$2:B$2172,0))</f>
        <v>콘크리트, 레미콘 및 기타 시멘트 및 플라스터 제품 제조업</v>
      </c>
      <c r="J310" s="1" t="str">
        <f t="shared" si="31"/>
        <v>콘크리트, 레미콘 및 기타 시멘트 및 플라스터 제품 제조업 (2332)</v>
      </c>
      <c r="K310" t="s">
        <v>718</v>
      </c>
      <c r="L310" t="s">
        <v>1971</v>
      </c>
      <c r="M310" s="1" t="str">
        <f t="shared" si="32"/>
        <v>레미콘 제조업 (23322)</v>
      </c>
    </row>
    <row r="311" spans="1:13" x14ac:dyDescent="0.2">
      <c r="A311" s="1" t="str">
        <f>INDEX(lv1_index!$B$2:$B$78,MATCH(Tree!$D311,lv1_index!$C$2:$C$78,0))</f>
        <v>C: 제조업(10~34)</v>
      </c>
      <c r="B311" t="str">
        <f t="shared" si="33"/>
        <v>23</v>
      </c>
      <c r="C311" t="str">
        <f>INDEX([1]표준산업분류!$C$2:$C$2172,MATCH(Tree!$B311,[1]표준산업분류!$B$2:$B$2172,0))</f>
        <v>비금속 광물제품 제조업</v>
      </c>
      <c r="D311" s="1" t="str">
        <f t="shared" si="34"/>
        <v>비금속 광물제품 제조업 (23)</v>
      </c>
      <c r="E311" t="str">
        <f t="shared" si="35"/>
        <v>233</v>
      </c>
      <c r="F311" t="str">
        <f>INDEX([1]표준산업분류!C$2:C$2172,MATCH($E311,[1]표준산업분류!B$2:B$2172,0))</f>
        <v>시멘트, 석회, 플라스터 및 그 제품 제조업</v>
      </c>
      <c r="G311" s="1" t="str">
        <f t="shared" si="36"/>
        <v>시멘트, 석회, 플라스터 및 그 제품 제조업 (233)</v>
      </c>
      <c r="H311" t="str">
        <f t="shared" si="37"/>
        <v>2332</v>
      </c>
      <c r="I311" t="str">
        <f>INDEX([1]표준산업분류!C$2:C$2172,MATCH($H311,[1]표준산업분류!B$2:B$2172,0))</f>
        <v>콘크리트, 레미콘 및 기타 시멘트 및 플라스터 제품 제조업</v>
      </c>
      <c r="J311" s="1" t="str">
        <f t="shared" si="31"/>
        <v>콘크리트, 레미콘 및 기타 시멘트 및 플라스터 제품 제조업 (2332)</v>
      </c>
      <c r="K311" t="s">
        <v>719</v>
      </c>
      <c r="L311" t="s">
        <v>1972</v>
      </c>
      <c r="M311" s="1" t="str">
        <f t="shared" si="32"/>
        <v>플라스터 혼합제품 제조업 (23323)</v>
      </c>
    </row>
    <row r="312" spans="1:13" x14ac:dyDescent="0.2">
      <c r="A312" s="1" t="str">
        <f>INDEX(lv1_index!$B$2:$B$78,MATCH(Tree!$D312,lv1_index!$C$2:$C$78,0))</f>
        <v>C: 제조업(10~34)</v>
      </c>
      <c r="B312" t="str">
        <f t="shared" si="33"/>
        <v>23</v>
      </c>
      <c r="C312" t="str">
        <f>INDEX([1]표준산업분류!$C$2:$C$2172,MATCH(Tree!$B312,[1]표준산업분류!$B$2:$B$2172,0))</f>
        <v>비금속 광물제품 제조업</v>
      </c>
      <c r="D312" s="1" t="str">
        <f t="shared" si="34"/>
        <v>비금속 광물제품 제조업 (23)</v>
      </c>
      <c r="E312" t="str">
        <f t="shared" si="35"/>
        <v>233</v>
      </c>
      <c r="F312" t="str">
        <f>INDEX([1]표준산업분류!C$2:C$2172,MATCH($E312,[1]표준산업분류!B$2:B$2172,0))</f>
        <v>시멘트, 석회, 플라스터 및 그 제품 제조업</v>
      </c>
      <c r="G312" s="1" t="str">
        <f t="shared" si="36"/>
        <v>시멘트, 석회, 플라스터 및 그 제품 제조업 (233)</v>
      </c>
      <c r="H312" t="str">
        <f t="shared" si="37"/>
        <v>2332</v>
      </c>
      <c r="I312" t="str">
        <f>INDEX([1]표준산업분류!C$2:C$2172,MATCH($H312,[1]표준산업분류!B$2:B$2172,0))</f>
        <v>콘크리트, 레미콘 및 기타 시멘트 및 플라스터 제품 제조업</v>
      </c>
      <c r="J312" s="1" t="str">
        <f t="shared" si="31"/>
        <v>콘크리트, 레미콘 및 기타 시멘트 및 플라스터 제품 제조업 (2332)</v>
      </c>
      <c r="K312" t="s">
        <v>720</v>
      </c>
      <c r="L312" t="s">
        <v>1973</v>
      </c>
      <c r="M312" s="1" t="str">
        <f t="shared" si="32"/>
        <v>콘크리트 타일, 기와, 벽돌 및 블록 제조업 (23324)</v>
      </c>
    </row>
    <row r="313" spans="1:13" x14ac:dyDescent="0.2">
      <c r="A313" s="1" t="str">
        <f>INDEX(lv1_index!$B$2:$B$78,MATCH(Tree!$D313,lv1_index!$C$2:$C$78,0))</f>
        <v>C: 제조업(10~34)</v>
      </c>
      <c r="B313" t="str">
        <f t="shared" si="33"/>
        <v>23</v>
      </c>
      <c r="C313" t="str">
        <f>INDEX([1]표준산업분류!$C$2:$C$2172,MATCH(Tree!$B313,[1]표준산업분류!$B$2:$B$2172,0))</f>
        <v>비금속 광물제품 제조업</v>
      </c>
      <c r="D313" s="1" t="str">
        <f t="shared" si="34"/>
        <v>비금속 광물제품 제조업 (23)</v>
      </c>
      <c r="E313" t="str">
        <f t="shared" si="35"/>
        <v>233</v>
      </c>
      <c r="F313" t="str">
        <f>INDEX([1]표준산업분류!C$2:C$2172,MATCH($E313,[1]표준산업분류!B$2:B$2172,0))</f>
        <v>시멘트, 석회, 플라스터 및 그 제품 제조업</v>
      </c>
      <c r="G313" s="1" t="str">
        <f t="shared" si="36"/>
        <v>시멘트, 석회, 플라스터 및 그 제품 제조업 (233)</v>
      </c>
      <c r="H313" t="str">
        <f t="shared" si="37"/>
        <v>2332</v>
      </c>
      <c r="I313" t="str">
        <f>INDEX([1]표준산업분류!C$2:C$2172,MATCH($H313,[1]표준산업분류!B$2:B$2172,0))</f>
        <v>콘크리트, 레미콘 및 기타 시멘트 및 플라스터 제품 제조업</v>
      </c>
      <c r="J313" s="1" t="str">
        <f t="shared" si="31"/>
        <v>콘크리트, 레미콘 및 기타 시멘트 및 플라스터 제품 제조업 (2332)</v>
      </c>
      <c r="K313" t="s">
        <v>721</v>
      </c>
      <c r="L313" t="s">
        <v>1974</v>
      </c>
      <c r="M313" s="1" t="str">
        <f t="shared" si="32"/>
        <v>콘크리트 관 및 기타 구조용 콘크리트 제품 제조업 (23325)</v>
      </c>
    </row>
    <row r="314" spans="1:13" x14ac:dyDescent="0.2">
      <c r="A314" s="1" t="str">
        <f>INDEX(lv1_index!$B$2:$B$78,MATCH(Tree!$D314,lv1_index!$C$2:$C$78,0))</f>
        <v>C: 제조업(10~34)</v>
      </c>
      <c r="B314" t="str">
        <f t="shared" si="33"/>
        <v>23</v>
      </c>
      <c r="C314" t="str">
        <f>INDEX([1]표준산업분류!$C$2:$C$2172,MATCH(Tree!$B314,[1]표준산업분류!$B$2:$B$2172,0))</f>
        <v>비금속 광물제품 제조업</v>
      </c>
      <c r="D314" s="1" t="str">
        <f t="shared" si="34"/>
        <v>비금속 광물제품 제조업 (23)</v>
      </c>
      <c r="E314" t="str">
        <f t="shared" si="35"/>
        <v>233</v>
      </c>
      <c r="F314" t="str">
        <f>INDEX([1]표준산업분류!C$2:C$2172,MATCH($E314,[1]표준산업분류!B$2:B$2172,0))</f>
        <v>시멘트, 석회, 플라스터 및 그 제품 제조업</v>
      </c>
      <c r="G314" s="1" t="str">
        <f t="shared" si="36"/>
        <v>시멘트, 석회, 플라스터 및 그 제품 제조업 (233)</v>
      </c>
      <c r="H314" t="str">
        <f t="shared" si="37"/>
        <v>2332</v>
      </c>
      <c r="I314" t="str">
        <f>INDEX([1]표준산업분류!C$2:C$2172,MATCH($H314,[1]표준산업분류!B$2:B$2172,0))</f>
        <v>콘크리트, 레미콘 및 기타 시멘트 및 플라스터 제품 제조업</v>
      </c>
      <c r="J314" s="1" t="str">
        <f t="shared" si="31"/>
        <v>콘크리트, 레미콘 및 기타 시멘트 및 플라스터 제품 제조업 (2332)</v>
      </c>
      <c r="K314" t="s">
        <v>722</v>
      </c>
      <c r="L314" t="s">
        <v>1975</v>
      </c>
      <c r="M314" s="1" t="str">
        <f t="shared" si="32"/>
        <v>그 외 기타 콘크리트 제품 및 유사제품 제조업 (23329)</v>
      </c>
    </row>
    <row r="315" spans="1:13" x14ac:dyDescent="0.2">
      <c r="A315" s="1" t="str">
        <f>INDEX(lv1_index!$B$2:$B$78,MATCH(Tree!$D315,lv1_index!$C$2:$C$78,0))</f>
        <v>C: 제조업(10~34)</v>
      </c>
      <c r="B315" t="str">
        <f t="shared" si="33"/>
        <v>23</v>
      </c>
      <c r="C315" t="str">
        <f>INDEX([1]표준산업분류!$C$2:$C$2172,MATCH(Tree!$B315,[1]표준산업분류!$B$2:$B$2172,0))</f>
        <v>비금속 광물제품 제조업</v>
      </c>
      <c r="D315" s="1" t="str">
        <f t="shared" si="34"/>
        <v>비금속 광물제품 제조업 (23)</v>
      </c>
      <c r="E315" t="str">
        <f t="shared" si="35"/>
        <v>239</v>
      </c>
      <c r="F315" t="str">
        <f>INDEX([1]표준산업분류!C$2:C$2172,MATCH($E315,[1]표준산업분류!B$2:B$2172,0))</f>
        <v>기타 비금속 광물제품 제조업</v>
      </c>
      <c r="G315" s="1" t="str">
        <f t="shared" si="36"/>
        <v>기타 비금속 광물제품 제조업 (239)</v>
      </c>
      <c r="H315" t="str">
        <f t="shared" si="37"/>
        <v>2391</v>
      </c>
      <c r="I315" t="str">
        <f>INDEX([1]표준산업분류!C$2:C$2172,MATCH($H315,[1]표준산업분류!B$2:B$2172,0))</f>
        <v>석제품 제조업</v>
      </c>
      <c r="J315" s="1" t="str">
        <f t="shared" si="31"/>
        <v>석제품 제조업 (2391)</v>
      </c>
      <c r="K315" t="s">
        <v>723</v>
      </c>
      <c r="L315" t="s">
        <v>1976</v>
      </c>
      <c r="M315" s="1" t="str">
        <f t="shared" si="32"/>
        <v>건설용 석제품 제조업 (23911)</v>
      </c>
    </row>
    <row r="316" spans="1:13" x14ac:dyDescent="0.2">
      <c r="A316" s="1" t="str">
        <f>INDEX(lv1_index!$B$2:$B$78,MATCH(Tree!$D316,lv1_index!$C$2:$C$78,0))</f>
        <v>C: 제조업(10~34)</v>
      </c>
      <c r="B316" t="str">
        <f t="shared" si="33"/>
        <v>23</v>
      </c>
      <c r="C316" t="str">
        <f>INDEX([1]표준산업분류!$C$2:$C$2172,MATCH(Tree!$B316,[1]표준산업분류!$B$2:$B$2172,0))</f>
        <v>비금속 광물제품 제조업</v>
      </c>
      <c r="D316" s="1" t="str">
        <f t="shared" si="34"/>
        <v>비금속 광물제품 제조업 (23)</v>
      </c>
      <c r="E316" t="str">
        <f t="shared" si="35"/>
        <v>239</v>
      </c>
      <c r="F316" t="str">
        <f>INDEX([1]표준산업분류!C$2:C$2172,MATCH($E316,[1]표준산업분류!B$2:B$2172,0))</f>
        <v>기타 비금속 광물제품 제조업</v>
      </c>
      <c r="G316" s="1" t="str">
        <f t="shared" si="36"/>
        <v>기타 비금속 광물제품 제조업 (239)</v>
      </c>
      <c r="H316" t="str">
        <f t="shared" si="37"/>
        <v>2391</v>
      </c>
      <c r="I316" t="str">
        <f>INDEX([1]표준산업분류!C$2:C$2172,MATCH($H316,[1]표준산업분류!B$2:B$2172,0))</f>
        <v>석제품 제조업</v>
      </c>
      <c r="J316" s="1" t="str">
        <f t="shared" si="31"/>
        <v>석제품 제조업 (2391)</v>
      </c>
      <c r="K316" t="s">
        <v>724</v>
      </c>
      <c r="L316" t="s">
        <v>1977</v>
      </c>
      <c r="M316" s="1" t="str">
        <f t="shared" si="32"/>
        <v>기타 석제품 제조업 (23919)</v>
      </c>
    </row>
    <row r="317" spans="1:13" x14ac:dyDescent="0.2">
      <c r="A317" s="1" t="str">
        <f>INDEX(lv1_index!$B$2:$B$78,MATCH(Tree!$D317,lv1_index!$C$2:$C$78,0))</f>
        <v>C: 제조업(10~34)</v>
      </c>
      <c r="B317" t="str">
        <f t="shared" si="33"/>
        <v>23</v>
      </c>
      <c r="C317" t="str">
        <f>INDEX([1]표준산업분류!$C$2:$C$2172,MATCH(Tree!$B317,[1]표준산업분류!$B$2:$B$2172,0))</f>
        <v>비금속 광물제품 제조업</v>
      </c>
      <c r="D317" s="1" t="str">
        <f t="shared" si="34"/>
        <v>비금속 광물제품 제조업 (23)</v>
      </c>
      <c r="E317" t="str">
        <f t="shared" si="35"/>
        <v>239</v>
      </c>
      <c r="F317" t="str">
        <f>INDEX([1]표준산업분류!C$2:C$2172,MATCH($E317,[1]표준산업분류!B$2:B$2172,0))</f>
        <v>기타 비금속 광물제품 제조업</v>
      </c>
      <c r="G317" s="1" t="str">
        <f t="shared" si="36"/>
        <v>기타 비금속 광물제품 제조업 (239)</v>
      </c>
      <c r="H317" t="str">
        <f t="shared" si="37"/>
        <v>2399</v>
      </c>
      <c r="I317" t="str">
        <f>INDEX([1]표준산업분류!C$2:C$2172,MATCH($H317,[1]표준산업분류!B$2:B$2172,0))</f>
        <v>그외 기타 비금속 광물제품 제조업</v>
      </c>
      <c r="J317" s="1" t="str">
        <f t="shared" si="31"/>
        <v>그외 기타 비금속 광물제품 제조업 (2399)</v>
      </c>
      <c r="K317" t="s">
        <v>725</v>
      </c>
      <c r="L317" t="s">
        <v>242</v>
      </c>
      <c r="M317" s="1" t="str">
        <f t="shared" si="32"/>
        <v>그외 기타 비금속 광물제품 제조업 (23990)</v>
      </c>
    </row>
    <row r="318" spans="1:13" x14ac:dyDescent="0.2">
      <c r="A318" s="1" t="str">
        <f>INDEX(lv1_index!$B$2:$B$78,MATCH(Tree!$D318,lv1_index!$C$2:$C$78,0))</f>
        <v>C: 제조업(10~34)</v>
      </c>
      <c r="B318" t="str">
        <f t="shared" si="33"/>
        <v>23</v>
      </c>
      <c r="C318" t="str">
        <f>INDEX([1]표준산업분류!$C$2:$C$2172,MATCH(Tree!$B318,[1]표준산업분류!$B$2:$B$2172,0))</f>
        <v>비금속 광물제품 제조업</v>
      </c>
      <c r="D318" s="1" t="str">
        <f t="shared" si="34"/>
        <v>비금속 광물제품 제조업 (23)</v>
      </c>
      <c r="E318" t="str">
        <f t="shared" si="35"/>
        <v>239</v>
      </c>
      <c r="F318" t="str">
        <f>INDEX([1]표준산업분류!C$2:C$2172,MATCH($E318,[1]표준산업분류!B$2:B$2172,0))</f>
        <v>기타 비금속 광물제품 제조업</v>
      </c>
      <c r="G318" s="1" t="str">
        <f t="shared" si="36"/>
        <v>기타 비금속 광물제품 제조업 (239)</v>
      </c>
      <c r="H318" t="str">
        <f t="shared" si="37"/>
        <v>2399</v>
      </c>
      <c r="I318" t="str">
        <f>INDEX([1]표준산업분류!C$2:C$2172,MATCH($H318,[1]표준산업분류!B$2:B$2172,0))</f>
        <v>그외 기타 비금속 광물제품 제조업</v>
      </c>
      <c r="J318" s="1" t="str">
        <f t="shared" si="31"/>
        <v>그외 기타 비금속 광물제품 제조업 (2399)</v>
      </c>
      <c r="K318" t="s">
        <v>726</v>
      </c>
      <c r="L318" t="s">
        <v>1978</v>
      </c>
      <c r="M318" s="1" t="str">
        <f t="shared" si="32"/>
        <v>아스콘 제조업 (23991)</v>
      </c>
    </row>
    <row r="319" spans="1:13" x14ac:dyDescent="0.2">
      <c r="A319" s="1" t="str">
        <f>INDEX(lv1_index!$B$2:$B$78,MATCH(Tree!$D319,lv1_index!$C$2:$C$78,0))</f>
        <v>C: 제조업(10~34)</v>
      </c>
      <c r="B319" t="str">
        <f t="shared" si="33"/>
        <v>23</v>
      </c>
      <c r="C319" t="str">
        <f>INDEX([1]표준산업분류!$C$2:$C$2172,MATCH(Tree!$B319,[1]표준산업분류!$B$2:$B$2172,0))</f>
        <v>비금속 광물제품 제조업</v>
      </c>
      <c r="D319" s="1" t="str">
        <f t="shared" si="34"/>
        <v>비금속 광물제품 제조업 (23)</v>
      </c>
      <c r="E319" t="str">
        <f t="shared" si="35"/>
        <v>239</v>
      </c>
      <c r="F319" t="str">
        <f>INDEX([1]표준산업분류!C$2:C$2172,MATCH($E319,[1]표준산업분류!B$2:B$2172,0))</f>
        <v>기타 비금속 광물제품 제조업</v>
      </c>
      <c r="G319" s="1" t="str">
        <f t="shared" si="36"/>
        <v>기타 비금속 광물제품 제조업 (239)</v>
      </c>
      <c r="H319" t="str">
        <f t="shared" si="37"/>
        <v>2399</v>
      </c>
      <c r="I319" t="str">
        <f>INDEX([1]표준산업분류!C$2:C$2172,MATCH($H319,[1]표준산업분류!B$2:B$2172,0))</f>
        <v>그외 기타 비금속 광물제품 제조업</v>
      </c>
      <c r="J319" s="1" t="str">
        <f t="shared" si="31"/>
        <v>그외 기타 비금속 광물제품 제조업 (2399)</v>
      </c>
      <c r="K319" t="s">
        <v>727</v>
      </c>
      <c r="L319" t="s">
        <v>1979</v>
      </c>
      <c r="M319" s="1" t="str">
        <f t="shared" si="32"/>
        <v>연마재 제조업 (23992)</v>
      </c>
    </row>
    <row r="320" spans="1:13" x14ac:dyDescent="0.2">
      <c r="A320" s="1" t="str">
        <f>INDEX(lv1_index!$B$2:$B$78,MATCH(Tree!$D320,lv1_index!$C$2:$C$78,0))</f>
        <v>C: 제조업(10~34)</v>
      </c>
      <c r="B320" t="str">
        <f t="shared" si="33"/>
        <v>23</v>
      </c>
      <c r="C320" t="str">
        <f>INDEX([1]표준산업분류!$C$2:$C$2172,MATCH(Tree!$B320,[1]표준산업분류!$B$2:$B$2172,0))</f>
        <v>비금속 광물제품 제조업</v>
      </c>
      <c r="D320" s="1" t="str">
        <f t="shared" si="34"/>
        <v>비금속 광물제품 제조업 (23)</v>
      </c>
      <c r="E320" t="str">
        <f t="shared" si="35"/>
        <v>239</v>
      </c>
      <c r="F320" t="str">
        <f>INDEX([1]표준산업분류!C$2:C$2172,MATCH($E320,[1]표준산업분류!B$2:B$2172,0))</f>
        <v>기타 비금속 광물제품 제조업</v>
      </c>
      <c r="G320" s="1" t="str">
        <f t="shared" si="36"/>
        <v>기타 비금속 광물제품 제조업 (239)</v>
      </c>
      <c r="H320" t="str">
        <f t="shared" si="37"/>
        <v>2399</v>
      </c>
      <c r="I320" t="str">
        <f>INDEX([1]표준산업분류!C$2:C$2172,MATCH($H320,[1]표준산업분류!B$2:B$2172,0))</f>
        <v>그외 기타 비금속 광물제품 제조업</v>
      </c>
      <c r="J320" s="1" t="str">
        <f t="shared" si="31"/>
        <v>그외 기타 비금속 광물제품 제조업 (2399)</v>
      </c>
      <c r="K320" t="s">
        <v>728</v>
      </c>
      <c r="L320" t="s">
        <v>1980</v>
      </c>
      <c r="M320" s="1" t="str">
        <f t="shared" si="32"/>
        <v>비금속광물 분쇄물 생산업 (23993)</v>
      </c>
    </row>
    <row r="321" spans="1:13" x14ac:dyDescent="0.2">
      <c r="A321" s="1" t="str">
        <f>INDEX(lv1_index!$B$2:$B$78,MATCH(Tree!$D321,lv1_index!$C$2:$C$78,0))</f>
        <v>C: 제조업(10~34)</v>
      </c>
      <c r="B321" t="str">
        <f t="shared" si="33"/>
        <v>23</v>
      </c>
      <c r="C321" t="str">
        <f>INDEX([1]표준산업분류!$C$2:$C$2172,MATCH(Tree!$B321,[1]표준산업분류!$B$2:$B$2172,0))</f>
        <v>비금속 광물제품 제조업</v>
      </c>
      <c r="D321" s="1" t="str">
        <f t="shared" si="34"/>
        <v>비금속 광물제품 제조업 (23)</v>
      </c>
      <c r="E321" t="str">
        <f t="shared" si="35"/>
        <v>239</v>
      </c>
      <c r="F321" t="str">
        <f>INDEX([1]표준산업분류!C$2:C$2172,MATCH($E321,[1]표준산업분류!B$2:B$2172,0))</f>
        <v>기타 비금속 광물제품 제조업</v>
      </c>
      <c r="G321" s="1" t="str">
        <f t="shared" si="36"/>
        <v>기타 비금속 광물제품 제조업 (239)</v>
      </c>
      <c r="H321" t="str">
        <f t="shared" si="37"/>
        <v>2399</v>
      </c>
      <c r="I321" t="str">
        <f>INDEX([1]표준산업분류!C$2:C$2172,MATCH($H321,[1]표준산업분류!B$2:B$2172,0))</f>
        <v>그외 기타 비금속 광물제품 제조업</v>
      </c>
      <c r="J321" s="1" t="str">
        <f t="shared" si="31"/>
        <v>그외 기타 비금속 광물제품 제조업 (2399)</v>
      </c>
      <c r="K321" t="s">
        <v>729</v>
      </c>
      <c r="L321" t="s">
        <v>1981</v>
      </c>
      <c r="M321" s="1" t="str">
        <f t="shared" si="32"/>
        <v>석면, 암면 및 유사제품 제조업 (23994)</v>
      </c>
    </row>
    <row r="322" spans="1:13" x14ac:dyDescent="0.2">
      <c r="A322" s="1" t="str">
        <f>INDEX(lv1_index!$B$2:$B$78,MATCH(Tree!$D322,lv1_index!$C$2:$C$78,0))</f>
        <v>C: 제조업(10~34)</v>
      </c>
      <c r="B322" t="str">
        <f t="shared" si="33"/>
        <v>23</v>
      </c>
      <c r="C322" t="str">
        <f>INDEX([1]표준산업분류!$C$2:$C$2172,MATCH(Tree!$B322,[1]표준산업분류!$B$2:$B$2172,0))</f>
        <v>비금속 광물제품 제조업</v>
      </c>
      <c r="D322" s="1" t="str">
        <f t="shared" si="34"/>
        <v>비금속 광물제품 제조업 (23)</v>
      </c>
      <c r="E322" t="str">
        <f t="shared" si="35"/>
        <v>239</v>
      </c>
      <c r="F322" t="str">
        <f>INDEX([1]표준산업분류!C$2:C$2172,MATCH($E322,[1]표준산업분류!B$2:B$2172,0))</f>
        <v>기타 비금속 광물제품 제조업</v>
      </c>
      <c r="G322" s="1" t="str">
        <f t="shared" si="36"/>
        <v>기타 비금속 광물제품 제조업 (239)</v>
      </c>
      <c r="H322" t="str">
        <f t="shared" si="37"/>
        <v>2399</v>
      </c>
      <c r="I322" t="str">
        <f>INDEX([1]표준산업분류!C$2:C$2172,MATCH($H322,[1]표준산업분류!B$2:B$2172,0))</f>
        <v>그외 기타 비금속 광물제품 제조업</v>
      </c>
      <c r="J322" s="1" t="str">
        <f t="shared" ref="J322:J385" si="38">I322&amp;" "&amp;"("&amp;H322&amp;")"</f>
        <v>그외 기타 비금속 광물제품 제조업 (2399)</v>
      </c>
      <c r="K322" t="s">
        <v>730</v>
      </c>
      <c r="L322" t="s">
        <v>1982</v>
      </c>
      <c r="M322" s="1" t="str">
        <f t="shared" ref="M322:M385" si="39">L322&amp;" "&amp;"("&amp;K322&amp;")"</f>
        <v>그외 기타 분류안된 비금속 광물제품 제조업 (23999)</v>
      </c>
    </row>
    <row r="323" spans="1:13" x14ac:dyDescent="0.2">
      <c r="A323" s="1" t="str">
        <f>INDEX(lv1_index!$B$2:$B$78,MATCH(Tree!$D323,lv1_index!$C$2:$C$78,0))</f>
        <v>C: 제조업(10~34)</v>
      </c>
      <c r="B323" t="str">
        <f t="shared" ref="B323:B386" si="40">LEFT(E323,2)</f>
        <v>24</v>
      </c>
      <c r="C323" t="str">
        <f>INDEX([1]표준산업분류!$C$2:$C$2172,MATCH(Tree!$B323,[1]표준산업분류!$B$2:$B$2172,0))</f>
        <v>1차 금속 제조업</v>
      </c>
      <c r="D323" s="1" t="str">
        <f t="shared" ref="D323:D386" si="41">C323&amp;" "&amp;"("&amp;B323&amp;")"</f>
        <v>1차 금속 제조업 (24)</v>
      </c>
      <c r="E323" t="str">
        <f t="shared" ref="E323:E386" si="42">LEFT(H323,3)</f>
        <v>241</v>
      </c>
      <c r="F323" t="str">
        <f>INDEX([1]표준산업분류!C$2:C$2172,MATCH($E323,[1]표준산업분류!B$2:B$2172,0))</f>
        <v>1차 철강 제조업</v>
      </c>
      <c r="G323" s="1" t="str">
        <f t="shared" ref="G323:G386" si="43">F323&amp;" "&amp;"("&amp;E323&amp;")"</f>
        <v>1차 철강 제조업 (241)</v>
      </c>
      <c r="H323" t="str">
        <f t="shared" ref="H323:H386" si="44">LEFT(K323,4)</f>
        <v>2410</v>
      </c>
      <c r="I323" t="str">
        <f>INDEX([1]표준산업분류!C$2:C$2172,MATCH($H323,[1]표준산업분류!B$2:B$2172,0))</f>
        <v>1차 철강 제조업</v>
      </c>
      <c r="J323" s="1" t="str">
        <f t="shared" si="38"/>
        <v>1차 철강 제조업 (2410)</v>
      </c>
      <c r="K323" t="s">
        <v>731</v>
      </c>
      <c r="L323" t="s">
        <v>66</v>
      </c>
      <c r="M323" s="1" t="str">
        <f t="shared" si="39"/>
        <v>1차 철강 제조업 (24100)</v>
      </c>
    </row>
    <row r="324" spans="1:13" x14ac:dyDescent="0.2">
      <c r="A324" s="1" t="str">
        <f>INDEX(lv1_index!$B$2:$B$78,MATCH(Tree!$D324,lv1_index!$C$2:$C$78,0))</f>
        <v>C: 제조업(10~34)</v>
      </c>
      <c r="B324" t="str">
        <f t="shared" si="40"/>
        <v>24</v>
      </c>
      <c r="C324" t="str">
        <f>INDEX([1]표준산업분류!$C$2:$C$2172,MATCH(Tree!$B324,[1]표준산업분류!$B$2:$B$2172,0))</f>
        <v>1차 금속 제조업</v>
      </c>
      <c r="D324" s="1" t="str">
        <f t="shared" si="41"/>
        <v>1차 금속 제조업 (24)</v>
      </c>
      <c r="E324" t="str">
        <f t="shared" si="42"/>
        <v>241</v>
      </c>
      <c r="F324" t="str">
        <f>INDEX([1]표준산업분류!C$2:C$2172,MATCH($E324,[1]표준산업분류!B$2:B$2172,0))</f>
        <v>1차 철강 제조업</v>
      </c>
      <c r="G324" s="1" t="str">
        <f t="shared" si="43"/>
        <v>1차 철강 제조업 (241)</v>
      </c>
      <c r="H324" t="str">
        <f t="shared" si="44"/>
        <v>2411</v>
      </c>
      <c r="I324" t="str">
        <f>INDEX([1]표준산업분류!C$2:C$2172,MATCH($H324,[1]표준산업분류!B$2:B$2172,0))</f>
        <v>제철, 제강 및 합금철 제조업</v>
      </c>
      <c r="J324" s="1" t="str">
        <f t="shared" si="38"/>
        <v>제철, 제강 및 합금철 제조업 (2411)</v>
      </c>
      <c r="K324" t="s">
        <v>732</v>
      </c>
      <c r="L324" t="s">
        <v>1983</v>
      </c>
      <c r="M324" s="1" t="str">
        <f t="shared" si="39"/>
        <v>제철업 (24111)</v>
      </c>
    </row>
    <row r="325" spans="1:13" x14ac:dyDescent="0.2">
      <c r="A325" s="1" t="str">
        <f>INDEX(lv1_index!$B$2:$B$78,MATCH(Tree!$D325,lv1_index!$C$2:$C$78,0))</f>
        <v>C: 제조업(10~34)</v>
      </c>
      <c r="B325" t="str">
        <f t="shared" si="40"/>
        <v>24</v>
      </c>
      <c r="C325" t="str">
        <f>INDEX([1]표준산업분류!$C$2:$C$2172,MATCH(Tree!$B325,[1]표준산업분류!$B$2:$B$2172,0))</f>
        <v>1차 금속 제조업</v>
      </c>
      <c r="D325" s="1" t="str">
        <f t="shared" si="41"/>
        <v>1차 금속 제조업 (24)</v>
      </c>
      <c r="E325" t="str">
        <f t="shared" si="42"/>
        <v>241</v>
      </c>
      <c r="F325" t="str">
        <f>INDEX([1]표준산업분류!C$2:C$2172,MATCH($E325,[1]표준산업분류!B$2:B$2172,0))</f>
        <v>1차 철강 제조업</v>
      </c>
      <c r="G325" s="1" t="str">
        <f t="shared" si="43"/>
        <v>1차 철강 제조업 (241)</v>
      </c>
      <c r="H325" t="str">
        <f t="shared" si="44"/>
        <v>2411</v>
      </c>
      <c r="I325" t="str">
        <f>INDEX([1]표준산업분류!C$2:C$2172,MATCH($H325,[1]표준산업분류!B$2:B$2172,0))</f>
        <v>제철, 제강 및 합금철 제조업</v>
      </c>
      <c r="J325" s="1" t="str">
        <f t="shared" si="38"/>
        <v>제철, 제강 및 합금철 제조업 (2411)</v>
      </c>
      <c r="K325" t="s">
        <v>733</v>
      </c>
      <c r="L325" t="s">
        <v>1984</v>
      </c>
      <c r="M325" s="1" t="str">
        <f t="shared" si="39"/>
        <v>제강업 (24112)</v>
      </c>
    </row>
    <row r="326" spans="1:13" x14ac:dyDescent="0.2">
      <c r="A326" s="1" t="str">
        <f>INDEX(lv1_index!$B$2:$B$78,MATCH(Tree!$D326,lv1_index!$C$2:$C$78,0))</f>
        <v>C: 제조업(10~34)</v>
      </c>
      <c r="B326" t="str">
        <f t="shared" si="40"/>
        <v>24</v>
      </c>
      <c r="C326" t="str">
        <f>INDEX([1]표준산업분류!$C$2:$C$2172,MATCH(Tree!$B326,[1]표준산업분류!$B$2:$B$2172,0))</f>
        <v>1차 금속 제조업</v>
      </c>
      <c r="D326" s="1" t="str">
        <f t="shared" si="41"/>
        <v>1차 금속 제조업 (24)</v>
      </c>
      <c r="E326" t="str">
        <f t="shared" si="42"/>
        <v>241</v>
      </c>
      <c r="F326" t="str">
        <f>INDEX([1]표준산업분류!C$2:C$2172,MATCH($E326,[1]표준산업분류!B$2:B$2172,0))</f>
        <v>1차 철강 제조업</v>
      </c>
      <c r="G326" s="1" t="str">
        <f t="shared" si="43"/>
        <v>1차 철강 제조업 (241)</v>
      </c>
      <c r="H326" t="str">
        <f t="shared" si="44"/>
        <v>2411</v>
      </c>
      <c r="I326" t="str">
        <f>INDEX([1]표준산업분류!C$2:C$2172,MATCH($H326,[1]표준산업분류!B$2:B$2172,0))</f>
        <v>제철, 제강 및 합금철 제조업</v>
      </c>
      <c r="J326" s="1" t="str">
        <f t="shared" si="38"/>
        <v>제철, 제강 및 합금철 제조업 (2411)</v>
      </c>
      <c r="K326" t="s">
        <v>734</v>
      </c>
      <c r="L326" t="s">
        <v>1985</v>
      </c>
      <c r="M326" s="1" t="str">
        <f t="shared" si="39"/>
        <v>합금철 제조업 (24113)</v>
      </c>
    </row>
    <row r="327" spans="1:13" x14ac:dyDescent="0.2">
      <c r="A327" s="1" t="str">
        <f>INDEX(lv1_index!$B$2:$B$78,MATCH(Tree!$D327,lv1_index!$C$2:$C$78,0))</f>
        <v>C: 제조업(10~34)</v>
      </c>
      <c r="B327" t="str">
        <f t="shared" si="40"/>
        <v>24</v>
      </c>
      <c r="C327" t="str">
        <f>INDEX([1]표준산업분류!$C$2:$C$2172,MATCH(Tree!$B327,[1]표준산업분류!$B$2:$B$2172,0))</f>
        <v>1차 금속 제조업</v>
      </c>
      <c r="D327" s="1" t="str">
        <f t="shared" si="41"/>
        <v>1차 금속 제조업 (24)</v>
      </c>
      <c r="E327" t="str">
        <f t="shared" si="42"/>
        <v>241</v>
      </c>
      <c r="F327" t="str">
        <f>INDEX([1]표준산업분류!C$2:C$2172,MATCH($E327,[1]표준산업분류!B$2:B$2172,0))</f>
        <v>1차 철강 제조업</v>
      </c>
      <c r="G327" s="1" t="str">
        <f t="shared" si="43"/>
        <v>1차 철강 제조업 (241)</v>
      </c>
      <c r="H327" t="str">
        <f t="shared" si="44"/>
        <v>2411</v>
      </c>
      <c r="I327" t="str">
        <f>INDEX([1]표준산업분류!C$2:C$2172,MATCH($H327,[1]표준산업분류!B$2:B$2172,0))</f>
        <v>제철, 제강 및 합금철 제조업</v>
      </c>
      <c r="J327" s="1" t="str">
        <f t="shared" si="38"/>
        <v>제철, 제강 및 합금철 제조업 (2411)</v>
      </c>
      <c r="K327" t="s">
        <v>735</v>
      </c>
      <c r="L327" t="s">
        <v>1986</v>
      </c>
      <c r="M327" s="1" t="str">
        <f t="shared" si="39"/>
        <v>기타 제철 및 제강업 (24119)</v>
      </c>
    </row>
    <row r="328" spans="1:13" x14ac:dyDescent="0.2">
      <c r="A328" s="1" t="str">
        <f>INDEX(lv1_index!$B$2:$B$78,MATCH(Tree!$D328,lv1_index!$C$2:$C$78,0))</f>
        <v>C: 제조업(10~34)</v>
      </c>
      <c r="B328" t="str">
        <f t="shared" si="40"/>
        <v>24</v>
      </c>
      <c r="C328" t="str">
        <f>INDEX([1]표준산업분류!$C$2:$C$2172,MATCH(Tree!$B328,[1]표준산업분류!$B$2:$B$2172,0))</f>
        <v>1차 금속 제조업</v>
      </c>
      <c r="D328" s="1" t="str">
        <f t="shared" si="41"/>
        <v>1차 금속 제조업 (24)</v>
      </c>
      <c r="E328" t="str">
        <f t="shared" si="42"/>
        <v>241</v>
      </c>
      <c r="F328" t="str">
        <f>INDEX([1]표준산업분류!C$2:C$2172,MATCH($E328,[1]표준산업분류!B$2:B$2172,0))</f>
        <v>1차 철강 제조업</v>
      </c>
      <c r="G328" s="1" t="str">
        <f t="shared" si="43"/>
        <v>1차 철강 제조업 (241)</v>
      </c>
      <c r="H328" t="str">
        <f t="shared" si="44"/>
        <v>2412</v>
      </c>
      <c r="I328" t="str">
        <f>INDEX([1]표준산업분류!C$2:C$2172,MATCH($H328,[1]표준산업분류!B$2:B$2172,0))</f>
        <v>철강 압연, 압출 및 연신제품 제조업</v>
      </c>
      <c r="J328" s="1" t="str">
        <f t="shared" si="38"/>
        <v>철강 압연, 압출 및 연신제품 제조업 (2412)</v>
      </c>
      <c r="K328" t="s">
        <v>736</v>
      </c>
      <c r="L328" t="s">
        <v>1987</v>
      </c>
      <c r="M328" s="1" t="str">
        <f t="shared" si="39"/>
        <v>열간 압연 및 압출 제품 제조업 (24121)</v>
      </c>
    </row>
    <row r="329" spans="1:13" x14ac:dyDescent="0.2">
      <c r="A329" s="1" t="str">
        <f>INDEX(lv1_index!$B$2:$B$78,MATCH(Tree!$D329,lv1_index!$C$2:$C$78,0))</f>
        <v>C: 제조업(10~34)</v>
      </c>
      <c r="B329" t="str">
        <f t="shared" si="40"/>
        <v>24</v>
      </c>
      <c r="C329" t="str">
        <f>INDEX([1]표준산업분류!$C$2:$C$2172,MATCH(Tree!$B329,[1]표준산업분류!$B$2:$B$2172,0))</f>
        <v>1차 금속 제조업</v>
      </c>
      <c r="D329" s="1" t="str">
        <f t="shared" si="41"/>
        <v>1차 금속 제조업 (24)</v>
      </c>
      <c r="E329" t="str">
        <f t="shared" si="42"/>
        <v>241</v>
      </c>
      <c r="F329" t="str">
        <f>INDEX([1]표준산업분류!C$2:C$2172,MATCH($E329,[1]표준산업분류!B$2:B$2172,0))</f>
        <v>1차 철강 제조업</v>
      </c>
      <c r="G329" s="1" t="str">
        <f t="shared" si="43"/>
        <v>1차 철강 제조업 (241)</v>
      </c>
      <c r="H329" t="str">
        <f t="shared" si="44"/>
        <v>2412</v>
      </c>
      <c r="I329" t="str">
        <f>INDEX([1]표준산업분류!C$2:C$2172,MATCH($H329,[1]표준산업분류!B$2:B$2172,0))</f>
        <v>철강 압연, 압출 및 연신제품 제조업</v>
      </c>
      <c r="J329" s="1" t="str">
        <f t="shared" si="38"/>
        <v>철강 압연, 압출 및 연신제품 제조업 (2412)</v>
      </c>
      <c r="K329" t="s">
        <v>737</v>
      </c>
      <c r="L329" t="s">
        <v>1988</v>
      </c>
      <c r="M329" s="1" t="str">
        <f t="shared" si="39"/>
        <v>냉간 압연 및 압출 제품 제조업 (24122)</v>
      </c>
    </row>
    <row r="330" spans="1:13" x14ac:dyDescent="0.2">
      <c r="A330" s="1" t="str">
        <f>INDEX(lv1_index!$B$2:$B$78,MATCH(Tree!$D330,lv1_index!$C$2:$C$78,0))</f>
        <v>C: 제조업(10~34)</v>
      </c>
      <c r="B330" t="str">
        <f t="shared" si="40"/>
        <v>24</v>
      </c>
      <c r="C330" t="str">
        <f>INDEX([1]표준산업분류!$C$2:$C$2172,MATCH(Tree!$B330,[1]표준산업분류!$B$2:$B$2172,0))</f>
        <v>1차 금속 제조업</v>
      </c>
      <c r="D330" s="1" t="str">
        <f t="shared" si="41"/>
        <v>1차 금속 제조업 (24)</v>
      </c>
      <c r="E330" t="str">
        <f t="shared" si="42"/>
        <v>241</v>
      </c>
      <c r="F330" t="str">
        <f>INDEX([1]표준산업분류!C$2:C$2172,MATCH($E330,[1]표준산업분류!B$2:B$2172,0))</f>
        <v>1차 철강 제조업</v>
      </c>
      <c r="G330" s="1" t="str">
        <f t="shared" si="43"/>
        <v>1차 철강 제조업 (241)</v>
      </c>
      <c r="H330" t="str">
        <f t="shared" si="44"/>
        <v>2412</v>
      </c>
      <c r="I330" t="str">
        <f>INDEX([1]표준산업분류!C$2:C$2172,MATCH($H330,[1]표준산업분류!B$2:B$2172,0))</f>
        <v>철강 압연, 압출 및 연신제품 제조업</v>
      </c>
      <c r="J330" s="1" t="str">
        <f t="shared" si="38"/>
        <v>철강 압연, 압출 및 연신제품 제조업 (2412)</v>
      </c>
      <c r="K330" t="s">
        <v>738</v>
      </c>
      <c r="L330" t="s">
        <v>1989</v>
      </c>
      <c r="M330" s="1" t="str">
        <f t="shared" si="39"/>
        <v>철강선 제조업 (24123)</v>
      </c>
    </row>
    <row r="331" spans="1:13" x14ac:dyDescent="0.2">
      <c r="A331" s="1" t="str">
        <f>INDEX(lv1_index!$B$2:$B$78,MATCH(Tree!$D331,lv1_index!$C$2:$C$78,0))</f>
        <v>C: 제조업(10~34)</v>
      </c>
      <c r="B331" t="str">
        <f t="shared" si="40"/>
        <v>24</v>
      </c>
      <c r="C331" t="str">
        <f>INDEX([1]표준산업분류!$C$2:$C$2172,MATCH(Tree!$B331,[1]표준산업분류!$B$2:$B$2172,0))</f>
        <v>1차 금속 제조업</v>
      </c>
      <c r="D331" s="1" t="str">
        <f t="shared" si="41"/>
        <v>1차 금속 제조업 (24)</v>
      </c>
      <c r="E331" t="str">
        <f t="shared" si="42"/>
        <v>241</v>
      </c>
      <c r="F331" t="str">
        <f>INDEX([1]표준산업분류!C$2:C$2172,MATCH($E331,[1]표준산업분류!B$2:B$2172,0))</f>
        <v>1차 철강 제조업</v>
      </c>
      <c r="G331" s="1" t="str">
        <f t="shared" si="43"/>
        <v>1차 철강 제조업 (241)</v>
      </c>
      <c r="H331" t="str">
        <f t="shared" si="44"/>
        <v>2413</v>
      </c>
      <c r="I331" t="str">
        <f>INDEX([1]표준산업분류!C$2:C$2172,MATCH($H331,[1]표준산업분류!B$2:B$2172,0))</f>
        <v>철강관 제조업</v>
      </c>
      <c r="J331" s="1" t="str">
        <f t="shared" si="38"/>
        <v>철강관 제조업 (2413)</v>
      </c>
      <c r="K331" t="s">
        <v>739</v>
      </c>
      <c r="L331" t="s">
        <v>1990</v>
      </c>
      <c r="M331" s="1" t="str">
        <f t="shared" si="39"/>
        <v>주철관 제조업 (24131)</v>
      </c>
    </row>
    <row r="332" spans="1:13" x14ac:dyDescent="0.2">
      <c r="A332" s="1" t="str">
        <f>INDEX(lv1_index!$B$2:$B$78,MATCH(Tree!$D332,lv1_index!$C$2:$C$78,0))</f>
        <v>C: 제조업(10~34)</v>
      </c>
      <c r="B332" t="str">
        <f t="shared" si="40"/>
        <v>24</v>
      </c>
      <c r="C332" t="str">
        <f>INDEX([1]표준산업분류!$C$2:$C$2172,MATCH(Tree!$B332,[1]표준산업분류!$B$2:$B$2172,0))</f>
        <v>1차 금속 제조업</v>
      </c>
      <c r="D332" s="1" t="str">
        <f t="shared" si="41"/>
        <v>1차 금속 제조업 (24)</v>
      </c>
      <c r="E332" t="str">
        <f t="shared" si="42"/>
        <v>241</v>
      </c>
      <c r="F332" t="str">
        <f>INDEX([1]표준산업분류!C$2:C$2172,MATCH($E332,[1]표준산업분류!B$2:B$2172,0))</f>
        <v>1차 철강 제조업</v>
      </c>
      <c r="G332" s="1" t="str">
        <f t="shared" si="43"/>
        <v>1차 철강 제조업 (241)</v>
      </c>
      <c r="H332" t="str">
        <f t="shared" si="44"/>
        <v>2413</v>
      </c>
      <c r="I332" t="str">
        <f>INDEX([1]표준산업분류!C$2:C$2172,MATCH($H332,[1]표준산업분류!B$2:B$2172,0))</f>
        <v>철강관 제조업</v>
      </c>
      <c r="J332" s="1" t="str">
        <f t="shared" si="38"/>
        <v>철강관 제조업 (2413)</v>
      </c>
      <c r="K332" t="s">
        <v>740</v>
      </c>
      <c r="L332" t="s">
        <v>1991</v>
      </c>
      <c r="M332" s="1" t="str">
        <f t="shared" si="39"/>
        <v>강관 제조업 (24132)</v>
      </c>
    </row>
    <row r="333" spans="1:13" x14ac:dyDescent="0.2">
      <c r="A333" s="1" t="str">
        <f>INDEX(lv1_index!$B$2:$B$78,MATCH(Tree!$D333,lv1_index!$C$2:$C$78,0))</f>
        <v>C: 제조업(10~34)</v>
      </c>
      <c r="B333" t="str">
        <f t="shared" si="40"/>
        <v>24</v>
      </c>
      <c r="C333" t="str">
        <f>INDEX([1]표준산업분류!$C$2:$C$2172,MATCH(Tree!$B333,[1]표준산업분류!$B$2:$B$2172,0))</f>
        <v>1차 금속 제조업</v>
      </c>
      <c r="D333" s="1" t="str">
        <f t="shared" si="41"/>
        <v>1차 금속 제조업 (24)</v>
      </c>
      <c r="E333" t="str">
        <f t="shared" si="42"/>
        <v>241</v>
      </c>
      <c r="F333" t="str">
        <f>INDEX([1]표준산업분류!C$2:C$2172,MATCH($E333,[1]표준산업분류!B$2:B$2172,0))</f>
        <v>1차 철강 제조업</v>
      </c>
      <c r="G333" s="1" t="str">
        <f t="shared" si="43"/>
        <v>1차 철강 제조업 (241)</v>
      </c>
      <c r="H333" t="str">
        <f t="shared" si="44"/>
        <v>2413</v>
      </c>
      <c r="I333" t="str">
        <f>INDEX([1]표준산업분류!C$2:C$2172,MATCH($H333,[1]표준산업분류!B$2:B$2172,0))</f>
        <v>철강관 제조업</v>
      </c>
      <c r="J333" s="1" t="str">
        <f t="shared" si="38"/>
        <v>철강관 제조업 (2413)</v>
      </c>
      <c r="K333" t="s">
        <v>741</v>
      </c>
      <c r="L333" t="s">
        <v>1992</v>
      </c>
      <c r="M333" s="1" t="str">
        <f t="shared" si="39"/>
        <v>강관 가공품 및 관 연결구류 제조업 (24133)</v>
      </c>
    </row>
    <row r="334" spans="1:13" x14ac:dyDescent="0.2">
      <c r="A334" s="1" t="str">
        <f>INDEX(lv1_index!$B$2:$B$78,MATCH(Tree!$D334,lv1_index!$C$2:$C$78,0))</f>
        <v>C: 제조업(10~34)</v>
      </c>
      <c r="B334" t="str">
        <f t="shared" si="40"/>
        <v>24</v>
      </c>
      <c r="C334" t="str">
        <f>INDEX([1]표준산업분류!$C$2:$C$2172,MATCH(Tree!$B334,[1]표준산업분류!$B$2:$B$2172,0))</f>
        <v>1차 금속 제조업</v>
      </c>
      <c r="D334" s="1" t="str">
        <f t="shared" si="41"/>
        <v>1차 금속 제조업 (24)</v>
      </c>
      <c r="E334" t="str">
        <f t="shared" si="42"/>
        <v>241</v>
      </c>
      <c r="F334" t="str">
        <f>INDEX([1]표준산업분류!C$2:C$2172,MATCH($E334,[1]표준산업분류!B$2:B$2172,0))</f>
        <v>1차 철강 제조업</v>
      </c>
      <c r="G334" s="1" t="str">
        <f t="shared" si="43"/>
        <v>1차 철강 제조업 (241)</v>
      </c>
      <c r="H334" t="str">
        <f t="shared" si="44"/>
        <v>2419</v>
      </c>
      <c r="I334" t="str">
        <f>INDEX([1]표준산업분류!C$2:C$2172,MATCH($H334,[1]표준산업분류!B$2:B$2172,0))</f>
        <v>기타 1차 철강 제조업</v>
      </c>
      <c r="J334" s="1" t="str">
        <f t="shared" si="38"/>
        <v>기타 1차 철강 제조업 (2419)</v>
      </c>
      <c r="K334" t="s">
        <v>742</v>
      </c>
      <c r="L334" t="s">
        <v>1993</v>
      </c>
      <c r="M334" s="1" t="str">
        <f t="shared" si="39"/>
        <v>도금, 착색 및 기타 표면처리강재 제조업 (24191)</v>
      </c>
    </row>
    <row r="335" spans="1:13" x14ac:dyDescent="0.2">
      <c r="A335" s="1" t="str">
        <f>INDEX(lv1_index!$B$2:$B$78,MATCH(Tree!$D335,lv1_index!$C$2:$C$78,0))</f>
        <v>C: 제조업(10~34)</v>
      </c>
      <c r="B335" t="str">
        <f t="shared" si="40"/>
        <v>24</v>
      </c>
      <c r="C335" t="str">
        <f>INDEX([1]표준산업분류!$C$2:$C$2172,MATCH(Tree!$B335,[1]표준산업분류!$B$2:$B$2172,0))</f>
        <v>1차 금속 제조업</v>
      </c>
      <c r="D335" s="1" t="str">
        <f t="shared" si="41"/>
        <v>1차 금속 제조업 (24)</v>
      </c>
      <c r="E335" t="str">
        <f t="shared" si="42"/>
        <v>241</v>
      </c>
      <c r="F335" t="str">
        <f>INDEX([1]표준산업분류!C$2:C$2172,MATCH($E335,[1]표준산업분류!B$2:B$2172,0))</f>
        <v>1차 철강 제조업</v>
      </c>
      <c r="G335" s="1" t="str">
        <f t="shared" si="43"/>
        <v>1차 철강 제조업 (241)</v>
      </c>
      <c r="H335" t="str">
        <f t="shared" si="44"/>
        <v>2419</v>
      </c>
      <c r="I335" t="str">
        <f>INDEX([1]표준산업분류!C$2:C$2172,MATCH($H335,[1]표준산업분류!B$2:B$2172,0))</f>
        <v>기타 1차 철강 제조업</v>
      </c>
      <c r="J335" s="1" t="str">
        <f t="shared" si="38"/>
        <v>기타 1차 철강 제조업 (2419)</v>
      </c>
      <c r="K335" t="s">
        <v>743</v>
      </c>
      <c r="L335" t="s">
        <v>1994</v>
      </c>
      <c r="M335" s="1" t="str">
        <f t="shared" si="39"/>
        <v>그외 기타 1차 철강 제조업 (24199)</v>
      </c>
    </row>
    <row r="336" spans="1:13" x14ac:dyDescent="0.2">
      <c r="A336" s="1" t="str">
        <f>INDEX(lv1_index!$B$2:$B$78,MATCH(Tree!$D336,lv1_index!$C$2:$C$78,0))</f>
        <v>C: 제조업(10~34)</v>
      </c>
      <c r="B336" t="str">
        <f t="shared" si="40"/>
        <v>24</v>
      </c>
      <c r="C336" t="str">
        <f>INDEX([1]표준산업분류!$C$2:$C$2172,MATCH(Tree!$B336,[1]표준산업분류!$B$2:$B$2172,0))</f>
        <v>1차 금속 제조업</v>
      </c>
      <c r="D336" s="1" t="str">
        <f t="shared" si="41"/>
        <v>1차 금속 제조업 (24)</v>
      </c>
      <c r="E336" t="str">
        <f t="shared" si="42"/>
        <v>242</v>
      </c>
      <c r="F336" t="str">
        <f>INDEX([1]표준산업분류!C$2:C$2172,MATCH($E336,[1]표준산업분류!B$2:B$2172,0))</f>
        <v>1차 비철금속 제조업</v>
      </c>
      <c r="G336" s="1" t="str">
        <f t="shared" si="43"/>
        <v>1차 비철금속 제조업 (242)</v>
      </c>
      <c r="H336" t="str">
        <f t="shared" si="44"/>
        <v>2421</v>
      </c>
      <c r="I336" t="str">
        <f>INDEX([1]표준산업분류!C$2:C$2172,MATCH($H336,[1]표준산업분류!B$2:B$2172,0))</f>
        <v>비철금속 제련, 정련 및 합금 제조업</v>
      </c>
      <c r="J336" s="1" t="str">
        <f t="shared" si="38"/>
        <v>비철금속 제련, 정련 및 합금 제조업 (2421)</v>
      </c>
      <c r="K336" t="s">
        <v>744</v>
      </c>
      <c r="L336" t="s">
        <v>243</v>
      </c>
      <c r="M336" s="1" t="str">
        <f t="shared" si="39"/>
        <v>비철금속 제련, 정련 및 합금 제조업 (24210)</v>
      </c>
    </row>
    <row r="337" spans="1:13" x14ac:dyDescent="0.2">
      <c r="A337" s="1" t="str">
        <f>INDEX(lv1_index!$B$2:$B$78,MATCH(Tree!$D337,lv1_index!$C$2:$C$78,0))</f>
        <v>C: 제조업(10~34)</v>
      </c>
      <c r="B337" t="str">
        <f t="shared" si="40"/>
        <v>24</v>
      </c>
      <c r="C337" t="str">
        <f>INDEX([1]표준산업분류!$C$2:$C$2172,MATCH(Tree!$B337,[1]표준산업분류!$B$2:$B$2172,0))</f>
        <v>1차 금속 제조업</v>
      </c>
      <c r="D337" s="1" t="str">
        <f t="shared" si="41"/>
        <v>1차 금속 제조업 (24)</v>
      </c>
      <c r="E337" t="str">
        <f t="shared" si="42"/>
        <v>242</v>
      </c>
      <c r="F337" t="str">
        <f>INDEX([1]표준산업분류!C$2:C$2172,MATCH($E337,[1]표준산업분류!B$2:B$2172,0))</f>
        <v>1차 비철금속 제조업</v>
      </c>
      <c r="G337" s="1" t="str">
        <f t="shared" si="43"/>
        <v>1차 비철금속 제조업 (242)</v>
      </c>
      <c r="H337" t="str">
        <f t="shared" si="44"/>
        <v>2421</v>
      </c>
      <c r="I337" t="str">
        <f>INDEX([1]표준산업분류!C$2:C$2172,MATCH($H337,[1]표준산업분류!B$2:B$2172,0))</f>
        <v>비철금속 제련, 정련 및 합금 제조업</v>
      </c>
      <c r="J337" s="1" t="str">
        <f t="shared" si="38"/>
        <v>비철금속 제련, 정련 및 합금 제조업 (2421)</v>
      </c>
      <c r="K337" t="s">
        <v>745</v>
      </c>
      <c r="L337" t="s">
        <v>1995</v>
      </c>
      <c r="M337" s="1" t="str">
        <f t="shared" si="39"/>
        <v>동 제련, 정련 및 합금 제조업 (24211)</v>
      </c>
    </row>
    <row r="338" spans="1:13" x14ac:dyDescent="0.2">
      <c r="A338" s="1" t="str">
        <f>INDEX(lv1_index!$B$2:$B$78,MATCH(Tree!$D338,lv1_index!$C$2:$C$78,0))</f>
        <v>C: 제조업(10~34)</v>
      </c>
      <c r="B338" t="str">
        <f t="shared" si="40"/>
        <v>24</v>
      </c>
      <c r="C338" t="str">
        <f>INDEX([1]표준산업분류!$C$2:$C$2172,MATCH(Tree!$B338,[1]표준산업분류!$B$2:$B$2172,0))</f>
        <v>1차 금속 제조업</v>
      </c>
      <c r="D338" s="1" t="str">
        <f t="shared" si="41"/>
        <v>1차 금속 제조업 (24)</v>
      </c>
      <c r="E338" t="str">
        <f t="shared" si="42"/>
        <v>242</v>
      </c>
      <c r="F338" t="str">
        <f>INDEX([1]표준산업분류!C$2:C$2172,MATCH($E338,[1]표준산업분류!B$2:B$2172,0))</f>
        <v>1차 비철금속 제조업</v>
      </c>
      <c r="G338" s="1" t="str">
        <f t="shared" si="43"/>
        <v>1차 비철금속 제조업 (242)</v>
      </c>
      <c r="H338" t="str">
        <f t="shared" si="44"/>
        <v>2421</v>
      </c>
      <c r="I338" t="str">
        <f>INDEX([1]표준산업분류!C$2:C$2172,MATCH($H338,[1]표준산업분류!B$2:B$2172,0))</f>
        <v>비철금속 제련, 정련 및 합금 제조업</v>
      </c>
      <c r="J338" s="1" t="str">
        <f t="shared" si="38"/>
        <v>비철금속 제련, 정련 및 합금 제조업 (2421)</v>
      </c>
      <c r="K338" t="s">
        <v>746</v>
      </c>
      <c r="L338" t="s">
        <v>1996</v>
      </c>
      <c r="M338" s="1" t="str">
        <f t="shared" si="39"/>
        <v>알루미늄 제련, 정련 및 합금 제조업 (24212)</v>
      </c>
    </row>
    <row r="339" spans="1:13" x14ac:dyDescent="0.2">
      <c r="A339" s="1" t="str">
        <f>INDEX(lv1_index!$B$2:$B$78,MATCH(Tree!$D339,lv1_index!$C$2:$C$78,0))</f>
        <v>C: 제조업(10~34)</v>
      </c>
      <c r="B339" t="str">
        <f t="shared" si="40"/>
        <v>24</v>
      </c>
      <c r="C339" t="str">
        <f>INDEX([1]표준산업분류!$C$2:$C$2172,MATCH(Tree!$B339,[1]표준산업분류!$B$2:$B$2172,0))</f>
        <v>1차 금속 제조업</v>
      </c>
      <c r="D339" s="1" t="str">
        <f t="shared" si="41"/>
        <v>1차 금속 제조업 (24)</v>
      </c>
      <c r="E339" t="str">
        <f t="shared" si="42"/>
        <v>242</v>
      </c>
      <c r="F339" t="str">
        <f>INDEX([1]표준산업분류!C$2:C$2172,MATCH($E339,[1]표준산업분류!B$2:B$2172,0))</f>
        <v>1차 비철금속 제조업</v>
      </c>
      <c r="G339" s="1" t="str">
        <f t="shared" si="43"/>
        <v>1차 비철금속 제조업 (242)</v>
      </c>
      <c r="H339" t="str">
        <f t="shared" si="44"/>
        <v>2421</v>
      </c>
      <c r="I339" t="str">
        <f>INDEX([1]표준산업분류!C$2:C$2172,MATCH($H339,[1]표준산업분류!B$2:B$2172,0))</f>
        <v>비철금속 제련, 정련 및 합금 제조업</v>
      </c>
      <c r="J339" s="1" t="str">
        <f t="shared" si="38"/>
        <v>비철금속 제련, 정련 및 합금 제조업 (2421)</v>
      </c>
      <c r="K339" t="s">
        <v>747</v>
      </c>
      <c r="L339" t="s">
        <v>1997</v>
      </c>
      <c r="M339" s="1" t="str">
        <f t="shared" si="39"/>
        <v>연 및 아연 제련, 정련 및 합금 제조업 (24213)</v>
      </c>
    </row>
    <row r="340" spans="1:13" x14ac:dyDescent="0.2">
      <c r="A340" s="1" t="str">
        <f>INDEX(lv1_index!$B$2:$B$78,MATCH(Tree!$D340,lv1_index!$C$2:$C$78,0))</f>
        <v>C: 제조업(10~34)</v>
      </c>
      <c r="B340" t="str">
        <f t="shared" si="40"/>
        <v>24</v>
      </c>
      <c r="C340" t="str">
        <f>INDEX([1]표준산업분류!$C$2:$C$2172,MATCH(Tree!$B340,[1]표준산업분류!$B$2:$B$2172,0))</f>
        <v>1차 금속 제조업</v>
      </c>
      <c r="D340" s="1" t="str">
        <f t="shared" si="41"/>
        <v>1차 금속 제조업 (24)</v>
      </c>
      <c r="E340" t="str">
        <f t="shared" si="42"/>
        <v>242</v>
      </c>
      <c r="F340" t="str">
        <f>INDEX([1]표준산업분류!C$2:C$2172,MATCH($E340,[1]표준산업분류!B$2:B$2172,0))</f>
        <v>1차 비철금속 제조업</v>
      </c>
      <c r="G340" s="1" t="str">
        <f t="shared" si="43"/>
        <v>1차 비철금속 제조업 (242)</v>
      </c>
      <c r="H340" t="str">
        <f t="shared" si="44"/>
        <v>2421</v>
      </c>
      <c r="I340" t="str">
        <f>INDEX([1]표준산업분류!C$2:C$2172,MATCH($H340,[1]표준산업분류!B$2:B$2172,0))</f>
        <v>비철금속 제련, 정련 및 합금 제조업</v>
      </c>
      <c r="J340" s="1" t="str">
        <f t="shared" si="38"/>
        <v>비철금속 제련, 정련 및 합금 제조업 (2421)</v>
      </c>
      <c r="K340" t="s">
        <v>748</v>
      </c>
      <c r="L340" t="s">
        <v>1998</v>
      </c>
      <c r="M340" s="1" t="str">
        <f t="shared" si="39"/>
        <v>기타 비철금속 제련, 정련 및 합금 제조업 (24219)</v>
      </c>
    </row>
    <row r="341" spans="1:13" x14ac:dyDescent="0.2">
      <c r="A341" s="1" t="str">
        <f>INDEX(lv1_index!$B$2:$B$78,MATCH(Tree!$D341,lv1_index!$C$2:$C$78,0))</f>
        <v>C: 제조업(10~34)</v>
      </c>
      <c r="B341" t="str">
        <f t="shared" si="40"/>
        <v>24</v>
      </c>
      <c r="C341" t="str">
        <f>INDEX([1]표준산업분류!$C$2:$C$2172,MATCH(Tree!$B341,[1]표준산업분류!$B$2:$B$2172,0))</f>
        <v>1차 금속 제조업</v>
      </c>
      <c r="D341" s="1" t="str">
        <f t="shared" si="41"/>
        <v>1차 금속 제조업 (24)</v>
      </c>
      <c r="E341" t="str">
        <f t="shared" si="42"/>
        <v>242</v>
      </c>
      <c r="F341" t="str">
        <f>INDEX([1]표준산업분류!C$2:C$2172,MATCH($E341,[1]표준산업분류!B$2:B$2172,0))</f>
        <v>1차 비철금속 제조업</v>
      </c>
      <c r="G341" s="1" t="str">
        <f t="shared" si="43"/>
        <v>1차 비철금속 제조업 (242)</v>
      </c>
      <c r="H341" t="str">
        <f t="shared" si="44"/>
        <v>2422</v>
      </c>
      <c r="I341" t="str">
        <f>INDEX([1]표준산업분류!C$2:C$2172,MATCH($H341,[1]표준산업분류!B$2:B$2172,0))</f>
        <v>비철금속 압연, 압출 및 연신제품 제조업</v>
      </c>
      <c r="J341" s="1" t="str">
        <f t="shared" si="38"/>
        <v>비철금속 압연, 압출 및 연신제품 제조업 (2422)</v>
      </c>
      <c r="K341" t="s">
        <v>749</v>
      </c>
      <c r="L341" t="s">
        <v>1999</v>
      </c>
      <c r="M341" s="1" t="str">
        <f t="shared" si="39"/>
        <v>동 압연, 압출 및 연신제품 제조업 (24221)</v>
      </c>
    </row>
    <row r="342" spans="1:13" x14ac:dyDescent="0.2">
      <c r="A342" s="1" t="str">
        <f>INDEX(lv1_index!$B$2:$B$78,MATCH(Tree!$D342,lv1_index!$C$2:$C$78,0))</f>
        <v>C: 제조업(10~34)</v>
      </c>
      <c r="B342" t="str">
        <f t="shared" si="40"/>
        <v>24</v>
      </c>
      <c r="C342" t="str">
        <f>INDEX([1]표준산업분류!$C$2:$C$2172,MATCH(Tree!$B342,[1]표준산업분류!$B$2:$B$2172,0))</f>
        <v>1차 금속 제조업</v>
      </c>
      <c r="D342" s="1" t="str">
        <f t="shared" si="41"/>
        <v>1차 금속 제조업 (24)</v>
      </c>
      <c r="E342" t="str">
        <f t="shared" si="42"/>
        <v>242</v>
      </c>
      <c r="F342" t="str">
        <f>INDEX([1]표준산업분류!C$2:C$2172,MATCH($E342,[1]표준산업분류!B$2:B$2172,0))</f>
        <v>1차 비철금속 제조업</v>
      </c>
      <c r="G342" s="1" t="str">
        <f t="shared" si="43"/>
        <v>1차 비철금속 제조업 (242)</v>
      </c>
      <c r="H342" t="str">
        <f t="shared" si="44"/>
        <v>2422</v>
      </c>
      <c r="I342" t="str">
        <f>INDEX([1]표준산업분류!C$2:C$2172,MATCH($H342,[1]표준산업분류!B$2:B$2172,0))</f>
        <v>비철금속 압연, 압출 및 연신제품 제조업</v>
      </c>
      <c r="J342" s="1" t="str">
        <f t="shared" si="38"/>
        <v>비철금속 압연, 압출 및 연신제품 제조업 (2422)</v>
      </c>
      <c r="K342" t="s">
        <v>750</v>
      </c>
      <c r="L342" t="s">
        <v>2000</v>
      </c>
      <c r="M342" s="1" t="str">
        <f t="shared" si="39"/>
        <v>알루미늄 압연, 압출 및 연신제품 제조업 (24222)</v>
      </c>
    </row>
    <row r="343" spans="1:13" x14ac:dyDescent="0.2">
      <c r="A343" s="1" t="str">
        <f>INDEX(lv1_index!$B$2:$B$78,MATCH(Tree!$D343,lv1_index!$C$2:$C$78,0))</f>
        <v>C: 제조업(10~34)</v>
      </c>
      <c r="B343" t="str">
        <f t="shared" si="40"/>
        <v>24</v>
      </c>
      <c r="C343" t="str">
        <f>INDEX([1]표준산업분류!$C$2:$C$2172,MATCH(Tree!$B343,[1]표준산업분류!$B$2:$B$2172,0))</f>
        <v>1차 금속 제조업</v>
      </c>
      <c r="D343" s="1" t="str">
        <f t="shared" si="41"/>
        <v>1차 금속 제조업 (24)</v>
      </c>
      <c r="E343" t="str">
        <f t="shared" si="42"/>
        <v>242</v>
      </c>
      <c r="F343" t="str">
        <f>INDEX([1]표준산업분류!C$2:C$2172,MATCH($E343,[1]표준산업분류!B$2:B$2172,0))</f>
        <v>1차 비철금속 제조업</v>
      </c>
      <c r="G343" s="1" t="str">
        <f t="shared" si="43"/>
        <v>1차 비철금속 제조업 (242)</v>
      </c>
      <c r="H343" t="str">
        <f t="shared" si="44"/>
        <v>2422</v>
      </c>
      <c r="I343" t="str">
        <f>INDEX([1]표준산업분류!C$2:C$2172,MATCH($H343,[1]표준산업분류!B$2:B$2172,0))</f>
        <v>비철금속 압연, 압출 및 연신제품 제조업</v>
      </c>
      <c r="J343" s="1" t="str">
        <f t="shared" si="38"/>
        <v>비철금속 압연, 압출 및 연신제품 제조업 (2422)</v>
      </c>
      <c r="K343" t="s">
        <v>751</v>
      </c>
      <c r="L343" t="s">
        <v>2001</v>
      </c>
      <c r="M343" s="1" t="str">
        <f t="shared" si="39"/>
        <v>기타 비철금속 압연, 압출 및 연신제품 제조업 (24229)</v>
      </c>
    </row>
    <row r="344" spans="1:13" x14ac:dyDescent="0.2">
      <c r="A344" s="1" t="str">
        <f>INDEX(lv1_index!$B$2:$B$78,MATCH(Tree!$D344,lv1_index!$C$2:$C$78,0))</f>
        <v>C: 제조업(10~34)</v>
      </c>
      <c r="B344" t="str">
        <f t="shared" si="40"/>
        <v>24</v>
      </c>
      <c r="C344" t="str">
        <f>INDEX([1]표준산업분류!$C$2:$C$2172,MATCH(Tree!$B344,[1]표준산업분류!$B$2:$B$2172,0))</f>
        <v>1차 금속 제조업</v>
      </c>
      <c r="D344" s="1" t="str">
        <f t="shared" si="41"/>
        <v>1차 금속 제조업 (24)</v>
      </c>
      <c r="E344" t="str">
        <f t="shared" si="42"/>
        <v>242</v>
      </c>
      <c r="F344" t="str">
        <f>INDEX([1]표준산업분류!C$2:C$2172,MATCH($E344,[1]표준산업분류!B$2:B$2172,0))</f>
        <v>1차 비철금속 제조업</v>
      </c>
      <c r="G344" s="1" t="str">
        <f t="shared" si="43"/>
        <v>1차 비철금속 제조업 (242)</v>
      </c>
      <c r="H344" t="str">
        <f t="shared" si="44"/>
        <v>2429</v>
      </c>
      <c r="I344" t="str">
        <f>INDEX([1]표준산업분류!C$2:C$2172,MATCH($H344,[1]표준산업분류!B$2:B$2172,0))</f>
        <v>기타 1차 비철금속 제조업</v>
      </c>
      <c r="J344" s="1" t="str">
        <f t="shared" si="38"/>
        <v>기타 1차 비철금속 제조업 (2429)</v>
      </c>
      <c r="K344" t="s">
        <v>752</v>
      </c>
      <c r="L344" t="s">
        <v>244</v>
      </c>
      <c r="M344" s="1" t="str">
        <f t="shared" si="39"/>
        <v>기타 1차 비철금속 제조업 (24290)</v>
      </c>
    </row>
    <row r="345" spans="1:13" x14ac:dyDescent="0.2">
      <c r="A345" s="1" t="str">
        <f>INDEX(lv1_index!$B$2:$B$78,MATCH(Tree!$D345,lv1_index!$C$2:$C$78,0))</f>
        <v>C: 제조업(10~34)</v>
      </c>
      <c r="B345" t="str">
        <f t="shared" si="40"/>
        <v>24</v>
      </c>
      <c r="C345" t="str">
        <f>INDEX([1]표준산업분류!$C$2:$C$2172,MATCH(Tree!$B345,[1]표준산업분류!$B$2:$B$2172,0))</f>
        <v>1차 금속 제조업</v>
      </c>
      <c r="D345" s="1" t="str">
        <f t="shared" si="41"/>
        <v>1차 금속 제조업 (24)</v>
      </c>
      <c r="E345" t="str">
        <f t="shared" si="42"/>
        <v>243</v>
      </c>
      <c r="F345" t="str">
        <f>INDEX([1]표준산업분류!C$2:C$2172,MATCH($E345,[1]표준산업분류!B$2:B$2172,0))</f>
        <v>금속 주조업</v>
      </c>
      <c r="G345" s="1" t="str">
        <f t="shared" si="43"/>
        <v>금속 주조업 (243)</v>
      </c>
      <c r="H345" t="str">
        <f t="shared" si="44"/>
        <v>2431</v>
      </c>
      <c r="I345" t="str">
        <f>INDEX([1]표준산업분류!C$2:C$2172,MATCH($H345,[1]표준산업분류!B$2:B$2172,0))</f>
        <v>철강 주조업</v>
      </c>
      <c r="J345" s="1" t="str">
        <f t="shared" si="38"/>
        <v>철강 주조업 (2431)</v>
      </c>
      <c r="K345" t="s">
        <v>753</v>
      </c>
      <c r="L345" t="s">
        <v>2002</v>
      </c>
      <c r="M345" s="1" t="str">
        <f t="shared" si="39"/>
        <v>선철주물 주조업 (24311)</v>
      </c>
    </row>
    <row r="346" spans="1:13" x14ac:dyDescent="0.2">
      <c r="A346" s="1" t="str">
        <f>INDEX(lv1_index!$B$2:$B$78,MATCH(Tree!$D346,lv1_index!$C$2:$C$78,0))</f>
        <v>C: 제조업(10~34)</v>
      </c>
      <c r="B346" t="str">
        <f t="shared" si="40"/>
        <v>24</v>
      </c>
      <c r="C346" t="str">
        <f>INDEX([1]표준산업분류!$C$2:$C$2172,MATCH(Tree!$B346,[1]표준산업분류!$B$2:$B$2172,0))</f>
        <v>1차 금속 제조업</v>
      </c>
      <c r="D346" s="1" t="str">
        <f t="shared" si="41"/>
        <v>1차 금속 제조업 (24)</v>
      </c>
      <c r="E346" t="str">
        <f t="shared" si="42"/>
        <v>243</v>
      </c>
      <c r="F346" t="str">
        <f>INDEX([1]표준산업분류!C$2:C$2172,MATCH($E346,[1]표준산업분류!B$2:B$2172,0))</f>
        <v>금속 주조업</v>
      </c>
      <c r="G346" s="1" t="str">
        <f t="shared" si="43"/>
        <v>금속 주조업 (243)</v>
      </c>
      <c r="H346" t="str">
        <f t="shared" si="44"/>
        <v>2431</v>
      </c>
      <c r="I346" t="str">
        <f>INDEX([1]표준산업분류!C$2:C$2172,MATCH($H346,[1]표준산업분류!B$2:B$2172,0))</f>
        <v>철강 주조업</v>
      </c>
      <c r="J346" s="1" t="str">
        <f t="shared" si="38"/>
        <v>철강 주조업 (2431)</v>
      </c>
      <c r="K346" t="s">
        <v>754</v>
      </c>
      <c r="L346" t="s">
        <v>2003</v>
      </c>
      <c r="M346" s="1" t="str">
        <f t="shared" si="39"/>
        <v>강주물 주조업 (24312)</v>
      </c>
    </row>
    <row r="347" spans="1:13" x14ac:dyDescent="0.2">
      <c r="A347" s="1" t="str">
        <f>INDEX(lv1_index!$B$2:$B$78,MATCH(Tree!$D347,lv1_index!$C$2:$C$78,0))</f>
        <v>C: 제조업(10~34)</v>
      </c>
      <c r="B347" t="str">
        <f t="shared" si="40"/>
        <v>24</v>
      </c>
      <c r="C347" t="str">
        <f>INDEX([1]표준산업분류!$C$2:$C$2172,MATCH(Tree!$B347,[1]표준산업분류!$B$2:$B$2172,0))</f>
        <v>1차 금속 제조업</v>
      </c>
      <c r="D347" s="1" t="str">
        <f t="shared" si="41"/>
        <v>1차 금속 제조업 (24)</v>
      </c>
      <c r="E347" t="str">
        <f t="shared" si="42"/>
        <v>243</v>
      </c>
      <c r="F347" t="str">
        <f>INDEX([1]표준산업분류!C$2:C$2172,MATCH($E347,[1]표준산업분류!B$2:B$2172,0))</f>
        <v>금속 주조업</v>
      </c>
      <c r="G347" s="1" t="str">
        <f t="shared" si="43"/>
        <v>금속 주조업 (243)</v>
      </c>
      <c r="H347" t="str">
        <f t="shared" si="44"/>
        <v>2432</v>
      </c>
      <c r="I347" t="str">
        <f>INDEX([1]표준산업분류!C$2:C$2172,MATCH($H347,[1]표준산업분류!B$2:B$2172,0))</f>
        <v>비철금속 주조업</v>
      </c>
      <c r="J347" s="1" t="str">
        <f t="shared" si="38"/>
        <v>비철금속 주조업 (2432)</v>
      </c>
      <c r="K347" t="s">
        <v>755</v>
      </c>
      <c r="L347" t="s">
        <v>2004</v>
      </c>
      <c r="M347" s="1" t="str">
        <f t="shared" si="39"/>
        <v>알루미늄주물 주조업 (24321)</v>
      </c>
    </row>
    <row r="348" spans="1:13" x14ac:dyDescent="0.2">
      <c r="A348" s="1" t="str">
        <f>INDEX(lv1_index!$B$2:$B$78,MATCH(Tree!$D348,lv1_index!$C$2:$C$78,0))</f>
        <v>C: 제조업(10~34)</v>
      </c>
      <c r="B348" t="str">
        <f t="shared" si="40"/>
        <v>24</v>
      </c>
      <c r="C348" t="str">
        <f>INDEX([1]표준산업분류!$C$2:$C$2172,MATCH(Tree!$B348,[1]표준산업분류!$B$2:$B$2172,0))</f>
        <v>1차 금속 제조업</v>
      </c>
      <c r="D348" s="1" t="str">
        <f t="shared" si="41"/>
        <v>1차 금속 제조업 (24)</v>
      </c>
      <c r="E348" t="str">
        <f t="shared" si="42"/>
        <v>243</v>
      </c>
      <c r="F348" t="str">
        <f>INDEX([1]표준산업분류!C$2:C$2172,MATCH($E348,[1]표준산업분류!B$2:B$2172,0))</f>
        <v>금속 주조업</v>
      </c>
      <c r="G348" s="1" t="str">
        <f t="shared" si="43"/>
        <v>금속 주조업 (243)</v>
      </c>
      <c r="H348" t="str">
        <f t="shared" si="44"/>
        <v>2432</v>
      </c>
      <c r="I348" t="str">
        <f>INDEX([1]표준산업분류!C$2:C$2172,MATCH($H348,[1]표준산업분류!B$2:B$2172,0))</f>
        <v>비철금속 주조업</v>
      </c>
      <c r="J348" s="1" t="str">
        <f t="shared" si="38"/>
        <v>비철금속 주조업 (2432)</v>
      </c>
      <c r="K348" t="s">
        <v>756</v>
      </c>
      <c r="L348" t="s">
        <v>2005</v>
      </c>
      <c r="M348" s="1" t="str">
        <f t="shared" si="39"/>
        <v>동주물 주조업 (24322)</v>
      </c>
    </row>
    <row r="349" spans="1:13" x14ac:dyDescent="0.2">
      <c r="A349" s="1" t="str">
        <f>INDEX(lv1_index!$B$2:$B$78,MATCH(Tree!$D349,lv1_index!$C$2:$C$78,0))</f>
        <v>C: 제조업(10~34)</v>
      </c>
      <c r="B349" t="str">
        <f t="shared" si="40"/>
        <v>24</v>
      </c>
      <c r="C349" t="str">
        <f>INDEX([1]표준산업분류!$C$2:$C$2172,MATCH(Tree!$B349,[1]표준산업분류!$B$2:$B$2172,0))</f>
        <v>1차 금속 제조업</v>
      </c>
      <c r="D349" s="1" t="str">
        <f t="shared" si="41"/>
        <v>1차 금속 제조업 (24)</v>
      </c>
      <c r="E349" t="str">
        <f t="shared" si="42"/>
        <v>243</v>
      </c>
      <c r="F349" t="str">
        <f>INDEX([1]표준산업분류!C$2:C$2172,MATCH($E349,[1]표준산업분류!B$2:B$2172,0))</f>
        <v>금속 주조업</v>
      </c>
      <c r="G349" s="1" t="str">
        <f t="shared" si="43"/>
        <v>금속 주조업 (243)</v>
      </c>
      <c r="H349" t="str">
        <f t="shared" si="44"/>
        <v>2432</v>
      </c>
      <c r="I349" t="str">
        <f>INDEX([1]표준산업분류!C$2:C$2172,MATCH($H349,[1]표준산업분류!B$2:B$2172,0))</f>
        <v>비철금속 주조업</v>
      </c>
      <c r="J349" s="1" t="str">
        <f t="shared" si="38"/>
        <v>비철금속 주조업 (2432)</v>
      </c>
      <c r="K349" t="s">
        <v>757</v>
      </c>
      <c r="L349" t="s">
        <v>2006</v>
      </c>
      <c r="M349" s="1" t="str">
        <f t="shared" si="39"/>
        <v>기타 비철금속 주조업 (24329)</v>
      </c>
    </row>
    <row r="350" spans="1:13" x14ac:dyDescent="0.2">
      <c r="A350" s="1" t="str">
        <f>INDEX(lv1_index!$B$2:$B$78,MATCH(Tree!$D350,lv1_index!$C$2:$C$78,0))</f>
        <v>C: 제조업(10~34)</v>
      </c>
      <c r="B350" t="str">
        <f t="shared" si="40"/>
        <v>25</v>
      </c>
      <c r="C350" t="str">
        <f>INDEX([1]표준산업분류!$C$2:$C$2172,MATCH(Tree!$B350,[1]표준산업분류!$B$2:$B$2172,0))</f>
        <v>금속가공제품 제조업;기계 및 가구 제외</v>
      </c>
      <c r="D350" s="1" t="str">
        <f t="shared" si="41"/>
        <v>금속가공제품 제조업;기계 및 가구 제외 (25)</v>
      </c>
      <c r="E350" t="str">
        <f t="shared" si="42"/>
        <v>251</v>
      </c>
      <c r="F350" t="str">
        <f>INDEX([1]표준산업분류!C$2:C$2172,MATCH($E350,[1]표준산업분류!B$2:B$2172,0))</f>
        <v>구조용 금속제품, 탱크 및 증기발생기 제조업</v>
      </c>
      <c r="G350" s="1" t="str">
        <f t="shared" si="43"/>
        <v>구조용 금속제품, 탱크 및 증기발생기 제조업 (251)</v>
      </c>
      <c r="H350" t="str">
        <f t="shared" si="44"/>
        <v>2511</v>
      </c>
      <c r="I350" t="str">
        <f>INDEX([1]표준산업분류!C$2:C$2172,MATCH($H350,[1]표준산업분류!B$2:B$2172,0))</f>
        <v>구조용 금속제품 제조업</v>
      </c>
      <c r="J350" s="1" t="str">
        <f t="shared" si="38"/>
        <v>구조용 금속제품 제조업 (2511)</v>
      </c>
      <c r="K350" t="s">
        <v>758</v>
      </c>
      <c r="L350" t="s">
        <v>245</v>
      </c>
      <c r="M350" s="1" t="str">
        <f t="shared" si="39"/>
        <v>구조용 금속제품 제조업 (25110)</v>
      </c>
    </row>
    <row r="351" spans="1:13" x14ac:dyDescent="0.2">
      <c r="A351" s="1" t="str">
        <f>INDEX(lv1_index!$B$2:$B$78,MATCH(Tree!$D351,lv1_index!$C$2:$C$78,0))</f>
        <v>C: 제조업(10~34)</v>
      </c>
      <c r="B351" t="str">
        <f t="shared" si="40"/>
        <v>25</v>
      </c>
      <c r="C351" t="str">
        <f>INDEX([1]표준산업분류!$C$2:$C$2172,MATCH(Tree!$B351,[1]표준산업분류!$B$2:$B$2172,0))</f>
        <v>금속가공제품 제조업;기계 및 가구 제외</v>
      </c>
      <c r="D351" s="1" t="str">
        <f t="shared" si="41"/>
        <v>금속가공제품 제조업;기계 및 가구 제외 (25)</v>
      </c>
      <c r="E351" t="str">
        <f t="shared" si="42"/>
        <v>251</v>
      </c>
      <c r="F351" t="str">
        <f>INDEX([1]표준산업분류!C$2:C$2172,MATCH($E351,[1]표준산업분류!B$2:B$2172,0))</f>
        <v>구조용 금속제품, 탱크 및 증기발생기 제조업</v>
      </c>
      <c r="G351" s="1" t="str">
        <f t="shared" si="43"/>
        <v>구조용 금속제품, 탱크 및 증기발생기 제조업 (251)</v>
      </c>
      <c r="H351" t="str">
        <f t="shared" si="44"/>
        <v>2511</v>
      </c>
      <c r="I351" t="str">
        <f>INDEX([1]표준산업분류!C$2:C$2172,MATCH($H351,[1]표준산업분류!B$2:B$2172,0))</f>
        <v>구조용 금속제품 제조업</v>
      </c>
      <c r="J351" s="1" t="str">
        <f t="shared" si="38"/>
        <v>구조용 금속제품 제조업 (2511)</v>
      </c>
      <c r="K351" t="s">
        <v>759</v>
      </c>
      <c r="L351" t="s">
        <v>2007</v>
      </c>
      <c r="M351" s="1" t="str">
        <f t="shared" si="39"/>
        <v>금속 문, 창, 셔터 및 관련제품 제조업 (25111)</v>
      </c>
    </row>
    <row r="352" spans="1:13" x14ac:dyDescent="0.2">
      <c r="A352" s="1" t="str">
        <f>INDEX(lv1_index!$B$2:$B$78,MATCH(Tree!$D352,lv1_index!$C$2:$C$78,0))</f>
        <v>C: 제조업(10~34)</v>
      </c>
      <c r="B352" t="str">
        <f t="shared" si="40"/>
        <v>25</v>
      </c>
      <c r="C352" t="str">
        <f>INDEX([1]표준산업분류!$C$2:$C$2172,MATCH(Tree!$B352,[1]표준산업분류!$B$2:$B$2172,0))</f>
        <v>금속가공제품 제조업;기계 및 가구 제외</v>
      </c>
      <c r="D352" s="1" t="str">
        <f t="shared" si="41"/>
        <v>금속가공제품 제조업;기계 및 가구 제외 (25)</v>
      </c>
      <c r="E352" t="str">
        <f t="shared" si="42"/>
        <v>251</v>
      </c>
      <c r="F352" t="str">
        <f>INDEX([1]표준산업분류!C$2:C$2172,MATCH($E352,[1]표준산업분류!B$2:B$2172,0))</f>
        <v>구조용 금속제품, 탱크 및 증기발생기 제조업</v>
      </c>
      <c r="G352" s="1" t="str">
        <f t="shared" si="43"/>
        <v>구조용 금속제품, 탱크 및 증기발생기 제조업 (251)</v>
      </c>
      <c r="H352" t="str">
        <f t="shared" si="44"/>
        <v>2511</v>
      </c>
      <c r="I352" t="str">
        <f>INDEX([1]표준산업분류!C$2:C$2172,MATCH($H352,[1]표준산업분류!B$2:B$2172,0))</f>
        <v>구조용 금속제품 제조업</v>
      </c>
      <c r="J352" s="1" t="str">
        <f t="shared" si="38"/>
        <v>구조용 금속제품 제조업 (2511)</v>
      </c>
      <c r="K352" t="s">
        <v>760</v>
      </c>
      <c r="L352" t="s">
        <v>2008</v>
      </c>
      <c r="M352" s="1" t="str">
        <f t="shared" si="39"/>
        <v>구조용 금속 판제품 및 공작물 제조업 (25112)</v>
      </c>
    </row>
    <row r="353" spans="1:13" x14ac:dyDescent="0.2">
      <c r="A353" s="1" t="str">
        <f>INDEX(lv1_index!$B$2:$B$78,MATCH(Tree!$D353,lv1_index!$C$2:$C$78,0))</f>
        <v>C: 제조업(10~34)</v>
      </c>
      <c r="B353" t="str">
        <f t="shared" si="40"/>
        <v>25</v>
      </c>
      <c r="C353" t="str">
        <f>INDEX([1]표준산업분류!$C$2:$C$2172,MATCH(Tree!$B353,[1]표준산업분류!$B$2:$B$2172,0))</f>
        <v>금속가공제품 제조업;기계 및 가구 제외</v>
      </c>
      <c r="D353" s="1" t="str">
        <f t="shared" si="41"/>
        <v>금속가공제품 제조업;기계 및 가구 제외 (25)</v>
      </c>
      <c r="E353" t="str">
        <f t="shared" si="42"/>
        <v>251</v>
      </c>
      <c r="F353" t="str">
        <f>INDEX([1]표준산업분류!C$2:C$2172,MATCH($E353,[1]표준산업분류!B$2:B$2172,0))</f>
        <v>구조용 금속제품, 탱크 및 증기발생기 제조업</v>
      </c>
      <c r="G353" s="1" t="str">
        <f t="shared" si="43"/>
        <v>구조용 금속제품, 탱크 및 증기발생기 제조업 (251)</v>
      </c>
      <c r="H353" t="str">
        <f t="shared" si="44"/>
        <v>2511</v>
      </c>
      <c r="I353" t="str">
        <f>INDEX([1]표준산업분류!C$2:C$2172,MATCH($H353,[1]표준산업분류!B$2:B$2172,0))</f>
        <v>구조용 금속제품 제조업</v>
      </c>
      <c r="J353" s="1" t="str">
        <f t="shared" si="38"/>
        <v>구조용 금속제품 제조업 (2511)</v>
      </c>
      <c r="K353" t="s">
        <v>761</v>
      </c>
      <c r="L353" t="s">
        <v>2009</v>
      </c>
      <c r="M353" s="1" t="str">
        <f t="shared" si="39"/>
        <v>육상 금속 조립구조재 제조업 (25113)</v>
      </c>
    </row>
    <row r="354" spans="1:13" x14ac:dyDescent="0.2">
      <c r="A354" s="1" t="str">
        <f>INDEX(lv1_index!$B$2:$B$78,MATCH(Tree!$D354,lv1_index!$C$2:$C$78,0))</f>
        <v>C: 제조업(10~34)</v>
      </c>
      <c r="B354" t="str">
        <f t="shared" si="40"/>
        <v>25</v>
      </c>
      <c r="C354" t="str">
        <f>INDEX([1]표준산업분류!$C$2:$C$2172,MATCH(Tree!$B354,[1]표준산업분류!$B$2:$B$2172,0))</f>
        <v>금속가공제품 제조업;기계 및 가구 제외</v>
      </c>
      <c r="D354" s="1" t="str">
        <f t="shared" si="41"/>
        <v>금속가공제품 제조업;기계 및 가구 제외 (25)</v>
      </c>
      <c r="E354" t="str">
        <f t="shared" si="42"/>
        <v>251</v>
      </c>
      <c r="F354" t="str">
        <f>INDEX([1]표준산업분류!C$2:C$2172,MATCH($E354,[1]표준산업분류!B$2:B$2172,0))</f>
        <v>구조용 금속제품, 탱크 및 증기발생기 제조업</v>
      </c>
      <c r="G354" s="1" t="str">
        <f t="shared" si="43"/>
        <v>구조용 금속제품, 탱크 및 증기발생기 제조업 (251)</v>
      </c>
      <c r="H354" t="str">
        <f t="shared" si="44"/>
        <v>2511</v>
      </c>
      <c r="I354" t="str">
        <f>INDEX([1]표준산업분류!C$2:C$2172,MATCH($H354,[1]표준산업분류!B$2:B$2172,0))</f>
        <v>구조용 금속제품 제조업</v>
      </c>
      <c r="J354" s="1" t="str">
        <f t="shared" si="38"/>
        <v>구조용 금속제품 제조업 (2511)</v>
      </c>
      <c r="K354" t="s">
        <v>762</v>
      </c>
      <c r="L354" t="s">
        <v>2010</v>
      </c>
      <c r="M354" s="1" t="str">
        <f t="shared" si="39"/>
        <v>수상 금속 조립구조재 제조업 (25114)</v>
      </c>
    </row>
    <row r="355" spans="1:13" x14ac:dyDescent="0.2">
      <c r="A355" s="1" t="str">
        <f>INDEX(lv1_index!$B$2:$B$78,MATCH(Tree!$D355,lv1_index!$C$2:$C$78,0))</f>
        <v>C: 제조업(10~34)</v>
      </c>
      <c r="B355" t="str">
        <f t="shared" si="40"/>
        <v>25</v>
      </c>
      <c r="C355" t="str">
        <f>INDEX([1]표준산업분류!$C$2:$C$2172,MATCH(Tree!$B355,[1]표준산업분류!$B$2:$B$2172,0))</f>
        <v>금속가공제품 제조업;기계 및 가구 제외</v>
      </c>
      <c r="D355" s="1" t="str">
        <f t="shared" si="41"/>
        <v>금속가공제품 제조업;기계 및 가구 제외 (25)</v>
      </c>
      <c r="E355" t="str">
        <f t="shared" si="42"/>
        <v>251</v>
      </c>
      <c r="F355" t="str">
        <f>INDEX([1]표준산업분류!C$2:C$2172,MATCH($E355,[1]표준산업분류!B$2:B$2172,0))</f>
        <v>구조용 금속제품, 탱크 및 증기발생기 제조업</v>
      </c>
      <c r="G355" s="1" t="str">
        <f t="shared" si="43"/>
        <v>구조용 금속제품, 탱크 및 증기발생기 제조업 (251)</v>
      </c>
      <c r="H355" t="str">
        <f t="shared" si="44"/>
        <v>2511</v>
      </c>
      <c r="I355" t="str">
        <f>INDEX([1]표준산업분류!C$2:C$2172,MATCH($H355,[1]표준산업분류!B$2:B$2172,0))</f>
        <v>구조용 금속제품 제조업</v>
      </c>
      <c r="J355" s="1" t="str">
        <f t="shared" si="38"/>
        <v>구조용 금속제품 제조업 (2511)</v>
      </c>
      <c r="K355" t="s">
        <v>763</v>
      </c>
      <c r="L355" t="s">
        <v>2011</v>
      </c>
      <c r="M355" s="1" t="str">
        <f t="shared" si="39"/>
        <v>기타 구조용 금속제품 제조업 (25119)</v>
      </c>
    </row>
    <row r="356" spans="1:13" x14ac:dyDescent="0.2">
      <c r="A356" s="1" t="str">
        <f>INDEX(lv1_index!$B$2:$B$78,MATCH(Tree!$D356,lv1_index!$C$2:$C$78,0))</f>
        <v>C: 제조업(10~34)</v>
      </c>
      <c r="B356" t="str">
        <f t="shared" si="40"/>
        <v>25</v>
      </c>
      <c r="C356" t="str">
        <f>INDEX([1]표준산업분류!$C$2:$C$2172,MATCH(Tree!$B356,[1]표준산업분류!$B$2:$B$2172,0))</f>
        <v>금속가공제품 제조업;기계 및 가구 제외</v>
      </c>
      <c r="D356" s="1" t="str">
        <f t="shared" si="41"/>
        <v>금속가공제품 제조업;기계 및 가구 제외 (25)</v>
      </c>
      <c r="E356" t="str">
        <f t="shared" si="42"/>
        <v>251</v>
      </c>
      <c r="F356" t="str">
        <f>INDEX([1]표준산업분류!C$2:C$2172,MATCH($E356,[1]표준산업분류!B$2:B$2172,0))</f>
        <v>구조용 금속제품, 탱크 및 증기발생기 제조업</v>
      </c>
      <c r="G356" s="1" t="str">
        <f t="shared" si="43"/>
        <v>구조용 금속제품, 탱크 및 증기발생기 제조업 (251)</v>
      </c>
      <c r="H356" t="str">
        <f t="shared" si="44"/>
        <v>2512</v>
      </c>
      <c r="I356" t="str">
        <f>INDEX([1]표준산업분류!C$2:C$2172,MATCH($H356,[1]표준산업분류!B$2:B$2172,0))</f>
        <v>산업용 난방보일러, 금속탱크 및 유사 용기 제조업</v>
      </c>
      <c r="J356" s="1" t="str">
        <f t="shared" si="38"/>
        <v>산업용 난방보일러, 금속탱크 및 유사 용기 제조업 (2512)</v>
      </c>
      <c r="K356" t="s">
        <v>764</v>
      </c>
      <c r="L356" t="s">
        <v>2012</v>
      </c>
      <c r="M356" s="1" t="str">
        <f t="shared" si="39"/>
        <v>산업용 난방보일러 및 방열기 제조업 (25121)</v>
      </c>
    </row>
    <row r="357" spans="1:13" x14ac:dyDescent="0.2">
      <c r="A357" s="1" t="str">
        <f>INDEX(lv1_index!$B$2:$B$78,MATCH(Tree!$D357,lv1_index!$C$2:$C$78,0))</f>
        <v>C: 제조업(10~34)</v>
      </c>
      <c r="B357" t="str">
        <f t="shared" si="40"/>
        <v>25</v>
      </c>
      <c r="C357" t="str">
        <f>INDEX([1]표준산업분류!$C$2:$C$2172,MATCH(Tree!$B357,[1]표준산업분류!$B$2:$B$2172,0))</f>
        <v>금속가공제품 제조업;기계 및 가구 제외</v>
      </c>
      <c r="D357" s="1" t="str">
        <f t="shared" si="41"/>
        <v>금속가공제품 제조업;기계 및 가구 제외 (25)</v>
      </c>
      <c r="E357" t="str">
        <f t="shared" si="42"/>
        <v>251</v>
      </c>
      <c r="F357" t="str">
        <f>INDEX([1]표준산업분류!C$2:C$2172,MATCH($E357,[1]표준산업분류!B$2:B$2172,0))</f>
        <v>구조용 금속제품, 탱크 및 증기발생기 제조업</v>
      </c>
      <c r="G357" s="1" t="str">
        <f t="shared" si="43"/>
        <v>구조용 금속제품, 탱크 및 증기발생기 제조업 (251)</v>
      </c>
      <c r="H357" t="str">
        <f t="shared" si="44"/>
        <v>2512</v>
      </c>
      <c r="I357" t="str">
        <f>INDEX([1]표준산업분류!C$2:C$2172,MATCH($H357,[1]표준산업분류!B$2:B$2172,0))</f>
        <v>산업용 난방보일러, 금속탱크 및 유사 용기 제조업</v>
      </c>
      <c r="J357" s="1" t="str">
        <f t="shared" si="38"/>
        <v>산업용 난방보일러, 금속탱크 및 유사 용기 제조업 (2512)</v>
      </c>
      <c r="K357" t="s">
        <v>765</v>
      </c>
      <c r="L357" t="s">
        <v>2013</v>
      </c>
      <c r="M357" s="1" t="str">
        <f t="shared" si="39"/>
        <v>금속탱크 및 저장용기 제조업 (25122)</v>
      </c>
    </row>
    <row r="358" spans="1:13" x14ac:dyDescent="0.2">
      <c r="A358" s="1" t="str">
        <f>INDEX(lv1_index!$B$2:$B$78,MATCH(Tree!$D358,lv1_index!$C$2:$C$78,0))</f>
        <v>C: 제조업(10~34)</v>
      </c>
      <c r="B358" t="str">
        <f t="shared" si="40"/>
        <v>25</v>
      </c>
      <c r="C358" t="str">
        <f>INDEX([1]표준산업분류!$C$2:$C$2172,MATCH(Tree!$B358,[1]표준산업분류!$B$2:$B$2172,0))</f>
        <v>금속가공제품 제조업;기계 및 가구 제외</v>
      </c>
      <c r="D358" s="1" t="str">
        <f t="shared" si="41"/>
        <v>금속가공제품 제조업;기계 및 가구 제외 (25)</v>
      </c>
      <c r="E358" t="str">
        <f t="shared" si="42"/>
        <v>251</v>
      </c>
      <c r="F358" t="str">
        <f>INDEX([1]표준산업분류!C$2:C$2172,MATCH($E358,[1]표준산업분류!B$2:B$2172,0))</f>
        <v>구조용 금속제품, 탱크 및 증기발생기 제조업</v>
      </c>
      <c r="G358" s="1" t="str">
        <f t="shared" si="43"/>
        <v>구조용 금속제품, 탱크 및 증기발생기 제조업 (251)</v>
      </c>
      <c r="H358" t="str">
        <f t="shared" si="44"/>
        <v>2512</v>
      </c>
      <c r="I358" t="str">
        <f>INDEX([1]표준산업분류!C$2:C$2172,MATCH($H358,[1]표준산업분류!B$2:B$2172,0))</f>
        <v>산업용 난방보일러, 금속탱크 및 유사 용기 제조업</v>
      </c>
      <c r="J358" s="1" t="str">
        <f t="shared" si="38"/>
        <v>산업용 난방보일러, 금속탱크 및 유사 용기 제조업 (2512)</v>
      </c>
      <c r="K358" t="s">
        <v>766</v>
      </c>
      <c r="L358" t="s">
        <v>2014</v>
      </c>
      <c r="M358" s="1" t="str">
        <f t="shared" si="39"/>
        <v>압축 및 액화 가스용기 제조업 (25123)</v>
      </c>
    </row>
    <row r="359" spans="1:13" x14ac:dyDescent="0.2">
      <c r="A359" s="1" t="str">
        <f>INDEX(lv1_index!$B$2:$B$78,MATCH(Tree!$D359,lv1_index!$C$2:$C$78,0))</f>
        <v>C: 제조업(10~34)</v>
      </c>
      <c r="B359" t="str">
        <f t="shared" si="40"/>
        <v>25</v>
      </c>
      <c r="C359" t="str">
        <f>INDEX([1]표준산업분류!$C$2:$C$2172,MATCH(Tree!$B359,[1]표준산업분류!$B$2:$B$2172,0))</f>
        <v>금속가공제품 제조업;기계 및 가구 제외</v>
      </c>
      <c r="D359" s="1" t="str">
        <f t="shared" si="41"/>
        <v>금속가공제품 제조업;기계 및 가구 제외 (25)</v>
      </c>
      <c r="E359" t="str">
        <f t="shared" si="42"/>
        <v>251</v>
      </c>
      <c r="F359" t="str">
        <f>INDEX([1]표준산업분류!C$2:C$2172,MATCH($E359,[1]표준산업분류!B$2:B$2172,0))</f>
        <v>구조용 금속제품, 탱크 및 증기발생기 제조업</v>
      </c>
      <c r="G359" s="1" t="str">
        <f t="shared" si="43"/>
        <v>구조용 금속제품, 탱크 및 증기발생기 제조업 (251)</v>
      </c>
      <c r="H359" t="str">
        <f t="shared" si="44"/>
        <v>2513</v>
      </c>
      <c r="I359" t="str">
        <f>INDEX([1]표준산업분류!C$2:C$2172,MATCH($H359,[1]표준산업분류!B$2:B$2172,0))</f>
        <v>핵반응기 및 증기발생기 제조업</v>
      </c>
      <c r="J359" s="1" t="str">
        <f t="shared" si="38"/>
        <v>핵반응기 및 증기발생기 제조업 (2513)</v>
      </c>
      <c r="K359" t="s">
        <v>767</v>
      </c>
      <c r="L359" t="s">
        <v>246</v>
      </c>
      <c r="M359" s="1" t="str">
        <f t="shared" si="39"/>
        <v>핵반응기 및 증기발생기 제조업 (25130)</v>
      </c>
    </row>
    <row r="360" spans="1:13" x14ac:dyDescent="0.2">
      <c r="A360" s="1" t="str">
        <f>INDEX(lv1_index!$B$2:$B$78,MATCH(Tree!$D360,lv1_index!$C$2:$C$78,0))</f>
        <v>C: 제조업(10~34)</v>
      </c>
      <c r="B360" t="str">
        <f t="shared" si="40"/>
        <v>25</v>
      </c>
      <c r="C360" t="str">
        <f>INDEX([1]표준산업분류!$C$2:$C$2172,MATCH(Tree!$B360,[1]표준산업분류!$B$2:$B$2172,0))</f>
        <v>금속가공제품 제조업;기계 및 가구 제외</v>
      </c>
      <c r="D360" s="1" t="str">
        <f t="shared" si="41"/>
        <v>금속가공제품 제조업;기계 및 가구 제외 (25)</v>
      </c>
      <c r="E360" t="str">
        <f t="shared" si="42"/>
        <v>252</v>
      </c>
      <c r="F360" t="str">
        <f>INDEX([1]표준산업분류!C$2:C$2172,MATCH($E360,[1]표준산업분류!B$2:B$2172,0))</f>
        <v>무기 및 총포탄 제조업</v>
      </c>
      <c r="G360" s="1" t="str">
        <f t="shared" si="43"/>
        <v>무기 및 총포탄 제조업 (252)</v>
      </c>
      <c r="H360" t="str">
        <f t="shared" si="44"/>
        <v>2520</v>
      </c>
      <c r="I360" t="str">
        <f>INDEX([1]표준산업분류!C$2:C$2172,MATCH($H360,[1]표준산업분류!B$2:B$2172,0))</f>
        <v>무기 및 총포탄 제조업</v>
      </c>
      <c r="J360" s="1" t="str">
        <f t="shared" si="38"/>
        <v>무기 및 총포탄 제조업 (2520)</v>
      </c>
      <c r="K360" t="s">
        <v>768</v>
      </c>
      <c r="L360" t="s">
        <v>65</v>
      </c>
      <c r="M360" s="1" t="str">
        <f t="shared" si="39"/>
        <v>무기 및 총포탄 제조업 (25200)</v>
      </c>
    </row>
    <row r="361" spans="1:13" x14ac:dyDescent="0.2">
      <c r="A361" s="1" t="str">
        <f>INDEX(lv1_index!$B$2:$B$78,MATCH(Tree!$D361,lv1_index!$C$2:$C$78,0))</f>
        <v>C: 제조업(10~34)</v>
      </c>
      <c r="B361" t="str">
        <f t="shared" si="40"/>
        <v>25</v>
      </c>
      <c r="C361" t="str">
        <f>INDEX([1]표준산업분류!$C$2:$C$2172,MATCH(Tree!$B361,[1]표준산업분류!$B$2:$B$2172,0))</f>
        <v>금속가공제품 제조업;기계 및 가구 제외</v>
      </c>
      <c r="D361" s="1" t="str">
        <f t="shared" si="41"/>
        <v>금속가공제품 제조업;기계 및 가구 제외 (25)</v>
      </c>
      <c r="E361" t="str">
        <f t="shared" si="42"/>
        <v>259</v>
      </c>
      <c r="F361" t="str">
        <f>INDEX([1]표준산업분류!C$2:C$2172,MATCH($E361,[1]표준산업분류!B$2:B$2172,0))</f>
        <v>기타 금속가공제품 제조업</v>
      </c>
      <c r="G361" s="1" t="str">
        <f t="shared" si="43"/>
        <v>기타 금속가공제품 제조업 (259)</v>
      </c>
      <c r="H361" t="str">
        <f t="shared" si="44"/>
        <v>2591</v>
      </c>
      <c r="I361" t="str">
        <f>INDEX([1]표준산업분류!C$2:C$2172,MATCH($H361,[1]표준산업분류!B$2:B$2172,0))</f>
        <v>금속 단조, 압형 및 분말야금 제품 제조업</v>
      </c>
      <c r="J361" s="1" t="str">
        <f t="shared" si="38"/>
        <v>금속 단조, 압형 및 분말야금 제품 제조업 (2591)</v>
      </c>
      <c r="K361" t="s">
        <v>769</v>
      </c>
      <c r="L361" t="s">
        <v>2015</v>
      </c>
      <c r="M361" s="1" t="str">
        <f t="shared" si="39"/>
        <v>분말야금제품 제조업 (25911)</v>
      </c>
    </row>
    <row r="362" spans="1:13" x14ac:dyDescent="0.2">
      <c r="A362" s="1" t="str">
        <f>INDEX(lv1_index!$B$2:$B$78,MATCH(Tree!$D362,lv1_index!$C$2:$C$78,0))</f>
        <v>C: 제조업(10~34)</v>
      </c>
      <c r="B362" t="str">
        <f t="shared" si="40"/>
        <v>25</v>
      </c>
      <c r="C362" t="str">
        <f>INDEX([1]표준산업분류!$C$2:$C$2172,MATCH(Tree!$B362,[1]표준산업분류!$B$2:$B$2172,0))</f>
        <v>금속가공제품 제조업;기계 및 가구 제외</v>
      </c>
      <c r="D362" s="1" t="str">
        <f t="shared" si="41"/>
        <v>금속가공제품 제조업;기계 및 가구 제외 (25)</v>
      </c>
      <c r="E362" t="str">
        <f t="shared" si="42"/>
        <v>259</v>
      </c>
      <c r="F362" t="str">
        <f>INDEX([1]표준산업분류!C$2:C$2172,MATCH($E362,[1]표준산업분류!B$2:B$2172,0))</f>
        <v>기타 금속가공제품 제조업</v>
      </c>
      <c r="G362" s="1" t="str">
        <f t="shared" si="43"/>
        <v>기타 금속가공제품 제조업 (259)</v>
      </c>
      <c r="H362" t="str">
        <f t="shared" si="44"/>
        <v>2591</v>
      </c>
      <c r="I362" t="str">
        <f>INDEX([1]표준산업분류!C$2:C$2172,MATCH($H362,[1]표준산업분류!B$2:B$2172,0))</f>
        <v>금속 단조, 압형 및 분말야금 제품 제조업</v>
      </c>
      <c r="J362" s="1" t="str">
        <f t="shared" si="38"/>
        <v>금속 단조, 압형 및 분말야금 제품 제조업 (2591)</v>
      </c>
      <c r="K362" t="s">
        <v>770</v>
      </c>
      <c r="L362" t="s">
        <v>2016</v>
      </c>
      <c r="M362" s="1" t="str">
        <f t="shared" si="39"/>
        <v>금속단조제품 제조업 (25912)</v>
      </c>
    </row>
    <row r="363" spans="1:13" x14ac:dyDescent="0.2">
      <c r="A363" s="1" t="str">
        <f>INDEX(lv1_index!$B$2:$B$78,MATCH(Tree!$D363,lv1_index!$C$2:$C$78,0))</f>
        <v>C: 제조업(10~34)</v>
      </c>
      <c r="B363" t="str">
        <f t="shared" si="40"/>
        <v>25</v>
      </c>
      <c r="C363" t="str">
        <f>INDEX([1]표준산업분류!$C$2:$C$2172,MATCH(Tree!$B363,[1]표준산업분류!$B$2:$B$2172,0))</f>
        <v>금속가공제품 제조업;기계 및 가구 제외</v>
      </c>
      <c r="D363" s="1" t="str">
        <f t="shared" si="41"/>
        <v>금속가공제품 제조업;기계 및 가구 제외 (25)</v>
      </c>
      <c r="E363" t="str">
        <f t="shared" si="42"/>
        <v>259</v>
      </c>
      <c r="F363" t="str">
        <f>INDEX([1]표준산업분류!C$2:C$2172,MATCH($E363,[1]표준산업분류!B$2:B$2172,0))</f>
        <v>기타 금속가공제품 제조업</v>
      </c>
      <c r="G363" s="1" t="str">
        <f t="shared" si="43"/>
        <v>기타 금속가공제품 제조업 (259)</v>
      </c>
      <c r="H363" t="str">
        <f t="shared" si="44"/>
        <v>2591</v>
      </c>
      <c r="I363" t="str">
        <f>INDEX([1]표준산업분류!C$2:C$2172,MATCH($H363,[1]표준산업분류!B$2:B$2172,0))</f>
        <v>금속 단조, 압형 및 분말야금 제품 제조업</v>
      </c>
      <c r="J363" s="1" t="str">
        <f t="shared" si="38"/>
        <v>금속 단조, 압형 및 분말야금 제품 제조업 (2591)</v>
      </c>
      <c r="K363" t="s">
        <v>771</v>
      </c>
      <c r="L363" t="s">
        <v>2017</v>
      </c>
      <c r="M363" s="1" t="str">
        <f t="shared" si="39"/>
        <v>금속압형제품 제조업 (25913)</v>
      </c>
    </row>
    <row r="364" spans="1:13" x14ac:dyDescent="0.2">
      <c r="A364" s="1" t="str">
        <f>INDEX(lv1_index!$B$2:$B$78,MATCH(Tree!$D364,lv1_index!$C$2:$C$78,0))</f>
        <v>C: 제조업(10~34)</v>
      </c>
      <c r="B364" t="str">
        <f t="shared" si="40"/>
        <v>25</v>
      </c>
      <c r="C364" t="str">
        <f>INDEX([1]표준산업분류!$C$2:$C$2172,MATCH(Tree!$B364,[1]표준산업분류!$B$2:$B$2172,0))</f>
        <v>금속가공제품 제조업;기계 및 가구 제외</v>
      </c>
      <c r="D364" s="1" t="str">
        <f t="shared" si="41"/>
        <v>금속가공제품 제조업;기계 및 가구 제외 (25)</v>
      </c>
      <c r="E364" t="str">
        <f t="shared" si="42"/>
        <v>259</v>
      </c>
      <c r="F364" t="str">
        <f>INDEX([1]표준산업분류!C$2:C$2172,MATCH($E364,[1]표준산업분류!B$2:B$2172,0))</f>
        <v>기타 금속가공제품 제조업</v>
      </c>
      <c r="G364" s="1" t="str">
        <f t="shared" si="43"/>
        <v>기타 금속가공제품 제조업 (259)</v>
      </c>
      <c r="H364" t="str">
        <f t="shared" si="44"/>
        <v>2592</v>
      </c>
      <c r="I364" t="str">
        <f>INDEX([1]표준산업분류!C$2:C$2172,MATCH($H364,[1]표준산업분류!B$2:B$2172,0))</f>
        <v>금속 열처리, 도금 및 기타 금속가공업</v>
      </c>
      <c r="J364" s="1" t="str">
        <f t="shared" si="38"/>
        <v>금속 열처리, 도금 및 기타 금속가공업 (2592)</v>
      </c>
      <c r="K364" t="s">
        <v>772</v>
      </c>
      <c r="L364" t="s">
        <v>2018</v>
      </c>
      <c r="M364" s="1" t="str">
        <f t="shared" si="39"/>
        <v>금속 열처리업 (25921)</v>
      </c>
    </row>
    <row r="365" spans="1:13" x14ac:dyDescent="0.2">
      <c r="A365" s="1" t="str">
        <f>INDEX(lv1_index!$B$2:$B$78,MATCH(Tree!$D365,lv1_index!$C$2:$C$78,0))</f>
        <v>C: 제조업(10~34)</v>
      </c>
      <c r="B365" t="str">
        <f t="shared" si="40"/>
        <v>25</v>
      </c>
      <c r="C365" t="str">
        <f>INDEX([1]표준산업분류!$C$2:$C$2172,MATCH(Tree!$B365,[1]표준산업분류!$B$2:$B$2172,0))</f>
        <v>금속가공제품 제조업;기계 및 가구 제외</v>
      </c>
      <c r="D365" s="1" t="str">
        <f t="shared" si="41"/>
        <v>금속가공제품 제조업;기계 및 가구 제외 (25)</v>
      </c>
      <c r="E365" t="str">
        <f t="shared" si="42"/>
        <v>259</v>
      </c>
      <c r="F365" t="str">
        <f>INDEX([1]표준산업분류!C$2:C$2172,MATCH($E365,[1]표준산업분류!B$2:B$2172,0))</f>
        <v>기타 금속가공제품 제조업</v>
      </c>
      <c r="G365" s="1" t="str">
        <f t="shared" si="43"/>
        <v>기타 금속가공제품 제조업 (259)</v>
      </c>
      <c r="H365" t="str">
        <f t="shared" si="44"/>
        <v>2592</v>
      </c>
      <c r="I365" t="str">
        <f>INDEX([1]표준산업분류!C$2:C$2172,MATCH($H365,[1]표준산업분류!B$2:B$2172,0))</f>
        <v>금속 열처리, 도금 및 기타 금속가공업</v>
      </c>
      <c r="J365" s="1" t="str">
        <f t="shared" si="38"/>
        <v>금속 열처리, 도금 및 기타 금속가공업 (2592)</v>
      </c>
      <c r="K365" t="s">
        <v>773</v>
      </c>
      <c r="L365" t="s">
        <v>2019</v>
      </c>
      <c r="M365" s="1" t="str">
        <f t="shared" si="39"/>
        <v>도금업 (25922)</v>
      </c>
    </row>
    <row r="366" spans="1:13" x14ac:dyDescent="0.2">
      <c r="A366" s="1" t="str">
        <f>INDEX(lv1_index!$B$2:$B$78,MATCH(Tree!$D366,lv1_index!$C$2:$C$78,0))</f>
        <v>C: 제조업(10~34)</v>
      </c>
      <c r="B366" t="str">
        <f t="shared" si="40"/>
        <v>25</v>
      </c>
      <c r="C366" t="str">
        <f>INDEX([1]표준산업분류!$C$2:$C$2172,MATCH(Tree!$B366,[1]표준산업분류!$B$2:$B$2172,0))</f>
        <v>금속가공제품 제조업;기계 및 가구 제외</v>
      </c>
      <c r="D366" s="1" t="str">
        <f t="shared" si="41"/>
        <v>금속가공제품 제조업;기계 및 가구 제외 (25)</v>
      </c>
      <c r="E366" t="str">
        <f t="shared" si="42"/>
        <v>259</v>
      </c>
      <c r="F366" t="str">
        <f>INDEX([1]표준산업분류!C$2:C$2172,MATCH($E366,[1]표준산업분류!B$2:B$2172,0))</f>
        <v>기타 금속가공제품 제조업</v>
      </c>
      <c r="G366" s="1" t="str">
        <f t="shared" si="43"/>
        <v>기타 금속가공제품 제조업 (259)</v>
      </c>
      <c r="H366" t="str">
        <f t="shared" si="44"/>
        <v>2592</v>
      </c>
      <c r="I366" t="str">
        <f>INDEX([1]표준산업분류!C$2:C$2172,MATCH($H366,[1]표준산업분류!B$2:B$2172,0))</f>
        <v>금속 열처리, 도금 및 기타 금속가공업</v>
      </c>
      <c r="J366" s="1" t="str">
        <f t="shared" si="38"/>
        <v>금속 열처리, 도금 및 기타 금속가공업 (2592)</v>
      </c>
      <c r="K366" t="s">
        <v>774</v>
      </c>
      <c r="L366" t="s">
        <v>2020</v>
      </c>
      <c r="M366" s="1" t="str">
        <f t="shared" si="39"/>
        <v>도장 및 기타 피막처리업 (25923)</v>
      </c>
    </row>
    <row r="367" spans="1:13" x14ac:dyDescent="0.2">
      <c r="A367" s="1" t="str">
        <f>INDEX(lv1_index!$B$2:$B$78,MATCH(Tree!$D367,lv1_index!$C$2:$C$78,0))</f>
        <v>C: 제조업(10~34)</v>
      </c>
      <c r="B367" t="str">
        <f t="shared" si="40"/>
        <v>25</v>
      </c>
      <c r="C367" t="str">
        <f>INDEX([1]표준산업분류!$C$2:$C$2172,MATCH(Tree!$B367,[1]표준산업분류!$B$2:$B$2172,0))</f>
        <v>금속가공제품 제조업;기계 및 가구 제외</v>
      </c>
      <c r="D367" s="1" t="str">
        <f t="shared" si="41"/>
        <v>금속가공제품 제조업;기계 및 가구 제외 (25)</v>
      </c>
      <c r="E367" t="str">
        <f t="shared" si="42"/>
        <v>259</v>
      </c>
      <c r="F367" t="str">
        <f>INDEX([1]표준산업분류!C$2:C$2172,MATCH($E367,[1]표준산업분류!B$2:B$2172,0))</f>
        <v>기타 금속가공제품 제조업</v>
      </c>
      <c r="G367" s="1" t="str">
        <f t="shared" si="43"/>
        <v>기타 금속가공제품 제조업 (259)</v>
      </c>
      <c r="H367" t="str">
        <f t="shared" si="44"/>
        <v>2592</v>
      </c>
      <c r="I367" t="str">
        <f>INDEX([1]표준산업분류!C$2:C$2172,MATCH($H367,[1]표준산업분류!B$2:B$2172,0))</f>
        <v>금속 열처리, 도금 및 기타 금속가공업</v>
      </c>
      <c r="J367" s="1" t="str">
        <f t="shared" si="38"/>
        <v>금속 열처리, 도금 및 기타 금속가공업 (2592)</v>
      </c>
      <c r="K367" t="s">
        <v>775</v>
      </c>
      <c r="L367" t="s">
        <v>2021</v>
      </c>
      <c r="M367" s="1" t="str">
        <f t="shared" si="39"/>
        <v>절삭가공 및 유사처리업 (25924)</v>
      </c>
    </row>
    <row r="368" spans="1:13" x14ac:dyDescent="0.2">
      <c r="A368" s="1" t="str">
        <f>INDEX(lv1_index!$B$2:$B$78,MATCH(Tree!$D368,lv1_index!$C$2:$C$78,0))</f>
        <v>C: 제조업(10~34)</v>
      </c>
      <c r="B368" t="str">
        <f t="shared" si="40"/>
        <v>25</v>
      </c>
      <c r="C368" t="str">
        <f>INDEX([1]표준산업분류!$C$2:$C$2172,MATCH(Tree!$B368,[1]표준산업분류!$B$2:$B$2172,0))</f>
        <v>금속가공제품 제조업;기계 및 가구 제외</v>
      </c>
      <c r="D368" s="1" t="str">
        <f t="shared" si="41"/>
        <v>금속가공제품 제조업;기계 및 가구 제외 (25)</v>
      </c>
      <c r="E368" t="str">
        <f t="shared" si="42"/>
        <v>259</v>
      </c>
      <c r="F368" t="str">
        <f>INDEX([1]표준산업분류!C$2:C$2172,MATCH($E368,[1]표준산업분류!B$2:B$2172,0))</f>
        <v>기타 금속가공제품 제조업</v>
      </c>
      <c r="G368" s="1" t="str">
        <f t="shared" si="43"/>
        <v>기타 금속가공제품 제조업 (259)</v>
      </c>
      <c r="H368" t="str">
        <f t="shared" si="44"/>
        <v>2592</v>
      </c>
      <c r="I368" t="str">
        <f>INDEX([1]표준산업분류!C$2:C$2172,MATCH($H368,[1]표준산업분류!B$2:B$2172,0))</f>
        <v>금속 열처리, 도금 및 기타 금속가공업</v>
      </c>
      <c r="J368" s="1" t="str">
        <f t="shared" si="38"/>
        <v>금속 열처리, 도금 및 기타 금속가공업 (2592)</v>
      </c>
      <c r="K368" t="s">
        <v>776</v>
      </c>
      <c r="L368" t="s">
        <v>2022</v>
      </c>
      <c r="M368" s="1" t="str">
        <f t="shared" si="39"/>
        <v>그외 기타 금속가공업 (25929)</v>
      </c>
    </row>
    <row r="369" spans="1:13" x14ac:dyDescent="0.2">
      <c r="A369" s="1" t="str">
        <f>INDEX(lv1_index!$B$2:$B$78,MATCH(Tree!$D369,lv1_index!$C$2:$C$78,0))</f>
        <v>C: 제조업(10~34)</v>
      </c>
      <c r="B369" t="str">
        <f t="shared" si="40"/>
        <v>25</v>
      </c>
      <c r="C369" t="str">
        <f>INDEX([1]표준산업분류!$C$2:$C$2172,MATCH(Tree!$B369,[1]표준산업분류!$B$2:$B$2172,0))</f>
        <v>금속가공제품 제조업;기계 및 가구 제외</v>
      </c>
      <c r="D369" s="1" t="str">
        <f t="shared" si="41"/>
        <v>금속가공제품 제조업;기계 및 가구 제외 (25)</v>
      </c>
      <c r="E369" t="str">
        <f t="shared" si="42"/>
        <v>259</v>
      </c>
      <c r="F369" t="str">
        <f>INDEX([1]표준산업분류!C$2:C$2172,MATCH($E369,[1]표준산업분류!B$2:B$2172,0))</f>
        <v>기타 금속가공제품 제조업</v>
      </c>
      <c r="G369" s="1" t="str">
        <f t="shared" si="43"/>
        <v>기타 금속가공제품 제조업 (259)</v>
      </c>
      <c r="H369" t="str">
        <f t="shared" si="44"/>
        <v>2593</v>
      </c>
      <c r="I369" t="str">
        <f>INDEX([1]표준산업분류!C$2:C$2172,MATCH($H369,[1]표준산업분류!B$2:B$2172,0))</f>
        <v>날붙이, 수공구 및 일반철물 제조업</v>
      </c>
      <c r="J369" s="1" t="str">
        <f t="shared" si="38"/>
        <v>날붙이, 수공구 및 일반철물 제조업 (2593)</v>
      </c>
      <c r="K369" t="s">
        <v>777</v>
      </c>
      <c r="L369" t="s">
        <v>2023</v>
      </c>
      <c r="M369" s="1" t="str">
        <f t="shared" si="39"/>
        <v>날붙이 제조업 (25931)</v>
      </c>
    </row>
    <row r="370" spans="1:13" x14ac:dyDescent="0.2">
      <c r="A370" s="1" t="str">
        <f>INDEX(lv1_index!$B$2:$B$78,MATCH(Tree!$D370,lv1_index!$C$2:$C$78,0))</f>
        <v>C: 제조업(10~34)</v>
      </c>
      <c r="B370" t="str">
        <f t="shared" si="40"/>
        <v>25</v>
      </c>
      <c r="C370" t="str">
        <f>INDEX([1]표준산업분류!$C$2:$C$2172,MATCH(Tree!$B370,[1]표준산업분류!$B$2:$B$2172,0))</f>
        <v>금속가공제품 제조업;기계 및 가구 제외</v>
      </c>
      <c r="D370" s="1" t="str">
        <f t="shared" si="41"/>
        <v>금속가공제품 제조업;기계 및 가구 제외 (25)</v>
      </c>
      <c r="E370" t="str">
        <f t="shared" si="42"/>
        <v>259</v>
      </c>
      <c r="F370" t="str">
        <f>INDEX([1]표준산업분류!C$2:C$2172,MATCH($E370,[1]표준산업분류!B$2:B$2172,0))</f>
        <v>기타 금속가공제품 제조업</v>
      </c>
      <c r="G370" s="1" t="str">
        <f t="shared" si="43"/>
        <v>기타 금속가공제품 제조업 (259)</v>
      </c>
      <c r="H370" t="str">
        <f t="shared" si="44"/>
        <v>2593</v>
      </c>
      <c r="I370" t="str">
        <f>INDEX([1]표준산업분류!C$2:C$2172,MATCH($H370,[1]표준산업분류!B$2:B$2172,0))</f>
        <v>날붙이, 수공구 및 일반철물 제조업</v>
      </c>
      <c r="J370" s="1" t="str">
        <f t="shared" si="38"/>
        <v>날붙이, 수공구 및 일반철물 제조업 (2593)</v>
      </c>
      <c r="K370" t="s">
        <v>778</v>
      </c>
      <c r="L370" t="s">
        <v>2024</v>
      </c>
      <c r="M370" s="1" t="str">
        <f t="shared" si="39"/>
        <v>일반철물 제조업 (25932)</v>
      </c>
    </row>
    <row r="371" spans="1:13" x14ac:dyDescent="0.2">
      <c r="A371" s="1" t="str">
        <f>INDEX(lv1_index!$B$2:$B$78,MATCH(Tree!$D371,lv1_index!$C$2:$C$78,0))</f>
        <v>C: 제조업(10~34)</v>
      </c>
      <c r="B371" t="str">
        <f t="shared" si="40"/>
        <v>25</v>
      </c>
      <c r="C371" t="str">
        <f>INDEX([1]표준산업분류!$C$2:$C$2172,MATCH(Tree!$B371,[1]표준산업분류!$B$2:$B$2172,0))</f>
        <v>금속가공제품 제조업;기계 및 가구 제외</v>
      </c>
      <c r="D371" s="1" t="str">
        <f t="shared" si="41"/>
        <v>금속가공제품 제조업;기계 및 가구 제외 (25)</v>
      </c>
      <c r="E371" t="str">
        <f t="shared" si="42"/>
        <v>259</v>
      </c>
      <c r="F371" t="str">
        <f>INDEX([1]표준산업분류!C$2:C$2172,MATCH($E371,[1]표준산업분류!B$2:B$2172,0))</f>
        <v>기타 금속가공제품 제조업</v>
      </c>
      <c r="G371" s="1" t="str">
        <f t="shared" si="43"/>
        <v>기타 금속가공제품 제조업 (259)</v>
      </c>
      <c r="H371" t="str">
        <f t="shared" si="44"/>
        <v>2593</v>
      </c>
      <c r="I371" t="str">
        <f>INDEX([1]표준산업분류!C$2:C$2172,MATCH($H371,[1]표준산업분류!B$2:B$2172,0))</f>
        <v>날붙이, 수공구 및 일반철물 제조업</v>
      </c>
      <c r="J371" s="1" t="str">
        <f t="shared" si="38"/>
        <v>날붙이, 수공구 및 일반철물 제조업 (2593)</v>
      </c>
      <c r="K371" t="s">
        <v>779</v>
      </c>
      <c r="L371" t="s">
        <v>2025</v>
      </c>
      <c r="M371" s="1" t="str">
        <f t="shared" si="39"/>
        <v>비동력식 수공구 제조업 (25933)</v>
      </c>
    </row>
    <row r="372" spans="1:13" x14ac:dyDescent="0.2">
      <c r="A372" s="1" t="str">
        <f>INDEX(lv1_index!$B$2:$B$78,MATCH(Tree!$D372,lv1_index!$C$2:$C$78,0))</f>
        <v>C: 제조업(10~34)</v>
      </c>
      <c r="B372" t="str">
        <f t="shared" si="40"/>
        <v>25</v>
      </c>
      <c r="C372" t="str">
        <f>INDEX([1]표준산업분류!$C$2:$C$2172,MATCH(Tree!$B372,[1]표준산업분류!$B$2:$B$2172,0))</f>
        <v>금속가공제품 제조업;기계 및 가구 제외</v>
      </c>
      <c r="D372" s="1" t="str">
        <f t="shared" si="41"/>
        <v>금속가공제품 제조업;기계 및 가구 제외 (25)</v>
      </c>
      <c r="E372" t="str">
        <f t="shared" si="42"/>
        <v>259</v>
      </c>
      <c r="F372" t="str">
        <f>INDEX([1]표준산업분류!C$2:C$2172,MATCH($E372,[1]표준산업분류!B$2:B$2172,0))</f>
        <v>기타 금속가공제품 제조업</v>
      </c>
      <c r="G372" s="1" t="str">
        <f t="shared" si="43"/>
        <v>기타 금속가공제품 제조업 (259)</v>
      </c>
      <c r="H372" t="str">
        <f t="shared" si="44"/>
        <v>2593</v>
      </c>
      <c r="I372" t="str">
        <f>INDEX([1]표준산업분류!C$2:C$2172,MATCH($H372,[1]표준산업분류!B$2:B$2172,0))</f>
        <v>날붙이, 수공구 및 일반철물 제조업</v>
      </c>
      <c r="J372" s="1" t="str">
        <f t="shared" si="38"/>
        <v>날붙이, 수공구 및 일반철물 제조업 (2593)</v>
      </c>
      <c r="K372" t="s">
        <v>780</v>
      </c>
      <c r="L372" t="s">
        <v>2026</v>
      </c>
      <c r="M372" s="1" t="str">
        <f t="shared" si="39"/>
        <v>톱 및 호환성공구 제조업 (25934)</v>
      </c>
    </row>
    <row r="373" spans="1:13" x14ac:dyDescent="0.2">
      <c r="A373" s="1" t="str">
        <f>INDEX(lv1_index!$B$2:$B$78,MATCH(Tree!$D373,lv1_index!$C$2:$C$78,0))</f>
        <v>C: 제조업(10~34)</v>
      </c>
      <c r="B373" t="str">
        <f t="shared" si="40"/>
        <v>25</v>
      </c>
      <c r="C373" t="str">
        <f>INDEX([1]표준산업분류!$C$2:$C$2172,MATCH(Tree!$B373,[1]표준산업분류!$B$2:$B$2172,0))</f>
        <v>금속가공제품 제조업;기계 및 가구 제외</v>
      </c>
      <c r="D373" s="1" t="str">
        <f t="shared" si="41"/>
        <v>금속가공제품 제조업;기계 및 가구 제외 (25)</v>
      </c>
      <c r="E373" t="str">
        <f t="shared" si="42"/>
        <v>259</v>
      </c>
      <c r="F373" t="str">
        <f>INDEX([1]표준산업분류!C$2:C$2172,MATCH($E373,[1]표준산업분류!B$2:B$2172,0))</f>
        <v>기타 금속가공제품 제조업</v>
      </c>
      <c r="G373" s="1" t="str">
        <f t="shared" si="43"/>
        <v>기타 금속가공제품 제조업 (259)</v>
      </c>
      <c r="H373" t="str">
        <f t="shared" si="44"/>
        <v>2594</v>
      </c>
      <c r="I373" t="str">
        <f>INDEX([1]표준산업분류!C$2:C$2172,MATCH($H373,[1]표준산업분류!B$2:B$2172,0))</f>
        <v>금속파스너, 스프링 및 금속선 가공제품 제조업</v>
      </c>
      <c r="J373" s="1" t="str">
        <f t="shared" si="38"/>
        <v>금속파스너, 스프링 및 금속선 가공제품 제조업 (2594)</v>
      </c>
      <c r="K373" t="s">
        <v>781</v>
      </c>
      <c r="L373" t="s">
        <v>2027</v>
      </c>
      <c r="M373" s="1" t="str">
        <f t="shared" si="39"/>
        <v>볼트 및 너트류 제조업 (25941)</v>
      </c>
    </row>
    <row r="374" spans="1:13" x14ac:dyDescent="0.2">
      <c r="A374" s="1" t="str">
        <f>INDEX(lv1_index!$B$2:$B$78,MATCH(Tree!$D374,lv1_index!$C$2:$C$78,0))</f>
        <v>C: 제조업(10~34)</v>
      </c>
      <c r="B374" t="str">
        <f t="shared" si="40"/>
        <v>25</v>
      </c>
      <c r="C374" t="str">
        <f>INDEX([1]표준산업분류!$C$2:$C$2172,MATCH(Tree!$B374,[1]표준산업분류!$B$2:$B$2172,0))</f>
        <v>금속가공제품 제조업;기계 및 가구 제외</v>
      </c>
      <c r="D374" s="1" t="str">
        <f t="shared" si="41"/>
        <v>금속가공제품 제조업;기계 및 가구 제외 (25)</v>
      </c>
      <c r="E374" t="str">
        <f t="shared" si="42"/>
        <v>259</v>
      </c>
      <c r="F374" t="str">
        <f>INDEX([1]표준산업분류!C$2:C$2172,MATCH($E374,[1]표준산업분류!B$2:B$2172,0))</f>
        <v>기타 금속가공제품 제조업</v>
      </c>
      <c r="G374" s="1" t="str">
        <f t="shared" si="43"/>
        <v>기타 금속가공제품 제조업 (259)</v>
      </c>
      <c r="H374" t="str">
        <f t="shared" si="44"/>
        <v>2594</v>
      </c>
      <c r="I374" t="str">
        <f>INDEX([1]표준산업분류!C$2:C$2172,MATCH($H374,[1]표준산업분류!B$2:B$2172,0))</f>
        <v>금속파스너, 스프링 및 금속선 가공제품 제조업</v>
      </c>
      <c r="J374" s="1" t="str">
        <f t="shared" si="38"/>
        <v>금속파스너, 스프링 및 금속선 가공제품 제조업 (2594)</v>
      </c>
      <c r="K374" t="s">
        <v>782</v>
      </c>
      <c r="L374" t="s">
        <v>2028</v>
      </c>
      <c r="M374" s="1" t="str">
        <f t="shared" si="39"/>
        <v>그 외 금속파스너 및 나사제품 제조업 (25942)</v>
      </c>
    </row>
    <row r="375" spans="1:13" x14ac:dyDescent="0.2">
      <c r="A375" s="1" t="str">
        <f>INDEX(lv1_index!$B$2:$B$78,MATCH(Tree!$D375,lv1_index!$C$2:$C$78,0))</f>
        <v>C: 제조업(10~34)</v>
      </c>
      <c r="B375" t="str">
        <f t="shared" si="40"/>
        <v>25</v>
      </c>
      <c r="C375" t="str">
        <f>INDEX([1]표준산업분류!$C$2:$C$2172,MATCH(Tree!$B375,[1]표준산업분류!$B$2:$B$2172,0))</f>
        <v>금속가공제품 제조업;기계 및 가구 제외</v>
      </c>
      <c r="D375" s="1" t="str">
        <f t="shared" si="41"/>
        <v>금속가공제품 제조업;기계 및 가구 제외 (25)</v>
      </c>
      <c r="E375" t="str">
        <f t="shared" si="42"/>
        <v>259</v>
      </c>
      <c r="F375" t="str">
        <f>INDEX([1]표준산업분류!C$2:C$2172,MATCH($E375,[1]표준산업분류!B$2:B$2172,0))</f>
        <v>기타 금속가공제품 제조업</v>
      </c>
      <c r="G375" s="1" t="str">
        <f t="shared" si="43"/>
        <v>기타 금속가공제품 제조업 (259)</v>
      </c>
      <c r="H375" t="str">
        <f t="shared" si="44"/>
        <v>2594</v>
      </c>
      <c r="I375" t="str">
        <f>INDEX([1]표준산업분류!C$2:C$2172,MATCH($H375,[1]표준산업분류!B$2:B$2172,0))</f>
        <v>금속파스너, 스프링 및 금속선 가공제품 제조업</v>
      </c>
      <c r="J375" s="1" t="str">
        <f t="shared" si="38"/>
        <v>금속파스너, 스프링 및 금속선 가공제품 제조업 (2594)</v>
      </c>
      <c r="K375" t="s">
        <v>783</v>
      </c>
      <c r="L375" t="s">
        <v>2029</v>
      </c>
      <c r="M375" s="1" t="str">
        <f t="shared" si="39"/>
        <v>금속 스프링 제조업 (25943)</v>
      </c>
    </row>
    <row r="376" spans="1:13" x14ac:dyDescent="0.2">
      <c r="A376" s="1" t="str">
        <f>INDEX(lv1_index!$B$2:$B$78,MATCH(Tree!$D376,lv1_index!$C$2:$C$78,0))</f>
        <v>C: 제조업(10~34)</v>
      </c>
      <c r="B376" t="str">
        <f t="shared" si="40"/>
        <v>25</v>
      </c>
      <c r="C376" t="str">
        <f>INDEX([1]표준산업분류!$C$2:$C$2172,MATCH(Tree!$B376,[1]표준산업분류!$B$2:$B$2172,0))</f>
        <v>금속가공제품 제조업;기계 및 가구 제외</v>
      </c>
      <c r="D376" s="1" t="str">
        <f t="shared" si="41"/>
        <v>금속가공제품 제조업;기계 및 가구 제외 (25)</v>
      </c>
      <c r="E376" t="str">
        <f t="shared" si="42"/>
        <v>259</v>
      </c>
      <c r="F376" t="str">
        <f>INDEX([1]표준산업분류!C$2:C$2172,MATCH($E376,[1]표준산업분류!B$2:B$2172,0))</f>
        <v>기타 금속가공제품 제조업</v>
      </c>
      <c r="G376" s="1" t="str">
        <f t="shared" si="43"/>
        <v>기타 금속가공제품 제조업 (259)</v>
      </c>
      <c r="H376" t="str">
        <f t="shared" si="44"/>
        <v>2594</v>
      </c>
      <c r="I376" t="str">
        <f>INDEX([1]표준산업분류!C$2:C$2172,MATCH($H376,[1]표준산업분류!B$2:B$2172,0))</f>
        <v>금속파스너, 스프링 및 금속선 가공제품 제조업</v>
      </c>
      <c r="J376" s="1" t="str">
        <f t="shared" si="38"/>
        <v>금속파스너, 스프링 및 금속선 가공제품 제조업 (2594)</v>
      </c>
      <c r="K376" t="s">
        <v>784</v>
      </c>
      <c r="L376" t="s">
        <v>2030</v>
      </c>
      <c r="M376" s="1" t="str">
        <f t="shared" si="39"/>
        <v>금속선 가공제품 제조업 (25944)</v>
      </c>
    </row>
    <row r="377" spans="1:13" x14ac:dyDescent="0.2">
      <c r="A377" s="1" t="str">
        <f>INDEX(lv1_index!$B$2:$B$78,MATCH(Tree!$D377,lv1_index!$C$2:$C$78,0))</f>
        <v>C: 제조업(10~34)</v>
      </c>
      <c r="B377" t="str">
        <f t="shared" si="40"/>
        <v>25</v>
      </c>
      <c r="C377" t="str">
        <f>INDEX([1]표준산업분류!$C$2:$C$2172,MATCH(Tree!$B377,[1]표준산업분류!$B$2:$B$2172,0))</f>
        <v>금속가공제품 제조업;기계 및 가구 제외</v>
      </c>
      <c r="D377" s="1" t="str">
        <f t="shared" si="41"/>
        <v>금속가공제품 제조업;기계 및 가구 제외 (25)</v>
      </c>
      <c r="E377" t="str">
        <f t="shared" si="42"/>
        <v>259</v>
      </c>
      <c r="F377" t="str">
        <f>INDEX([1]표준산업분류!C$2:C$2172,MATCH($E377,[1]표준산업분류!B$2:B$2172,0))</f>
        <v>기타 금속가공제품 제조업</v>
      </c>
      <c r="G377" s="1" t="str">
        <f t="shared" si="43"/>
        <v>기타 금속가공제품 제조업 (259)</v>
      </c>
      <c r="H377" t="str">
        <f t="shared" si="44"/>
        <v>2599</v>
      </c>
      <c r="I377" t="str">
        <f>INDEX([1]표준산업분류!C$2:C$2172,MATCH($H377,[1]표준산업분류!B$2:B$2172,0))</f>
        <v>그외 기타 금속가공제품 제조업</v>
      </c>
      <c r="J377" s="1" t="str">
        <f t="shared" si="38"/>
        <v>그외 기타 금속가공제품 제조업 (2599)</v>
      </c>
      <c r="K377" t="s">
        <v>785</v>
      </c>
      <c r="L377" t="s">
        <v>247</v>
      </c>
      <c r="M377" s="1" t="str">
        <f t="shared" si="39"/>
        <v>그외 기타 금속가공제품 제조업 (25990)</v>
      </c>
    </row>
    <row r="378" spans="1:13" x14ac:dyDescent="0.2">
      <c r="A378" s="1" t="str">
        <f>INDEX(lv1_index!$B$2:$B$78,MATCH(Tree!$D378,lv1_index!$C$2:$C$78,0))</f>
        <v>C: 제조업(10~34)</v>
      </c>
      <c r="B378" t="str">
        <f t="shared" si="40"/>
        <v>25</v>
      </c>
      <c r="C378" t="str">
        <f>INDEX([1]표준산업분류!$C$2:$C$2172,MATCH(Tree!$B378,[1]표준산업분류!$B$2:$B$2172,0))</f>
        <v>금속가공제품 제조업;기계 및 가구 제외</v>
      </c>
      <c r="D378" s="1" t="str">
        <f t="shared" si="41"/>
        <v>금속가공제품 제조업;기계 및 가구 제외 (25)</v>
      </c>
      <c r="E378" t="str">
        <f t="shared" si="42"/>
        <v>259</v>
      </c>
      <c r="F378" t="str">
        <f>INDEX([1]표준산업분류!C$2:C$2172,MATCH($E378,[1]표준산업분류!B$2:B$2172,0))</f>
        <v>기타 금속가공제품 제조업</v>
      </c>
      <c r="G378" s="1" t="str">
        <f t="shared" si="43"/>
        <v>기타 금속가공제품 제조업 (259)</v>
      </c>
      <c r="H378" t="str">
        <f t="shared" si="44"/>
        <v>2599</v>
      </c>
      <c r="I378" t="str">
        <f>INDEX([1]표준산업분류!C$2:C$2172,MATCH($H378,[1]표준산업분류!B$2:B$2172,0))</f>
        <v>그외 기타 금속가공제품 제조업</v>
      </c>
      <c r="J378" s="1" t="str">
        <f t="shared" si="38"/>
        <v>그외 기타 금속가공제품 제조업 (2599)</v>
      </c>
      <c r="K378" t="s">
        <v>786</v>
      </c>
      <c r="L378" t="s">
        <v>2031</v>
      </c>
      <c r="M378" s="1" t="str">
        <f t="shared" si="39"/>
        <v>금속 캔 및 기타 포장용기 제조업 (25991)</v>
      </c>
    </row>
    <row r="379" spans="1:13" x14ac:dyDescent="0.2">
      <c r="A379" s="1" t="str">
        <f>INDEX(lv1_index!$B$2:$B$78,MATCH(Tree!$D379,lv1_index!$C$2:$C$78,0))</f>
        <v>C: 제조업(10~34)</v>
      </c>
      <c r="B379" t="str">
        <f t="shared" si="40"/>
        <v>25</v>
      </c>
      <c r="C379" t="str">
        <f>INDEX([1]표준산업분류!$C$2:$C$2172,MATCH(Tree!$B379,[1]표준산업분류!$B$2:$B$2172,0))</f>
        <v>금속가공제품 제조업;기계 및 가구 제외</v>
      </c>
      <c r="D379" s="1" t="str">
        <f t="shared" si="41"/>
        <v>금속가공제품 제조업;기계 및 가구 제외 (25)</v>
      </c>
      <c r="E379" t="str">
        <f t="shared" si="42"/>
        <v>259</v>
      </c>
      <c r="F379" t="str">
        <f>INDEX([1]표준산업분류!C$2:C$2172,MATCH($E379,[1]표준산업분류!B$2:B$2172,0))</f>
        <v>기타 금속가공제품 제조업</v>
      </c>
      <c r="G379" s="1" t="str">
        <f t="shared" si="43"/>
        <v>기타 금속가공제품 제조업 (259)</v>
      </c>
      <c r="H379" t="str">
        <f t="shared" si="44"/>
        <v>2599</v>
      </c>
      <c r="I379" t="str">
        <f>INDEX([1]표준산업분류!C$2:C$2172,MATCH($H379,[1]표준산업분류!B$2:B$2172,0))</f>
        <v>그외 기타 금속가공제품 제조업</v>
      </c>
      <c r="J379" s="1" t="str">
        <f t="shared" si="38"/>
        <v>그외 기타 금속가공제품 제조업 (2599)</v>
      </c>
      <c r="K379" t="s">
        <v>787</v>
      </c>
      <c r="L379" t="s">
        <v>2032</v>
      </c>
      <c r="M379" s="1" t="str">
        <f t="shared" si="39"/>
        <v>수동식 식품 가공기기 및 금속 주방용기 제조업 (25992)</v>
      </c>
    </row>
    <row r="380" spans="1:13" x14ac:dyDescent="0.2">
      <c r="A380" s="1" t="str">
        <f>INDEX(lv1_index!$B$2:$B$78,MATCH(Tree!$D380,lv1_index!$C$2:$C$78,0))</f>
        <v>C: 제조업(10~34)</v>
      </c>
      <c r="B380" t="str">
        <f t="shared" si="40"/>
        <v>25</v>
      </c>
      <c r="C380" t="str">
        <f>INDEX([1]표준산업분류!$C$2:$C$2172,MATCH(Tree!$B380,[1]표준산업분류!$B$2:$B$2172,0))</f>
        <v>금속가공제품 제조업;기계 및 가구 제외</v>
      </c>
      <c r="D380" s="1" t="str">
        <f t="shared" si="41"/>
        <v>금속가공제품 제조업;기계 및 가구 제외 (25)</v>
      </c>
      <c r="E380" t="str">
        <f t="shared" si="42"/>
        <v>259</v>
      </c>
      <c r="F380" t="str">
        <f>INDEX([1]표준산업분류!C$2:C$2172,MATCH($E380,[1]표준산업분류!B$2:B$2172,0))</f>
        <v>기타 금속가공제품 제조업</v>
      </c>
      <c r="G380" s="1" t="str">
        <f t="shared" si="43"/>
        <v>기타 금속가공제품 제조업 (259)</v>
      </c>
      <c r="H380" t="str">
        <f t="shared" si="44"/>
        <v>2599</v>
      </c>
      <c r="I380" t="str">
        <f>INDEX([1]표준산업분류!C$2:C$2172,MATCH($H380,[1]표준산업분류!B$2:B$2172,0))</f>
        <v>그외 기타 금속가공제품 제조업</v>
      </c>
      <c r="J380" s="1" t="str">
        <f t="shared" si="38"/>
        <v>그외 기타 금속가공제품 제조업 (2599)</v>
      </c>
      <c r="K380" t="s">
        <v>788</v>
      </c>
      <c r="L380" t="s">
        <v>2033</v>
      </c>
      <c r="M380" s="1" t="str">
        <f t="shared" si="39"/>
        <v>금속 위생용품 제조업 (25993)</v>
      </c>
    </row>
    <row r="381" spans="1:13" x14ac:dyDescent="0.2">
      <c r="A381" s="1" t="str">
        <f>INDEX(lv1_index!$B$2:$B$78,MATCH(Tree!$D381,lv1_index!$C$2:$C$78,0))</f>
        <v>C: 제조업(10~34)</v>
      </c>
      <c r="B381" t="str">
        <f t="shared" si="40"/>
        <v>25</v>
      </c>
      <c r="C381" t="str">
        <f>INDEX([1]표준산업분류!$C$2:$C$2172,MATCH(Tree!$B381,[1]표준산업분류!$B$2:$B$2172,0))</f>
        <v>금속가공제품 제조업;기계 및 가구 제외</v>
      </c>
      <c r="D381" s="1" t="str">
        <f t="shared" si="41"/>
        <v>금속가공제품 제조업;기계 및 가구 제외 (25)</v>
      </c>
      <c r="E381" t="str">
        <f t="shared" si="42"/>
        <v>259</v>
      </c>
      <c r="F381" t="str">
        <f>INDEX([1]표준산업분류!C$2:C$2172,MATCH($E381,[1]표준산업분류!B$2:B$2172,0))</f>
        <v>기타 금속가공제품 제조업</v>
      </c>
      <c r="G381" s="1" t="str">
        <f t="shared" si="43"/>
        <v>기타 금속가공제품 제조업 (259)</v>
      </c>
      <c r="H381" t="str">
        <f t="shared" si="44"/>
        <v>2599</v>
      </c>
      <c r="I381" t="str">
        <f>INDEX([1]표준산업분류!C$2:C$2172,MATCH($H381,[1]표준산업분류!B$2:B$2172,0))</f>
        <v>그외 기타 금속가공제품 제조업</v>
      </c>
      <c r="J381" s="1" t="str">
        <f t="shared" si="38"/>
        <v>그외 기타 금속가공제품 제조업 (2599)</v>
      </c>
      <c r="K381" t="s">
        <v>789</v>
      </c>
      <c r="L381" t="s">
        <v>2034</v>
      </c>
      <c r="M381" s="1" t="str">
        <f t="shared" si="39"/>
        <v>금속 표지판 제조업 (25994)</v>
      </c>
    </row>
    <row r="382" spans="1:13" x14ac:dyDescent="0.2">
      <c r="A382" s="1" t="str">
        <f>INDEX(lv1_index!$B$2:$B$78,MATCH(Tree!$D382,lv1_index!$C$2:$C$78,0))</f>
        <v>C: 제조업(10~34)</v>
      </c>
      <c r="B382" t="str">
        <f t="shared" si="40"/>
        <v>25</v>
      </c>
      <c r="C382" t="str">
        <f>INDEX([1]표준산업분류!$C$2:$C$2172,MATCH(Tree!$B382,[1]표준산업분류!$B$2:$B$2172,0))</f>
        <v>금속가공제품 제조업;기계 및 가구 제외</v>
      </c>
      <c r="D382" s="1" t="str">
        <f t="shared" si="41"/>
        <v>금속가공제품 제조업;기계 및 가구 제외 (25)</v>
      </c>
      <c r="E382" t="str">
        <f t="shared" si="42"/>
        <v>259</v>
      </c>
      <c r="F382" t="str">
        <f>INDEX([1]표준산업분류!C$2:C$2172,MATCH($E382,[1]표준산업분류!B$2:B$2172,0))</f>
        <v>기타 금속가공제품 제조업</v>
      </c>
      <c r="G382" s="1" t="str">
        <f t="shared" si="43"/>
        <v>기타 금속가공제품 제조업 (259)</v>
      </c>
      <c r="H382" t="str">
        <f t="shared" si="44"/>
        <v>2599</v>
      </c>
      <c r="I382" t="str">
        <f>INDEX([1]표준산업분류!C$2:C$2172,MATCH($H382,[1]표준산업분류!B$2:B$2172,0))</f>
        <v>그외 기타 금속가공제품 제조업</v>
      </c>
      <c r="J382" s="1" t="str">
        <f t="shared" si="38"/>
        <v>그외 기타 금속가공제품 제조업 (2599)</v>
      </c>
      <c r="K382" t="s">
        <v>790</v>
      </c>
      <c r="L382" t="s">
        <v>2035</v>
      </c>
      <c r="M382" s="1" t="str">
        <f t="shared" si="39"/>
        <v>피복 및 충전 용접봉 제조업 (25995)</v>
      </c>
    </row>
    <row r="383" spans="1:13" x14ac:dyDescent="0.2">
      <c r="A383" s="1" t="str">
        <f>INDEX(lv1_index!$B$2:$B$78,MATCH(Tree!$D383,lv1_index!$C$2:$C$78,0))</f>
        <v>C: 제조업(10~34)</v>
      </c>
      <c r="B383" t="str">
        <f t="shared" si="40"/>
        <v>25</v>
      </c>
      <c r="C383" t="str">
        <f>INDEX([1]표준산업분류!$C$2:$C$2172,MATCH(Tree!$B383,[1]표준산업분류!$B$2:$B$2172,0))</f>
        <v>금속가공제품 제조업;기계 및 가구 제외</v>
      </c>
      <c r="D383" s="1" t="str">
        <f t="shared" si="41"/>
        <v>금속가공제품 제조업;기계 및 가구 제외 (25)</v>
      </c>
      <c r="E383" t="str">
        <f t="shared" si="42"/>
        <v>259</v>
      </c>
      <c r="F383" t="str">
        <f>INDEX([1]표준산업분류!C$2:C$2172,MATCH($E383,[1]표준산업분류!B$2:B$2172,0))</f>
        <v>기타 금속가공제품 제조업</v>
      </c>
      <c r="G383" s="1" t="str">
        <f t="shared" si="43"/>
        <v>기타 금속가공제품 제조업 (259)</v>
      </c>
      <c r="H383" t="str">
        <f t="shared" si="44"/>
        <v>2599</v>
      </c>
      <c r="I383" t="str">
        <f>INDEX([1]표준산업분류!C$2:C$2172,MATCH($H383,[1]표준산업분류!B$2:B$2172,0))</f>
        <v>그외 기타 금속가공제품 제조업</v>
      </c>
      <c r="J383" s="1" t="str">
        <f t="shared" si="38"/>
        <v>그외 기타 금속가공제품 제조업 (2599)</v>
      </c>
      <c r="K383" t="s">
        <v>791</v>
      </c>
      <c r="L383" t="s">
        <v>2036</v>
      </c>
      <c r="M383" s="1" t="str">
        <f t="shared" si="39"/>
        <v>그외 기타 분류 안된 금속가공제품 제조업 (25999)</v>
      </c>
    </row>
    <row r="384" spans="1:13" x14ac:dyDescent="0.2">
      <c r="A384" s="1" t="str">
        <f>INDEX(lv1_index!$B$2:$B$78,MATCH(Tree!$D384,lv1_index!$C$2:$C$78,0))</f>
        <v>C: 제조업(10~34)</v>
      </c>
      <c r="B384" t="str">
        <f t="shared" si="40"/>
        <v>26</v>
      </c>
      <c r="C384" t="str">
        <f>INDEX([1]표준산업분류!$C$2:$C$2172,MATCH(Tree!$B384,[1]표준산업분류!$B$2:$B$2172,0))</f>
        <v>전자부품, 컴퓨터, 영상, 음향 및 통신장비 제조업</v>
      </c>
      <c r="D384" s="1" t="str">
        <f t="shared" si="41"/>
        <v>전자부품, 컴퓨터, 영상, 음향 및 통신장비 제조업 (26)</v>
      </c>
      <c r="E384" t="str">
        <f t="shared" si="42"/>
        <v>261</v>
      </c>
      <c r="F384" t="str">
        <f>INDEX([1]표준산업분류!C$2:C$2172,MATCH($E384,[1]표준산업분류!B$2:B$2172,0))</f>
        <v>반도체 제조업</v>
      </c>
      <c r="G384" s="1" t="str">
        <f t="shared" si="43"/>
        <v>반도체 제조업 (261)</v>
      </c>
      <c r="H384" t="str">
        <f t="shared" si="44"/>
        <v>2610</v>
      </c>
      <c r="I384" t="str">
        <f>INDEX([1]표준산업분류!C$2:C$2172,MATCH($H384,[1]표준산업분류!B$2:B$2172,0))</f>
        <v>반도체 제조업</v>
      </c>
      <c r="J384" s="1" t="str">
        <f t="shared" si="38"/>
        <v>반도체 제조업 (2610)</v>
      </c>
      <c r="K384" t="s">
        <v>792</v>
      </c>
      <c r="L384" t="s">
        <v>64</v>
      </c>
      <c r="M384" s="1" t="str">
        <f t="shared" si="39"/>
        <v>반도체 제조업 (26100)</v>
      </c>
    </row>
    <row r="385" spans="1:13" x14ac:dyDescent="0.2">
      <c r="A385" s="1" t="str">
        <f>INDEX(lv1_index!$B$2:$B$78,MATCH(Tree!$D385,lv1_index!$C$2:$C$78,0))</f>
        <v>C: 제조업(10~34)</v>
      </c>
      <c r="B385" t="str">
        <f t="shared" si="40"/>
        <v>26</v>
      </c>
      <c r="C385" t="str">
        <f>INDEX([1]표준산업분류!$C$2:$C$2172,MATCH(Tree!$B385,[1]표준산업분류!$B$2:$B$2172,0))</f>
        <v>전자부품, 컴퓨터, 영상, 음향 및 통신장비 제조업</v>
      </c>
      <c r="D385" s="1" t="str">
        <f t="shared" si="41"/>
        <v>전자부품, 컴퓨터, 영상, 음향 및 통신장비 제조업 (26)</v>
      </c>
      <c r="E385" t="str">
        <f t="shared" si="42"/>
        <v>261</v>
      </c>
      <c r="F385" t="str">
        <f>INDEX([1]표준산업분류!C$2:C$2172,MATCH($E385,[1]표준산업분류!B$2:B$2172,0))</f>
        <v>반도체 제조업</v>
      </c>
      <c r="G385" s="1" t="str">
        <f t="shared" si="43"/>
        <v>반도체 제조업 (261)</v>
      </c>
      <c r="H385" t="str">
        <f t="shared" si="44"/>
        <v>2611</v>
      </c>
      <c r="I385" t="str">
        <f>INDEX([1]표준산업분류!C$2:C$2172,MATCH($H385,[1]표준산업분류!B$2:B$2172,0))</f>
        <v>전자집적회로 제조업</v>
      </c>
      <c r="J385" s="1" t="str">
        <f t="shared" si="38"/>
        <v>전자집적회로 제조업 (2611)</v>
      </c>
      <c r="K385" t="s">
        <v>793</v>
      </c>
      <c r="L385" t="s">
        <v>248</v>
      </c>
      <c r="M385" s="1" t="str">
        <f t="shared" si="39"/>
        <v>전자집적회로 제조업 (26110)</v>
      </c>
    </row>
    <row r="386" spans="1:13" x14ac:dyDescent="0.2">
      <c r="A386" s="1" t="str">
        <f>INDEX(lv1_index!$B$2:$B$78,MATCH(Tree!$D386,lv1_index!$C$2:$C$78,0))</f>
        <v>C: 제조업(10~34)</v>
      </c>
      <c r="B386" t="str">
        <f t="shared" si="40"/>
        <v>26</v>
      </c>
      <c r="C386" t="str">
        <f>INDEX([1]표준산업분류!$C$2:$C$2172,MATCH(Tree!$B386,[1]표준산업분류!$B$2:$B$2172,0))</f>
        <v>전자부품, 컴퓨터, 영상, 음향 및 통신장비 제조업</v>
      </c>
      <c r="D386" s="1" t="str">
        <f t="shared" si="41"/>
        <v>전자부품, 컴퓨터, 영상, 음향 및 통신장비 제조업 (26)</v>
      </c>
      <c r="E386" t="str">
        <f t="shared" si="42"/>
        <v>261</v>
      </c>
      <c r="F386" t="str">
        <f>INDEX([1]표준산업분류!C$2:C$2172,MATCH($E386,[1]표준산업분류!B$2:B$2172,0))</f>
        <v>반도체 제조업</v>
      </c>
      <c r="G386" s="1" t="str">
        <f t="shared" si="43"/>
        <v>반도체 제조업 (261)</v>
      </c>
      <c r="H386" t="str">
        <f t="shared" si="44"/>
        <v>2611</v>
      </c>
      <c r="I386" t="str">
        <f>INDEX([1]표준산업분류!C$2:C$2172,MATCH($H386,[1]표준산업분류!B$2:B$2172,0))</f>
        <v>전자집적회로 제조업</v>
      </c>
      <c r="J386" s="1" t="str">
        <f t="shared" ref="J386:J449" si="45">I386&amp;" "&amp;"("&amp;H386&amp;")"</f>
        <v>전자집적회로 제조업 (2611)</v>
      </c>
      <c r="K386" t="s">
        <v>794</v>
      </c>
      <c r="L386" t="s">
        <v>2037</v>
      </c>
      <c r="M386" s="1" t="str">
        <f t="shared" ref="M386:M449" si="46">L386&amp;" "&amp;"("&amp;K386&amp;")"</f>
        <v>메모리용 전자집적회로 제조업 (26111)</v>
      </c>
    </row>
    <row r="387" spans="1:13" x14ac:dyDescent="0.2">
      <c r="A387" s="1" t="str">
        <f>INDEX(lv1_index!$B$2:$B$78,MATCH(Tree!$D387,lv1_index!$C$2:$C$78,0))</f>
        <v>C: 제조업(10~34)</v>
      </c>
      <c r="B387" t="str">
        <f t="shared" ref="B387:B450" si="47">LEFT(E387,2)</f>
        <v>26</v>
      </c>
      <c r="C387" t="str">
        <f>INDEX([1]표준산업분류!$C$2:$C$2172,MATCH(Tree!$B387,[1]표준산업분류!$B$2:$B$2172,0))</f>
        <v>전자부품, 컴퓨터, 영상, 음향 및 통신장비 제조업</v>
      </c>
      <c r="D387" s="1" t="str">
        <f t="shared" ref="D387:D450" si="48">C387&amp;" "&amp;"("&amp;B387&amp;")"</f>
        <v>전자부품, 컴퓨터, 영상, 음향 및 통신장비 제조업 (26)</v>
      </c>
      <c r="E387" t="str">
        <f t="shared" ref="E387:E450" si="49">LEFT(H387,3)</f>
        <v>261</v>
      </c>
      <c r="F387" t="str">
        <f>INDEX([1]표준산업분류!C$2:C$2172,MATCH($E387,[1]표준산업분류!B$2:B$2172,0))</f>
        <v>반도체 제조업</v>
      </c>
      <c r="G387" s="1" t="str">
        <f t="shared" ref="G387:G450" si="50">F387&amp;" "&amp;"("&amp;E387&amp;")"</f>
        <v>반도체 제조업 (261)</v>
      </c>
      <c r="H387" t="str">
        <f t="shared" ref="H387:H450" si="51">LEFT(K387,4)</f>
        <v>2611</v>
      </c>
      <c r="I387" t="str">
        <f>INDEX([1]표준산업분류!C$2:C$2172,MATCH($H387,[1]표준산업분류!B$2:B$2172,0))</f>
        <v>전자집적회로 제조업</v>
      </c>
      <c r="J387" s="1" t="str">
        <f t="shared" si="45"/>
        <v>전자집적회로 제조업 (2611)</v>
      </c>
      <c r="K387" t="s">
        <v>795</v>
      </c>
      <c r="L387" t="s">
        <v>2038</v>
      </c>
      <c r="M387" s="1" t="str">
        <f t="shared" si="46"/>
        <v>비메모리용 및 기타 전자집적회로 제조업 (26112)</v>
      </c>
    </row>
    <row r="388" spans="1:13" x14ac:dyDescent="0.2">
      <c r="A388" s="1" t="str">
        <f>INDEX(lv1_index!$B$2:$B$78,MATCH(Tree!$D388,lv1_index!$C$2:$C$78,0))</f>
        <v>C: 제조업(10~34)</v>
      </c>
      <c r="B388" t="str">
        <f t="shared" si="47"/>
        <v>26</v>
      </c>
      <c r="C388" t="str">
        <f>INDEX([1]표준산업분류!$C$2:$C$2172,MATCH(Tree!$B388,[1]표준산업분류!$B$2:$B$2172,0))</f>
        <v>전자부품, 컴퓨터, 영상, 음향 및 통신장비 제조업</v>
      </c>
      <c r="D388" s="1" t="str">
        <f t="shared" si="48"/>
        <v>전자부품, 컴퓨터, 영상, 음향 및 통신장비 제조업 (26)</v>
      </c>
      <c r="E388" t="str">
        <f t="shared" si="49"/>
        <v>261</v>
      </c>
      <c r="F388" t="str">
        <f>INDEX([1]표준산업분류!C$2:C$2172,MATCH($E388,[1]표준산업분류!B$2:B$2172,0))</f>
        <v>반도체 제조업</v>
      </c>
      <c r="G388" s="1" t="str">
        <f t="shared" si="50"/>
        <v>반도체 제조업 (261)</v>
      </c>
      <c r="H388" t="str">
        <f t="shared" si="51"/>
        <v>2612</v>
      </c>
      <c r="I388" t="str">
        <f>INDEX([1]표준산업분류!C$2:C$2172,MATCH($H388,[1]표준산업분류!B$2:B$2172,0))</f>
        <v>다이오드, 트랜지스터 및 유사 반도체소자 제조업</v>
      </c>
      <c r="J388" s="1" t="str">
        <f t="shared" si="45"/>
        <v>다이오드, 트랜지스터 및 유사 반도체소자 제조업 (2612)</v>
      </c>
      <c r="K388" t="s">
        <v>796</v>
      </c>
      <c r="L388" t="s">
        <v>249</v>
      </c>
      <c r="M388" s="1" t="str">
        <f t="shared" si="46"/>
        <v>다이오드, 트랜지스터 및 유사 반도체소자 제조업 (26120)</v>
      </c>
    </row>
    <row r="389" spans="1:13" x14ac:dyDescent="0.2">
      <c r="A389" s="1" t="str">
        <f>INDEX(lv1_index!$B$2:$B$78,MATCH(Tree!$D389,lv1_index!$C$2:$C$78,0))</f>
        <v>C: 제조업(10~34)</v>
      </c>
      <c r="B389" t="str">
        <f t="shared" si="47"/>
        <v>26</v>
      </c>
      <c r="C389" t="str">
        <f>INDEX([1]표준산업분류!$C$2:$C$2172,MATCH(Tree!$B389,[1]표준산업분류!$B$2:$B$2172,0))</f>
        <v>전자부품, 컴퓨터, 영상, 음향 및 통신장비 제조업</v>
      </c>
      <c r="D389" s="1" t="str">
        <f t="shared" si="48"/>
        <v>전자부품, 컴퓨터, 영상, 음향 및 통신장비 제조업 (26)</v>
      </c>
      <c r="E389" t="str">
        <f t="shared" si="49"/>
        <v>261</v>
      </c>
      <c r="F389" t="str">
        <f>INDEX([1]표준산업분류!C$2:C$2172,MATCH($E389,[1]표준산업분류!B$2:B$2172,0))</f>
        <v>반도체 제조업</v>
      </c>
      <c r="G389" s="1" t="str">
        <f t="shared" si="50"/>
        <v>반도체 제조업 (261)</v>
      </c>
      <c r="H389" t="str">
        <f t="shared" si="51"/>
        <v>2612</v>
      </c>
      <c r="I389" t="str">
        <f>INDEX([1]표준산업분류!C$2:C$2172,MATCH($H389,[1]표준산업분류!B$2:B$2172,0))</f>
        <v>다이오드, 트랜지스터 및 유사 반도체소자 제조업</v>
      </c>
      <c r="J389" s="1" t="str">
        <f t="shared" si="45"/>
        <v>다이오드, 트랜지스터 및 유사 반도체소자 제조업 (2612)</v>
      </c>
      <c r="K389" t="s">
        <v>797</v>
      </c>
      <c r="L389" t="s">
        <v>2039</v>
      </c>
      <c r="M389" s="1" t="str">
        <f t="shared" si="46"/>
        <v>발광 다이오드 제조업 (26121)</v>
      </c>
    </row>
    <row r="390" spans="1:13" x14ac:dyDescent="0.2">
      <c r="A390" s="1" t="str">
        <f>INDEX(lv1_index!$B$2:$B$78,MATCH(Tree!$D390,lv1_index!$C$2:$C$78,0))</f>
        <v>C: 제조업(10~34)</v>
      </c>
      <c r="B390" t="str">
        <f t="shared" si="47"/>
        <v>26</v>
      </c>
      <c r="C390" t="str">
        <f>INDEX([1]표준산업분류!$C$2:$C$2172,MATCH(Tree!$B390,[1]표준산업분류!$B$2:$B$2172,0))</f>
        <v>전자부품, 컴퓨터, 영상, 음향 및 통신장비 제조업</v>
      </c>
      <c r="D390" s="1" t="str">
        <f t="shared" si="48"/>
        <v>전자부품, 컴퓨터, 영상, 음향 및 통신장비 제조업 (26)</v>
      </c>
      <c r="E390" t="str">
        <f t="shared" si="49"/>
        <v>261</v>
      </c>
      <c r="F390" t="str">
        <f>INDEX([1]표준산업분류!C$2:C$2172,MATCH($E390,[1]표준산업분류!B$2:B$2172,0))</f>
        <v>반도체 제조업</v>
      </c>
      <c r="G390" s="1" t="str">
        <f t="shared" si="50"/>
        <v>반도체 제조업 (261)</v>
      </c>
      <c r="H390" t="str">
        <f t="shared" si="51"/>
        <v>2612</v>
      </c>
      <c r="I390" t="str">
        <f>INDEX([1]표준산업분류!C$2:C$2172,MATCH($H390,[1]표준산업분류!B$2:B$2172,0))</f>
        <v>다이오드, 트랜지스터 및 유사 반도체소자 제조업</v>
      </c>
      <c r="J390" s="1" t="str">
        <f t="shared" si="45"/>
        <v>다이오드, 트랜지스터 및 유사 반도체소자 제조업 (2612)</v>
      </c>
      <c r="K390" t="s">
        <v>798</v>
      </c>
      <c r="L390" t="s">
        <v>2040</v>
      </c>
      <c r="M390" s="1" t="str">
        <f t="shared" si="46"/>
        <v>기타 반도체소자 제조업 (26129)</v>
      </c>
    </row>
    <row r="391" spans="1:13" x14ac:dyDescent="0.2">
      <c r="A391" s="1" t="str">
        <f>INDEX(lv1_index!$B$2:$B$78,MATCH(Tree!$D391,lv1_index!$C$2:$C$78,0))</f>
        <v>C: 제조업(10~34)</v>
      </c>
      <c r="B391" t="str">
        <f t="shared" si="47"/>
        <v>26</v>
      </c>
      <c r="C391" t="str">
        <f>INDEX([1]표준산업분류!$C$2:$C$2172,MATCH(Tree!$B391,[1]표준산업분류!$B$2:$B$2172,0))</f>
        <v>전자부품, 컴퓨터, 영상, 음향 및 통신장비 제조업</v>
      </c>
      <c r="D391" s="1" t="str">
        <f t="shared" si="48"/>
        <v>전자부품, 컴퓨터, 영상, 음향 및 통신장비 제조업 (26)</v>
      </c>
      <c r="E391" t="str">
        <f t="shared" si="49"/>
        <v>262</v>
      </c>
      <c r="F391" t="str">
        <f>INDEX([1]표준산업분류!C$2:C$2172,MATCH($E391,[1]표준산업분류!B$2:B$2172,0))</f>
        <v>전자부품 제조업</v>
      </c>
      <c r="G391" s="1" t="str">
        <f t="shared" si="50"/>
        <v>전자부품 제조업 (262)</v>
      </c>
      <c r="H391" t="str">
        <f t="shared" si="51"/>
        <v>2620</v>
      </c>
      <c r="I391" t="str">
        <f>INDEX([1]표준산업분류!C$2:C$2172,MATCH($H391,[1]표준산업분류!B$2:B$2172,0))</f>
        <v>전자부품 제조업</v>
      </c>
      <c r="J391" s="1" t="str">
        <f t="shared" si="45"/>
        <v>전자부품 제조업 (2620)</v>
      </c>
      <c r="K391" t="s">
        <v>799</v>
      </c>
      <c r="L391" t="s">
        <v>63</v>
      </c>
      <c r="M391" s="1" t="str">
        <f t="shared" si="46"/>
        <v>전자부품 제조업 (2620)</v>
      </c>
    </row>
    <row r="392" spans="1:13" x14ac:dyDescent="0.2">
      <c r="A392" s="1" t="str">
        <f>INDEX(lv1_index!$B$2:$B$78,MATCH(Tree!$D392,lv1_index!$C$2:$C$78,0))</f>
        <v>C: 제조업(10~34)</v>
      </c>
      <c r="B392" t="str">
        <f t="shared" si="47"/>
        <v>26</v>
      </c>
      <c r="C392" t="str">
        <f>INDEX([1]표준산업분류!$C$2:$C$2172,MATCH(Tree!$B392,[1]표준산업분류!$B$2:$B$2172,0))</f>
        <v>전자부품, 컴퓨터, 영상, 음향 및 통신장비 제조업</v>
      </c>
      <c r="D392" s="1" t="str">
        <f t="shared" si="48"/>
        <v>전자부품, 컴퓨터, 영상, 음향 및 통신장비 제조업 (26)</v>
      </c>
      <c r="E392" t="str">
        <f t="shared" si="49"/>
        <v>262</v>
      </c>
      <c r="F392" t="str">
        <f>INDEX([1]표준산업분류!C$2:C$2172,MATCH($E392,[1]표준산업분류!B$2:B$2172,0))</f>
        <v>전자부품 제조업</v>
      </c>
      <c r="G392" s="1" t="str">
        <f t="shared" si="50"/>
        <v>전자부품 제조업 (262)</v>
      </c>
      <c r="H392" t="str">
        <f t="shared" si="51"/>
        <v>2620</v>
      </c>
      <c r="I392" t="str">
        <f>INDEX([1]표준산업분류!C$2:C$2172,MATCH($H392,[1]표준산업분류!B$2:B$2172,0))</f>
        <v>전자부품 제조업</v>
      </c>
      <c r="J392" s="1" t="str">
        <f t="shared" si="45"/>
        <v>전자부품 제조업 (2620)</v>
      </c>
      <c r="K392" t="s">
        <v>800</v>
      </c>
      <c r="L392" t="s">
        <v>63</v>
      </c>
      <c r="M392" s="1" t="str">
        <f t="shared" si="46"/>
        <v>전자부품 제조업 (26200)</v>
      </c>
    </row>
    <row r="393" spans="1:13" x14ac:dyDescent="0.2">
      <c r="A393" s="1" t="str">
        <f>INDEX(lv1_index!$B$2:$B$78,MATCH(Tree!$D393,lv1_index!$C$2:$C$78,0))</f>
        <v>C: 제조업(10~34)</v>
      </c>
      <c r="B393" t="str">
        <f t="shared" si="47"/>
        <v>26</v>
      </c>
      <c r="C393" t="str">
        <f>INDEX([1]표준산업분류!$C$2:$C$2172,MATCH(Tree!$B393,[1]표준산업분류!$B$2:$B$2172,0))</f>
        <v>전자부품, 컴퓨터, 영상, 음향 및 통신장비 제조업</v>
      </c>
      <c r="D393" s="1" t="str">
        <f t="shared" si="48"/>
        <v>전자부품, 컴퓨터, 영상, 음향 및 통신장비 제조업 (26)</v>
      </c>
      <c r="E393" t="str">
        <f t="shared" si="49"/>
        <v>262</v>
      </c>
      <c r="F393" t="str">
        <f>INDEX([1]표준산업분류!C$2:C$2172,MATCH($E393,[1]표준산업분류!B$2:B$2172,0))</f>
        <v>전자부품 제조업</v>
      </c>
      <c r="G393" s="1" t="str">
        <f t="shared" si="50"/>
        <v>전자부품 제조업 (262)</v>
      </c>
      <c r="H393" t="str">
        <f t="shared" si="51"/>
        <v>2621</v>
      </c>
      <c r="I393" t="str">
        <f>INDEX([1]표준산업분류!C$2:C$2172,MATCH($H393,[1]표준산업분류!B$2:B$2172,0))</f>
        <v>표시장치 제조업</v>
      </c>
      <c r="J393" s="1" t="str">
        <f t="shared" si="45"/>
        <v>표시장치 제조업 (2621)</v>
      </c>
      <c r="K393" t="s">
        <v>801</v>
      </c>
      <c r="L393" t="s">
        <v>2041</v>
      </c>
      <c r="M393" s="1" t="str">
        <f t="shared" si="46"/>
        <v>액정 표시장치 제조업 (26211)</v>
      </c>
    </row>
    <row r="394" spans="1:13" x14ac:dyDescent="0.2">
      <c r="A394" s="1" t="str">
        <f>INDEX(lv1_index!$B$2:$B$78,MATCH(Tree!$D394,lv1_index!$C$2:$C$78,0))</f>
        <v>C: 제조업(10~34)</v>
      </c>
      <c r="B394" t="str">
        <f t="shared" si="47"/>
        <v>26</v>
      </c>
      <c r="C394" t="str">
        <f>INDEX([1]표준산업분류!$C$2:$C$2172,MATCH(Tree!$B394,[1]표준산업분류!$B$2:$B$2172,0))</f>
        <v>전자부품, 컴퓨터, 영상, 음향 및 통신장비 제조업</v>
      </c>
      <c r="D394" s="1" t="str">
        <f t="shared" si="48"/>
        <v>전자부품, 컴퓨터, 영상, 음향 및 통신장비 제조업 (26)</v>
      </c>
      <c r="E394" t="str">
        <f t="shared" si="49"/>
        <v>262</v>
      </c>
      <c r="F394" t="str">
        <f>INDEX([1]표준산업분류!C$2:C$2172,MATCH($E394,[1]표준산업분류!B$2:B$2172,0))</f>
        <v>전자부품 제조업</v>
      </c>
      <c r="G394" s="1" t="str">
        <f t="shared" si="50"/>
        <v>전자부품 제조업 (262)</v>
      </c>
      <c r="H394" t="str">
        <f t="shared" si="51"/>
        <v>2621</v>
      </c>
      <c r="I394" t="str">
        <f>INDEX([1]표준산업분류!C$2:C$2172,MATCH($H394,[1]표준산업분류!B$2:B$2172,0))</f>
        <v>표시장치 제조업</v>
      </c>
      <c r="J394" s="1" t="str">
        <f t="shared" si="45"/>
        <v>표시장치 제조업 (2621)</v>
      </c>
      <c r="K394" t="s">
        <v>802</v>
      </c>
      <c r="L394" t="s">
        <v>2042</v>
      </c>
      <c r="M394" s="1" t="str">
        <f t="shared" si="46"/>
        <v>유기발광 표시장치 제조업 (26212)</v>
      </c>
    </row>
    <row r="395" spans="1:13" x14ac:dyDescent="0.2">
      <c r="A395" s="1" t="str">
        <f>INDEX(lv1_index!$B$2:$B$78,MATCH(Tree!$D395,lv1_index!$C$2:$C$78,0))</f>
        <v>C: 제조업(10~34)</v>
      </c>
      <c r="B395" t="str">
        <f t="shared" si="47"/>
        <v>26</v>
      </c>
      <c r="C395" t="str">
        <f>INDEX([1]표준산업분류!$C$2:$C$2172,MATCH(Tree!$B395,[1]표준산업분류!$B$2:$B$2172,0))</f>
        <v>전자부품, 컴퓨터, 영상, 음향 및 통신장비 제조업</v>
      </c>
      <c r="D395" s="1" t="str">
        <f t="shared" si="48"/>
        <v>전자부품, 컴퓨터, 영상, 음향 및 통신장비 제조업 (26)</v>
      </c>
      <c r="E395" t="str">
        <f t="shared" si="49"/>
        <v>262</v>
      </c>
      <c r="F395" t="str">
        <f>INDEX([1]표준산업분류!C$2:C$2172,MATCH($E395,[1]표준산업분류!B$2:B$2172,0))</f>
        <v>전자부품 제조업</v>
      </c>
      <c r="G395" s="1" t="str">
        <f t="shared" si="50"/>
        <v>전자부품 제조업 (262)</v>
      </c>
      <c r="H395" t="str">
        <f t="shared" si="51"/>
        <v>2621</v>
      </c>
      <c r="I395" t="str">
        <f>INDEX([1]표준산업분류!C$2:C$2172,MATCH($H395,[1]표준산업분류!B$2:B$2172,0))</f>
        <v>표시장치 제조업</v>
      </c>
      <c r="J395" s="1" t="str">
        <f t="shared" si="45"/>
        <v>표시장치 제조업 (2621)</v>
      </c>
      <c r="K395" t="s">
        <v>803</v>
      </c>
      <c r="L395" t="s">
        <v>2043</v>
      </c>
      <c r="M395" s="1" t="str">
        <f t="shared" si="46"/>
        <v>기타 표시장치 제조업 (26219)</v>
      </c>
    </row>
    <row r="396" spans="1:13" x14ac:dyDescent="0.2">
      <c r="A396" s="1" t="str">
        <f>INDEX(lv1_index!$B$2:$B$78,MATCH(Tree!$D396,lv1_index!$C$2:$C$78,0))</f>
        <v>C: 제조업(10~34)</v>
      </c>
      <c r="B396" t="str">
        <f t="shared" si="47"/>
        <v>26</v>
      </c>
      <c r="C396" t="str">
        <f>INDEX([1]표준산업분류!$C$2:$C$2172,MATCH(Tree!$B396,[1]표준산업분류!$B$2:$B$2172,0))</f>
        <v>전자부품, 컴퓨터, 영상, 음향 및 통신장비 제조업</v>
      </c>
      <c r="D396" s="1" t="str">
        <f t="shared" si="48"/>
        <v>전자부품, 컴퓨터, 영상, 음향 및 통신장비 제조업 (26)</v>
      </c>
      <c r="E396" t="str">
        <f t="shared" si="49"/>
        <v>262</v>
      </c>
      <c r="F396" t="str">
        <f>INDEX([1]표준산업분류!C$2:C$2172,MATCH($E396,[1]표준산업분류!B$2:B$2172,0))</f>
        <v>전자부품 제조업</v>
      </c>
      <c r="G396" s="1" t="str">
        <f t="shared" si="50"/>
        <v>전자부품 제조업 (262)</v>
      </c>
      <c r="H396" t="str">
        <f t="shared" si="51"/>
        <v>2622</v>
      </c>
      <c r="I396" t="str">
        <f>INDEX([1]표준산업분류!C$2:C$2172,MATCH($H396,[1]표준산업분류!B$2:B$2172,0))</f>
        <v>인쇄회로기판 및 전자부품 실장기판 제조업</v>
      </c>
      <c r="J396" s="1" t="str">
        <f t="shared" si="45"/>
        <v>인쇄회로기판 및 전자부품 실장기판 제조업 (2622)</v>
      </c>
      <c r="K396" t="s">
        <v>804</v>
      </c>
      <c r="L396" t="s">
        <v>250</v>
      </c>
      <c r="M396" s="1" t="str">
        <f t="shared" si="46"/>
        <v>인쇄회로기판 및 전자부품 실장기판 제조업 (26220)</v>
      </c>
    </row>
    <row r="397" spans="1:13" x14ac:dyDescent="0.2">
      <c r="A397" s="1" t="str">
        <f>INDEX(lv1_index!$B$2:$B$78,MATCH(Tree!$D397,lv1_index!$C$2:$C$78,0))</f>
        <v>C: 제조업(10~34)</v>
      </c>
      <c r="B397" t="str">
        <f t="shared" si="47"/>
        <v>26</v>
      </c>
      <c r="C397" t="str">
        <f>INDEX([1]표준산업분류!$C$2:$C$2172,MATCH(Tree!$B397,[1]표준산업분류!$B$2:$B$2172,0))</f>
        <v>전자부품, 컴퓨터, 영상, 음향 및 통신장비 제조업</v>
      </c>
      <c r="D397" s="1" t="str">
        <f t="shared" si="48"/>
        <v>전자부품, 컴퓨터, 영상, 음향 및 통신장비 제조업 (26)</v>
      </c>
      <c r="E397" t="str">
        <f t="shared" si="49"/>
        <v>262</v>
      </c>
      <c r="F397" t="str">
        <f>INDEX([1]표준산업분류!C$2:C$2172,MATCH($E397,[1]표준산업분류!B$2:B$2172,0))</f>
        <v>전자부품 제조업</v>
      </c>
      <c r="G397" s="1" t="str">
        <f t="shared" si="50"/>
        <v>전자부품 제조업 (262)</v>
      </c>
      <c r="H397" t="str">
        <f t="shared" si="51"/>
        <v>2622</v>
      </c>
      <c r="I397" t="str">
        <f>INDEX([1]표준산업분류!C$2:C$2172,MATCH($H397,[1]표준산업분류!B$2:B$2172,0))</f>
        <v>인쇄회로기판 및 전자부품 실장기판 제조업</v>
      </c>
      <c r="J397" s="1" t="str">
        <f t="shared" si="45"/>
        <v>인쇄회로기판 및 전자부품 실장기판 제조업 (2622)</v>
      </c>
      <c r="K397" t="s">
        <v>805</v>
      </c>
      <c r="L397" t="s">
        <v>2044</v>
      </c>
      <c r="M397" s="1" t="str">
        <f t="shared" si="46"/>
        <v>인쇄회로기판용 적층판 제조업 (26221)</v>
      </c>
    </row>
    <row r="398" spans="1:13" x14ac:dyDescent="0.2">
      <c r="A398" s="1" t="str">
        <f>INDEX(lv1_index!$B$2:$B$78,MATCH(Tree!$D398,lv1_index!$C$2:$C$78,0))</f>
        <v>C: 제조업(10~34)</v>
      </c>
      <c r="B398" t="str">
        <f t="shared" si="47"/>
        <v>26</v>
      </c>
      <c r="C398" t="str">
        <f>INDEX([1]표준산업분류!$C$2:$C$2172,MATCH(Tree!$B398,[1]표준산업분류!$B$2:$B$2172,0))</f>
        <v>전자부품, 컴퓨터, 영상, 음향 및 통신장비 제조업</v>
      </c>
      <c r="D398" s="1" t="str">
        <f t="shared" si="48"/>
        <v>전자부품, 컴퓨터, 영상, 음향 및 통신장비 제조업 (26)</v>
      </c>
      <c r="E398" t="str">
        <f t="shared" si="49"/>
        <v>262</v>
      </c>
      <c r="F398" t="str">
        <f>INDEX([1]표준산업분류!C$2:C$2172,MATCH($E398,[1]표준산업분류!B$2:B$2172,0))</f>
        <v>전자부품 제조업</v>
      </c>
      <c r="G398" s="1" t="str">
        <f t="shared" si="50"/>
        <v>전자부품 제조업 (262)</v>
      </c>
      <c r="H398" t="str">
        <f t="shared" si="51"/>
        <v>2622</v>
      </c>
      <c r="I398" t="str">
        <f>INDEX([1]표준산업분류!C$2:C$2172,MATCH($H398,[1]표준산업분류!B$2:B$2172,0))</f>
        <v>인쇄회로기판 및 전자부품 실장기판 제조업</v>
      </c>
      <c r="J398" s="1" t="str">
        <f t="shared" si="45"/>
        <v>인쇄회로기판 및 전자부품 실장기판 제조업 (2622)</v>
      </c>
      <c r="K398" t="s">
        <v>806</v>
      </c>
      <c r="L398" t="s">
        <v>2045</v>
      </c>
      <c r="M398" s="1" t="str">
        <f t="shared" si="46"/>
        <v>경성 인쇄회로기판 제조업 (26222)</v>
      </c>
    </row>
    <row r="399" spans="1:13" x14ac:dyDescent="0.2">
      <c r="A399" s="1" t="str">
        <f>INDEX(lv1_index!$B$2:$B$78,MATCH(Tree!$D399,lv1_index!$C$2:$C$78,0))</f>
        <v>C: 제조업(10~34)</v>
      </c>
      <c r="B399" t="str">
        <f t="shared" si="47"/>
        <v>26</v>
      </c>
      <c r="C399" t="str">
        <f>INDEX([1]표준산업분류!$C$2:$C$2172,MATCH(Tree!$B399,[1]표준산업분류!$B$2:$B$2172,0))</f>
        <v>전자부품, 컴퓨터, 영상, 음향 및 통신장비 제조업</v>
      </c>
      <c r="D399" s="1" t="str">
        <f t="shared" si="48"/>
        <v>전자부품, 컴퓨터, 영상, 음향 및 통신장비 제조업 (26)</v>
      </c>
      <c r="E399" t="str">
        <f t="shared" si="49"/>
        <v>262</v>
      </c>
      <c r="F399" t="str">
        <f>INDEX([1]표준산업분류!C$2:C$2172,MATCH($E399,[1]표준산업분류!B$2:B$2172,0))</f>
        <v>전자부품 제조업</v>
      </c>
      <c r="G399" s="1" t="str">
        <f t="shared" si="50"/>
        <v>전자부품 제조업 (262)</v>
      </c>
      <c r="H399" t="str">
        <f t="shared" si="51"/>
        <v>2622</v>
      </c>
      <c r="I399" t="str">
        <f>INDEX([1]표준산업분류!C$2:C$2172,MATCH($H399,[1]표준산업분류!B$2:B$2172,0))</f>
        <v>인쇄회로기판 및 전자부품 실장기판 제조업</v>
      </c>
      <c r="J399" s="1" t="str">
        <f t="shared" si="45"/>
        <v>인쇄회로기판 및 전자부품 실장기판 제조업 (2622)</v>
      </c>
      <c r="K399" t="s">
        <v>807</v>
      </c>
      <c r="L399" t="s">
        <v>2046</v>
      </c>
      <c r="M399" s="1" t="str">
        <f t="shared" si="46"/>
        <v>연성 및 기타 인쇄회로기판 제조업 (26223)</v>
      </c>
    </row>
    <row r="400" spans="1:13" x14ac:dyDescent="0.2">
      <c r="A400" s="1" t="str">
        <f>INDEX(lv1_index!$B$2:$B$78,MATCH(Tree!$D400,lv1_index!$C$2:$C$78,0))</f>
        <v>C: 제조업(10~34)</v>
      </c>
      <c r="B400" t="str">
        <f t="shared" si="47"/>
        <v>26</v>
      </c>
      <c r="C400" t="str">
        <f>INDEX([1]표준산업분류!$C$2:$C$2172,MATCH(Tree!$B400,[1]표준산업분류!$B$2:$B$2172,0))</f>
        <v>전자부품, 컴퓨터, 영상, 음향 및 통신장비 제조업</v>
      </c>
      <c r="D400" s="1" t="str">
        <f t="shared" si="48"/>
        <v>전자부품, 컴퓨터, 영상, 음향 및 통신장비 제조업 (26)</v>
      </c>
      <c r="E400" t="str">
        <f t="shared" si="49"/>
        <v>262</v>
      </c>
      <c r="F400" t="str">
        <f>INDEX([1]표준산업분류!C$2:C$2172,MATCH($E400,[1]표준산업분류!B$2:B$2172,0))</f>
        <v>전자부품 제조업</v>
      </c>
      <c r="G400" s="1" t="str">
        <f t="shared" si="50"/>
        <v>전자부품 제조업 (262)</v>
      </c>
      <c r="H400" t="str">
        <f t="shared" si="51"/>
        <v>2622</v>
      </c>
      <c r="I400" t="str">
        <f>INDEX([1]표준산업분류!C$2:C$2172,MATCH($H400,[1]표준산업분류!B$2:B$2172,0))</f>
        <v>인쇄회로기판 및 전자부품 실장기판 제조업</v>
      </c>
      <c r="J400" s="1" t="str">
        <f t="shared" si="45"/>
        <v>인쇄회로기판 및 전자부품 실장기판 제조업 (2622)</v>
      </c>
      <c r="K400" t="s">
        <v>808</v>
      </c>
      <c r="L400" t="s">
        <v>2047</v>
      </c>
      <c r="M400" s="1" t="str">
        <f t="shared" si="46"/>
        <v>전자부품 실장기판 제조업 (26224)</v>
      </c>
    </row>
    <row r="401" spans="1:13" x14ac:dyDescent="0.2">
      <c r="A401" s="1" t="str">
        <f>INDEX(lv1_index!$B$2:$B$78,MATCH(Tree!$D401,lv1_index!$C$2:$C$78,0))</f>
        <v>C: 제조업(10~34)</v>
      </c>
      <c r="B401" t="str">
        <f t="shared" si="47"/>
        <v>26</v>
      </c>
      <c r="C401" t="str">
        <f>INDEX([1]표준산업분류!$C$2:$C$2172,MATCH(Tree!$B401,[1]표준산업분류!$B$2:$B$2172,0))</f>
        <v>전자부품, 컴퓨터, 영상, 음향 및 통신장비 제조업</v>
      </c>
      <c r="D401" s="1" t="str">
        <f t="shared" si="48"/>
        <v>전자부품, 컴퓨터, 영상, 음향 및 통신장비 제조업 (26)</v>
      </c>
      <c r="E401" t="str">
        <f t="shared" si="49"/>
        <v>262</v>
      </c>
      <c r="F401" t="str">
        <f>INDEX([1]표준산업분류!C$2:C$2172,MATCH($E401,[1]표준산업분류!B$2:B$2172,0))</f>
        <v>전자부품 제조업</v>
      </c>
      <c r="G401" s="1" t="str">
        <f t="shared" si="50"/>
        <v>전자부품 제조업 (262)</v>
      </c>
      <c r="H401" t="str">
        <f t="shared" si="51"/>
        <v>2629</v>
      </c>
      <c r="I401" t="str">
        <f>INDEX([1]표준산업분류!C$2:C$2172,MATCH($H401,[1]표준산업분류!B$2:B$2172,0))</f>
        <v>기타 전자부품 제조업</v>
      </c>
      <c r="J401" s="1" t="str">
        <f t="shared" si="45"/>
        <v>기타 전자부품 제조업 (2629)</v>
      </c>
      <c r="K401" t="s">
        <v>809</v>
      </c>
      <c r="L401" t="s">
        <v>251</v>
      </c>
      <c r="M401" s="1" t="str">
        <f t="shared" si="46"/>
        <v>기타 전자부품 제조업 (26290)</v>
      </c>
    </row>
    <row r="402" spans="1:13" x14ac:dyDescent="0.2">
      <c r="A402" s="1" t="str">
        <f>INDEX(lv1_index!$B$2:$B$78,MATCH(Tree!$D402,lv1_index!$C$2:$C$78,0))</f>
        <v>C: 제조업(10~34)</v>
      </c>
      <c r="B402" t="str">
        <f t="shared" si="47"/>
        <v>26</v>
      </c>
      <c r="C402" t="str">
        <f>INDEX([1]표준산업분류!$C$2:$C$2172,MATCH(Tree!$B402,[1]표준산업분류!$B$2:$B$2172,0))</f>
        <v>전자부품, 컴퓨터, 영상, 음향 및 통신장비 제조업</v>
      </c>
      <c r="D402" s="1" t="str">
        <f t="shared" si="48"/>
        <v>전자부품, 컴퓨터, 영상, 음향 및 통신장비 제조업 (26)</v>
      </c>
      <c r="E402" t="str">
        <f t="shared" si="49"/>
        <v>262</v>
      </c>
      <c r="F402" t="str">
        <f>INDEX([1]표준산업분류!C$2:C$2172,MATCH($E402,[1]표준산업분류!B$2:B$2172,0))</f>
        <v>전자부품 제조업</v>
      </c>
      <c r="G402" s="1" t="str">
        <f t="shared" si="50"/>
        <v>전자부품 제조업 (262)</v>
      </c>
      <c r="H402" t="str">
        <f t="shared" si="51"/>
        <v>2629</v>
      </c>
      <c r="I402" t="str">
        <f>INDEX([1]표준산업분류!C$2:C$2172,MATCH($H402,[1]표준산업분류!B$2:B$2172,0))</f>
        <v>기타 전자부품 제조업</v>
      </c>
      <c r="J402" s="1" t="str">
        <f t="shared" si="45"/>
        <v>기타 전자부품 제조업 (2629)</v>
      </c>
      <c r="K402" t="s">
        <v>810</v>
      </c>
      <c r="L402" t="s">
        <v>2048</v>
      </c>
      <c r="M402" s="1" t="str">
        <f t="shared" si="46"/>
        <v>전자축전기 제조업 (26291)</v>
      </c>
    </row>
    <row r="403" spans="1:13" x14ac:dyDescent="0.2">
      <c r="A403" s="1" t="str">
        <f>INDEX(lv1_index!$B$2:$B$78,MATCH(Tree!$D403,lv1_index!$C$2:$C$78,0))</f>
        <v>C: 제조업(10~34)</v>
      </c>
      <c r="B403" t="str">
        <f t="shared" si="47"/>
        <v>26</v>
      </c>
      <c r="C403" t="str">
        <f>INDEX([1]표준산업분류!$C$2:$C$2172,MATCH(Tree!$B403,[1]표준산업분류!$B$2:$B$2172,0))</f>
        <v>전자부품, 컴퓨터, 영상, 음향 및 통신장비 제조업</v>
      </c>
      <c r="D403" s="1" t="str">
        <f t="shared" si="48"/>
        <v>전자부품, 컴퓨터, 영상, 음향 및 통신장비 제조업 (26)</v>
      </c>
      <c r="E403" t="str">
        <f t="shared" si="49"/>
        <v>262</v>
      </c>
      <c r="F403" t="str">
        <f>INDEX([1]표준산업분류!C$2:C$2172,MATCH($E403,[1]표준산업분류!B$2:B$2172,0))</f>
        <v>전자부품 제조업</v>
      </c>
      <c r="G403" s="1" t="str">
        <f t="shared" si="50"/>
        <v>전자부품 제조업 (262)</v>
      </c>
      <c r="H403" t="str">
        <f t="shared" si="51"/>
        <v>2629</v>
      </c>
      <c r="I403" t="str">
        <f>INDEX([1]표준산업분류!C$2:C$2172,MATCH($H403,[1]표준산업분류!B$2:B$2172,0))</f>
        <v>기타 전자부품 제조업</v>
      </c>
      <c r="J403" s="1" t="str">
        <f t="shared" si="45"/>
        <v>기타 전자부품 제조업 (2629)</v>
      </c>
      <c r="K403" t="s">
        <v>811</v>
      </c>
      <c r="L403" t="s">
        <v>2049</v>
      </c>
      <c r="M403" s="1" t="str">
        <f t="shared" si="46"/>
        <v>전자저항기 제조업 (26292)</v>
      </c>
    </row>
    <row r="404" spans="1:13" x14ac:dyDescent="0.2">
      <c r="A404" s="1" t="str">
        <f>INDEX(lv1_index!$B$2:$B$78,MATCH(Tree!$D404,lv1_index!$C$2:$C$78,0))</f>
        <v>C: 제조업(10~34)</v>
      </c>
      <c r="B404" t="str">
        <f t="shared" si="47"/>
        <v>26</v>
      </c>
      <c r="C404" t="str">
        <f>INDEX([1]표준산업분류!$C$2:$C$2172,MATCH(Tree!$B404,[1]표준산업분류!$B$2:$B$2172,0))</f>
        <v>전자부품, 컴퓨터, 영상, 음향 및 통신장비 제조업</v>
      </c>
      <c r="D404" s="1" t="str">
        <f t="shared" si="48"/>
        <v>전자부품, 컴퓨터, 영상, 음향 및 통신장비 제조업 (26)</v>
      </c>
      <c r="E404" t="str">
        <f t="shared" si="49"/>
        <v>262</v>
      </c>
      <c r="F404" t="str">
        <f>INDEX([1]표준산업분류!C$2:C$2172,MATCH($E404,[1]표준산업분류!B$2:B$2172,0))</f>
        <v>전자부품 제조업</v>
      </c>
      <c r="G404" s="1" t="str">
        <f t="shared" si="50"/>
        <v>전자부품 제조업 (262)</v>
      </c>
      <c r="H404" t="str">
        <f t="shared" si="51"/>
        <v>2629</v>
      </c>
      <c r="I404" t="str">
        <f>INDEX([1]표준산업분류!C$2:C$2172,MATCH($H404,[1]표준산업분류!B$2:B$2172,0))</f>
        <v>기타 전자부품 제조업</v>
      </c>
      <c r="J404" s="1" t="str">
        <f t="shared" si="45"/>
        <v>기타 전자부품 제조업 (2629)</v>
      </c>
      <c r="K404" t="s">
        <v>812</v>
      </c>
      <c r="L404" t="s">
        <v>2050</v>
      </c>
      <c r="M404" s="1" t="str">
        <f t="shared" si="46"/>
        <v>전자카드 제조업 (26293)</v>
      </c>
    </row>
    <row r="405" spans="1:13" x14ac:dyDescent="0.2">
      <c r="A405" s="1" t="str">
        <f>INDEX(lv1_index!$B$2:$B$78,MATCH(Tree!$D405,lv1_index!$C$2:$C$78,0))</f>
        <v>C: 제조업(10~34)</v>
      </c>
      <c r="B405" t="str">
        <f t="shared" si="47"/>
        <v>26</v>
      </c>
      <c r="C405" t="str">
        <f>INDEX([1]표준산업분류!$C$2:$C$2172,MATCH(Tree!$B405,[1]표준산업분류!$B$2:$B$2172,0))</f>
        <v>전자부품, 컴퓨터, 영상, 음향 및 통신장비 제조업</v>
      </c>
      <c r="D405" s="1" t="str">
        <f t="shared" si="48"/>
        <v>전자부품, 컴퓨터, 영상, 음향 및 통신장비 제조업 (26)</v>
      </c>
      <c r="E405" t="str">
        <f t="shared" si="49"/>
        <v>262</v>
      </c>
      <c r="F405" t="str">
        <f>INDEX([1]표준산업분류!C$2:C$2172,MATCH($E405,[1]표준산업분류!B$2:B$2172,0))</f>
        <v>전자부품 제조업</v>
      </c>
      <c r="G405" s="1" t="str">
        <f t="shared" si="50"/>
        <v>전자부품 제조업 (262)</v>
      </c>
      <c r="H405" t="str">
        <f t="shared" si="51"/>
        <v>2629</v>
      </c>
      <c r="I405" t="str">
        <f>INDEX([1]표준산업분류!C$2:C$2172,MATCH($H405,[1]표준산업분류!B$2:B$2172,0))</f>
        <v>기타 전자부품 제조업</v>
      </c>
      <c r="J405" s="1" t="str">
        <f t="shared" si="45"/>
        <v>기타 전자부품 제조업 (2629)</v>
      </c>
      <c r="K405" t="s">
        <v>813</v>
      </c>
      <c r="L405" t="s">
        <v>2051</v>
      </c>
      <c r="M405" s="1" t="str">
        <f t="shared" si="46"/>
        <v>전자코일, 변성기 및 기타 전자유도자 제조업 (26294)</v>
      </c>
    </row>
    <row r="406" spans="1:13" x14ac:dyDescent="0.2">
      <c r="A406" s="1" t="str">
        <f>INDEX(lv1_index!$B$2:$B$78,MATCH(Tree!$D406,lv1_index!$C$2:$C$78,0))</f>
        <v>C: 제조업(10~34)</v>
      </c>
      <c r="B406" t="str">
        <f t="shared" si="47"/>
        <v>26</v>
      </c>
      <c r="C406" t="str">
        <f>INDEX([1]표준산업분류!$C$2:$C$2172,MATCH(Tree!$B406,[1]표준산업분류!$B$2:$B$2172,0))</f>
        <v>전자부품, 컴퓨터, 영상, 음향 및 통신장비 제조업</v>
      </c>
      <c r="D406" s="1" t="str">
        <f t="shared" si="48"/>
        <v>전자부품, 컴퓨터, 영상, 음향 및 통신장비 제조업 (26)</v>
      </c>
      <c r="E406" t="str">
        <f t="shared" si="49"/>
        <v>262</v>
      </c>
      <c r="F406" t="str">
        <f>INDEX([1]표준산업분류!C$2:C$2172,MATCH($E406,[1]표준산업분류!B$2:B$2172,0))</f>
        <v>전자부품 제조업</v>
      </c>
      <c r="G406" s="1" t="str">
        <f t="shared" si="50"/>
        <v>전자부품 제조업 (262)</v>
      </c>
      <c r="H406" t="str">
        <f t="shared" si="51"/>
        <v>2629</v>
      </c>
      <c r="I406" t="str">
        <f>INDEX([1]표준산업분류!C$2:C$2172,MATCH($H406,[1]표준산업분류!B$2:B$2172,0))</f>
        <v>기타 전자부품 제조업</v>
      </c>
      <c r="J406" s="1" t="str">
        <f t="shared" si="45"/>
        <v>기타 전자부품 제조업 (2629)</v>
      </c>
      <c r="K406" t="s">
        <v>814</v>
      </c>
      <c r="L406" t="s">
        <v>2052</v>
      </c>
      <c r="M406" s="1" t="str">
        <f t="shared" si="46"/>
        <v>전자감지장치 제조업 (26295)</v>
      </c>
    </row>
    <row r="407" spans="1:13" x14ac:dyDescent="0.2">
      <c r="A407" s="1" t="str">
        <f>INDEX(lv1_index!$B$2:$B$78,MATCH(Tree!$D407,lv1_index!$C$2:$C$78,0))</f>
        <v>C: 제조업(10~34)</v>
      </c>
      <c r="B407" t="str">
        <f t="shared" si="47"/>
        <v>26</v>
      </c>
      <c r="C407" t="str">
        <f>INDEX([1]표준산업분류!$C$2:$C$2172,MATCH(Tree!$B407,[1]표준산업분류!$B$2:$B$2172,0))</f>
        <v>전자부품, 컴퓨터, 영상, 음향 및 통신장비 제조업</v>
      </c>
      <c r="D407" s="1" t="str">
        <f t="shared" si="48"/>
        <v>전자부품, 컴퓨터, 영상, 음향 및 통신장비 제조업 (26)</v>
      </c>
      <c r="E407" t="str">
        <f t="shared" si="49"/>
        <v>262</v>
      </c>
      <c r="F407" t="str">
        <f>INDEX([1]표준산업분류!C$2:C$2172,MATCH($E407,[1]표준산업분류!B$2:B$2172,0))</f>
        <v>전자부품 제조업</v>
      </c>
      <c r="G407" s="1" t="str">
        <f t="shared" si="50"/>
        <v>전자부품 제조업 (262)</v>
      </c>
      <c r="H407" t="str">
        <f t="shared" si="51"/>
        <v>2629</v>
      </c>
      <c r="I407" t="str">
        <f>INDEX([1]표준산업분류!C$2:C$2172,MATCH($H407,[1]표준산업분류!B$2:B$2172,0))</f>
        <v>기타 전자부품 제조업</v>
      </c>
      <c r="J407" s="1" t="str">
        <f t="shared" si="45"/>
        <v>기타 전자부품 제조업 (2629)</v>
      </c>
      <c r="K407" t="s">
        <v>815</v>
      </c>
      <c r="L407" t="s">
        <v>2053</v>
      </c>
      <c r="M407" s="1" t="str">
        <f t="shared" si="46"/>
        <v>그외 기타 전자부품 제조업 (26299)</v>
      </c>
    </row>
    <row r="408" spans="1:13" x14ac:dyDescent="0.2">
      <c r="A408" s="1" t="str">
        <f>INDEX(lv1_index!$B$2:$B$78,MATCH(Tree!$D408,lv1_index!$C$2:$C$78,0))</f>
        <v>C: 제조업(10~34)</v>
      </c>
      <c r="B408" t="str">
        <f t="shared" si="47"/>
        <v>26</v>
      </c>
      <c r="C408" t="str">
        <f>INDEX([1]표준산업분류!$C$2:$C$2172,MATCH(Tree!$B408,[1]표준산업분류!$B$2:$B$2172,0))</f>
        <v>전자부품, 컴퓨터, 영상, 음향 및 통신장비 제조업</v>
      </c>
      <c r="D408" s="1" t="str">
        <f t="shared" si="48"/>
        <v>전자부품, 컴퓨터, 영상, 음향 및 통신장비 제조업 (26)</v>
      </c>
      <c r="E408" t="str">
        <f t="shared" si="49"/>
        <v>263</v>
      </c>
      <c r="F408" t="str">
        <f>INDEX([1]표준산업분류!C$2:C$2172,MATCH($E408,[1]표준산업분류!B$2:B$2172,0))</f>
        <v>컴퓨터 및 주변장치 제조업</v>
      </c>
      <c r="G408" s="1" t="str">
        <f t="shared" si="50"/>
        <v>컴퓨터 및 주변장치 제조업 (263)</v>
      </c>
      <c r="H408" t="str">
        <f t="shared" si="51"/>
        <v>2630</v>
      </c>
      <c r="I408" t="str">
        <f>INDEX([1]표준산업분류!C$2:C$2172,MATCH($H408,[1]표준산업분류!B$2:B$2172,0))</f>
        <v>컴퓨터 및 주변장치 제조업</v>
      </c>
      <c r="J408" s="1" t="str">
        <f t="shared" si="45"/>
        <v>컴퓨터 및 주변장치 제조업 (2630)</v>
      </c>
      <c r="K408" t="s">
        <v>816</v>
      </c>
      <c r="L408" t="s">
        <v>62</v>
      </c>
      <c r="M408" s="1" t="str">
        <f t="shared" si="46"/>
        <v>컴퓨터 및 주변장치 제조업 (26300)</v>
      </c>
    </row>
    <row r="409" spans="1:13" x14ac:dyDescent="0.2">
      <c r="A409" s="1" t="str">
        <f>INDEX(lv1_index!$B$2:$B$78,MATCH(Tree!$D409,lv1_index!$C$2:$C$78,0))</f>
        <v>C: 제조업(10~34)</v>
      </c>
      <c r="B409" t="str">
        <f t="shared" si="47"/>
        <v>26</v>
      </c>
      <c r="C409" t="str">
        <f>INDEX([1]표준산업분류!$C$2:$C$2172,MATCH(Tree!$B409,[1]표준산업분류!$B$2:$B$2172,0))</f>
        <v>전자부품, 컴퓨터, 영상, 음향 및 통신장비 제조업</v>
      </c>
      <c r="D409" s="1" t="str">
        <f t="shared" si="48"/>
        <v>전자부품, 컴퓨터, 영상, 음향 및 통신장비 제조업 (26)</v>
      </c>
      <c r="E409" t="str">
        <f t="shared" si="49"/>
        <v>263</v>
      </c>
      <c r="F409" t="str">
        <f>INDEX([1]표준산업분류!C$2:C$2172,MATCH($E409,[1]표준산업분류!B$2:B$2172,0))</f>
        <v>컴퓨터 및 주변장치 제조업</v>
      </c>
      <c r="G409" s="1" t="str">
        <f t="shared" si="50"/>
        <v>컴퓨터 및 주변장치 제조업 (263)</v>
      </c>
      <c r="H409" t="str">
        <f t="shared" si="51"/>
        <v>2631</v>
      </c>
      <c r="I409" t="str">
        <f>INDEX([1]표준산업분류!C$2:C$2172,MATCH($H409,[1]표준산업분류!B$2:B$2172,0))</f>
        <v>컴퓨터 제조업</v>
      </c>
      <c r="J409" s="1" t="str">
        <f t="shared" si="45"/>
        <v>컴퓨터 제조업 (2631)</v>
      </c>
      <c r="K409" t="s">
        <v>817</v>
      </c>
      <c r="L409" t="s">
        <v>252</v>
      </c>
      <c r="M409" s="1" t="str">
        <f t="shared" si="46"/>
        <v>컴퓨터 제조업 (26310)</v>
      </c>
    </row>
    <row r="410" spans="1:13" x14ac:dyDescent="0.2">
      <c r="A410" s="1" t="str">
        <f>INDEX(lv1_index!$B$2:$B$78,MATCH(Tree!$D410,lv1_index!$C$2:$C$78,0))</f>
        <v>C: 제조업(10~34)</v>
      </c>
      <c r="B410" t="str">
        <f t="shared" si="47"/>
        <v>26</v>
      </c>
      <c r="C410" t="str">
        <f>INDEX([1]표준산업분류!$C$2:$C$2172,MATCH(Tree!$B410,[1]표준산업분류!$B$2:$B$2172,0))</f>
        <v>전자부품, 컴퓨터, 영상, 음향 및 통신장비 제조업</v>
      </c>
      <c r="D410" s="1" t="str">
        <f t="shared" si="48"/>
        <v>전자부품, 컴퓨터, 영상, 음향 및 통신장비 제조업 (26)</v>
      </c>
      <c r="E410" t="str">
        <f t="shared" si="49"/>
        <v>263</v>
      </c>
      <c r="F410" t="str">
        <f>INDEX([1]표준산업분류!C$2:C$2172,MATCH($E410,[1]표준산업분류!B$2:B$2172,0))</f>
        <v>컴퓨터 및 주변장치 제조업</v>
      </c>
      <c r="G410" s="1" t="str">
        <f t="shared" si="50"/>
        <v>컴퓨터 및 주변장치 제조업 (263)</v>
      </c>
      <c r="H410" t="str">
        <f t="shared" si="51"/>
        <v>2632</v>
      </c>
      <c r="I410" t="str">
        <f>INDEX([1]표준산업분류!C$2:C$2172,MATCH($H410,[1]표준산업분류!B$2:B$2172,0))</f>
        <v>기억장치 및 주변기기 제조업</v>
      </c>
      <c r="J410" s="1" t="str">
        <f t="shared" si="45"/>
        <v>기억장치 및 주변기기 제조업 (2632)</v>
      </c>
      <c r="K410" t="s">
        <v>818</v>
      </c>
      <c r="L410" t="s">
        <v>2054</v>
      </c>
      <c r="M410" s="1" t="str">
        <f t="shared" si="46"/>
        <v>기억장치 제조업 (26321)</v>
      </c>
    </row>
    <row r="411" spans="1:13" x14ac:dyDescent="0.2">
      <c r="A411" s="1" t="str">
        <f>INDEX(lv1_index!$B$2:$B$78,MATCH(Tree!$D411,lv1_index!$C$2:$C$78,0))</f>
        <v>C: 제조업(10~34)</v>
      </c>
      <c r="B411" t="str">
        <f t="shared" si="47"/>
        <v>26</v>
      </c>
      <c r="C411" t="str">
        <f>INDEX([1]표준산업분류!$C$2:$C$2172,MATCH(Tree!$B411,[1]표준산업분류!$B$2:$B$2172,0))</f>
        <v>전자부품, 컴퓨터, 영상, 음향 및 통신장비 제조업</v>
      </c>
      <c r="D411" s="1" t="str">
        <f t="shared" si="48"/>
        <v>전자부품, 컴퓨터, 영상, 음향 및 통신장비 제조업 (26)</v>
      </c>
      <c r="E411" t="str">
        <f t="shared" si="49"/>
        <v>263</v>
      </c>
      <c r="F411" t="str">
        <f>INDEX([1]표준산업분류!C$2:C$2172,MATCH($E411,[1]표준산업분류!B$2:B$2172,0))</f>
        <v>컴퓨터 및 주변장치 제조업</v>
      </c>
      <c r="G411" s="1" t="str">
        <f t="shared" si="50"/>
        <v>컴퓨터 및 주변장치 제조업 (263)</v>
      </c>
      <c r="H411" t="str">
        <f t="shared" si="51"/>
        <v>2632</v>
      </c>
      <c r="I411" t="str">
        <f>INDEX([1]표준산업분류!C$2:C$2172,MATCH($H411,[1]표준산업분류!B$2:B$2172,0))</f>
        <v>기억장치 및 주변기기 제조업</v>
      </c>
      <c r="J411" s="1" t="str">
        <f t="shared" si="45"/>
        <v>기억장치 및 주변기기 제조업 (2632)</v>
      </c>
      <c r="K411" t="s">
        <v>819</v>
      </c>
      <c r="L411" t="s">
        <v>2055</v>
      </c>
      <c r="M411" s="1" t="str">
        <f t="shared" si="46"/>
        <v>컴퓨터 모니터 제조업 (26322)</v>
      </c>
    </row>
    <row r="412" spans="1:13" x14ac:dyDescent="0.2">
      <c r="A412" s="1" t="str">
        <f>INDEX(lv1_index!$B$2:$B$78,MATCH(Tree!$D412,lv1_index!$C$2:$C$78,0))</f>
        <v>C: 제조업(10~34)</v>
      </c>
      <c r="B412" t="str">
        <f t="shared" si="47"/>
        <v>26</v>
      </c>
      <c r="C412" t="str">
        <f>INDEX([1]표준산업분류!$C$2:$C$2172,MATCH(Tree!$B412,[1]표준산업분류!$B$2:$B$2172,0))</f>
        <v>전자부품, 컴퓨터, 영상, 음향 및 통신장비 제조업</v>
      </c>
      <c r="D412" s="1" t="str">
        <f t="shared" si="48"/>
        <v>전자부품, 컴퓨터, 영상, 음향 및 통신장비 제조업 (26)</v>
      </c>
      <c r="E412" t="str">
        <f t="shared" si="49"/>
        <v>263</v>
      </c>
      <c r="F412" t="str">
        <f>INDEX([1]표준산업분류!C$2:C$2172,MATCH($E412,[1]표준산업분류!B$2:B$2172,0))</f>
        <v>컴퓨터 및 주변장치 제조업</v>
      </c>
      <c r="G412" s="1" t="str">
        <f t="shared" si="50"/>
        <v>컴퓨터 및 주변장치 제조업 (263)</v>
      </c>
      <c r="H412" t="str">
        <f t="shared" si="51"/>
        <v>2632</v>
      </c>
      <c r="I412" t="str">
        <f>INDEX([1]표준산업분류!C$2:C$2172,MATCH($H412,[1]표준산업분류!B$2:B$2172,0))</f>
        <v>기억장치 및 주변기기 제조업</v>
      </c>
      <c r="J412" s="1" t="str">
        <f t="shared" si="45"/>
        <v>기억장치 및 주변기기 제조업 (2632)</v>
      </c>
      <c r="K412" t="s">
        <v>820</v>
      </c>
      <c r="L412" t="s">
        <v>2056</v>
      </c>
      <c r="M412" s="1" t="str">
        <f t="shared" si="46"/>
        <v>컴퓨터 프린터 제조업 (26323)</v>
      </c>
    </row>
    <row r="413" spans="1:13" x14ac:dyDescent="0.2">
      <c r="A413" s="1" t="str">
        <f>INDEX(lv1_index!$B$2:$B$78,MATCH(Tree!$D413,lv1_index!$C$2:$C$78,0))</f>
        <v>C: 제조업(10~34)</v>
      </c>
      <c r="B413" t="str">
        <f t="shared" si="47"/>
        <v>26</v>
      </c>
      <c r="C413" t="str">
        <f>INDEX([1]표준산업분류!$C$2:$C$2172,MATCH(Tree!$B413,[1]표준산업분류!$B$2:$B$2172,0))</f>
        <v>전자부품, 컴퓨터, 영상, 음향 및 통신장비 제조업</v>
      </c>
      <c r="D413" s="1" t="str">
        <f t="shared" si="48"/>
        <v>전자부품, 컴퓨터, 영상, 음향 및 통신장비 제조업 (26)</v>
      </c>
      <c r="E413" t="str">
        <f t="shared" si="49"/>
        <v>263</v>
      </c>
      <c r="F413" t="str">
        <f>INDEX([1]표준산업분류!C$2:C$2172,MATCH($E413,[1]표준산업분류!B$2:B$2172,0))</f>
        <v>컴퓨터 및 주변장치 제조업</v>
      </c>
      <c r="G413" s="1" t="str">
        <f t="shared" si="50"/>
        <v>컴퓨터 및 주변장치 제조업 (263)</v>
      </c>
      <c r="H413" t="str">
        <f t="shared" si="51"/>
        <v>2632</v>
      </c>
      <c r="I413" t="str">
        <f>INDEX([1]표준산업분류!C$2:C$2172,MATCH($H413,[1]표준산업분류!B$2:B$2172,0))</f>
        <v>기억장치 및 주변기기 제조업</v>
      </c>
      <c r="J413" s="1" t="str">
        <f t="shared" si="45"/>
        <v>기억장치 및 주변기기 제조업 (2632)</v>
      </c>
      <c r="K413" t="s">
        <v>821</v>
      </c>
      <c r="L413" t="s">
        <v>2057</v>
      </c>
      <c r="M413" s="1" t="str">
        <f t="shared" si="46"/>
        <v>기타 주변기기 제조업 (26329)</v>
      </c>
    </row>
    <row r="414" spans="1:13" x14ac:dyDescent="0.2">
      <c r="A414" s="1" t="str">
        <f>INDEX(lv1_index!$B$2:$B$78,MATCH(Tree!$D414,lv1_index!$C$2:$C$78,0))</f>
        <v>C: 제조업(10~34)</v>
      </c>
      <c r="B414" t="str">
        <f t="shared" si="47"/>
        <v>26</v>
      </c>
      <c r="C414" t="str">
        <f>INDEX([1]표준산업분류!$C$2:$C$2172,MATCH(Tree!$B414,[1]표준산업분류!$B$2:$B$2172,0))</f>
        <v>전자부품, 컴퓨터, 영상, 음향 및 통신장비 제조업</v>
      </c>
      <c r="D414" s="1" t="str">
        <f t="shared" si="48"/>
        <v>전자부품, 컴퓨터, 영상, 음향 및 통신장비 제조업 (26)</v>
      </c>
      <c r="E414" t="str">
        <f t="shared" si="49"/>
        <v>264</v>
      </c>
      <c r="F414" t="str">
        <f>INDEX([1]표준산업분류!C$2:C$2172,MATCH($E414,[1]표준산업분류!B$2:B$2172,0))</f>
        <v>통신 및 방송 장비 제조업</v>
      </c>
      <c r="G414" s="1" t="str">
        <f t="shared" si="50"/>
        <v>통신 및 방송 장비 제조업 (264)</v>
      </c>
      <c r="H414" t="str">
        <f t="shared" si="51"/>
        <v>2640</v>
      </c>
      <c r="I414" t="str">
        <f>INDEX([1]표준산업분류!C$2:C$2172,MATCH($H414,[1]표준산업분류!B$2:B$2172,0))</f>
        <v>통신 및 방송 장비 제조업</v>
      </c>
      <c r="J414" s="1" t="str">
        <f t="shared" si="45"/>
        <v>통신 및 방송 장비 제조업 (2640)</v>
      </c>
      <c r="K414" t="s">
        <v>822</v>
      </c>
      <c r="L414" t="s">
        <v>61</v>
      </c>
      <c r="M414" s="1" t="str">
        <f t="shared" si="46"/>
        <v>통신 및 방송 장비 제조업 (26400)</v>
      </c>
    </row>
    <row r="415" spans="1:13" x14ac:dyDescent="0.2">
      <c r="A415" s="1" t="str">
        <f>INDEX(lv1_index!$B$2:$B$78,MATCH(Tree!$D415,lv1_index!$C$2:$C$78,0))</f>
        <v>C: 제조업(10~34)</v>
      </c>
      <c r="B415" t="str">
        <f t="shared" si="47"/>
        <v>26</v>
      </c>
      <c r="C415" t="str">
        <f>INDEX([1]표준산업분류!$C$2:$C$2172,MATCH(Tree!$B415,[1]표준산업분류!$B$2:$B$2172,0))</f>
        <v>전자부품, 컴퓨터, 영상, 음향 및 통신장비 제조업</v>
      </c>
      <c r="D415" s="1" t="str">
        <f t="shared" si="48"/>
        <v>전자부품, 컴퓨터, 영상, 음향 및 통신장비 제조업 (26)</v>
      </c>
      <c r="E415" t="str">
        <f t="shared" si="49"/>
        <v>264</v>
      </c>
      <c r="F415" t="str">
        <f>INDEX([1]표준산업분류!C$2:C$2172,MATCH($E415,[1]표준산업분류!B$2:B$2172,0))</f>
        <v>통신 및 방송 장비 제조업</v>
      </c>
      <c r="G415" s="1" t="str">
        <f t="shared" si="50"/>
        <v>통신 및 방송 장비 제조업 (264)</v>
      </c>
      <c r="H415" t="str">
        <f t="shared" si="51"/>
        <v>2641</v>
      </c>
      <c r="I415" t="str">
        <f>INDEX([1]표준산업분류!C$2:C$2172,MATCH($H415,[1]표준산업분류!B$2:B$2172,0))</f>
        <v>유선 통신장비 제조업</v>
      </c>
      <c r="J415" s="1" t="str">
        <f t="shared" si="45"/>
        <v>유선 통신장비 제조업 (2641)</v>
      </c>
      <c r="K415" t="s">
        <v>823</v>
      </c>
      <c r="L415" t="s">
        <v>253</v>
      </c>
      <c r="M415" s="1" t="str">
        <f t="shared" si="46"/>
        <v>유선 통신장비 제조업 (26410)</v>
      </c>
    </row>
    <row r="416" spans="1:13" x14ac:dyDescent="0.2">
      <c r="A416" s="1" t="str">
        <f>INDEX(lv1_index!$B$2:$B$78,MATCH(Tree!$D416,lv1_index!$C$2:$C$78,0))</f>
        <v>C: 제조업(10~34)</v>
      </c>
      <c r="B416" t="str">
        <f t="shared" si="47"/>
        <v>26</v>
      </c>
      <c r="C416" t="str">
        <f>INDEX([1]표준산업분류!$C$2:$C$2172,MATCH(Tree!$B416,[1]표준산업분류!$B$2:$B$2172,0))</f>
        <v>전자부품, 컴퓨터, 영상, 음향 및 통신장비 제조업</v>
      </c>
      <c r="D416" s="1" t="str">
        <f t="shared" si="48"/>
        <v>전자부품, 컴퓨터, 영상, 음향 및 통신장비 제조업 (26)</v>
      </c>
      <c r="E416" t="str">
        <f t="shared" si="49"/>
        <v>264</v>
      </c>
      <c r="F416" t="str">
        <f>INDEX([1]표준산업분류!C$2:C$2172,MATCH($E416,[1]표준산업분류!B$2:B$2172,0))</f>
        <v>통신 및 방송 장비 제조업</v>
      </c>
      <c r="G416" s="1" t="str">
        <f t="shared" si="50"/>
        <v>통신 및 방송 장비 제조업 (264)</v>
      </c>
      <c r="H416" t="str">
        <f t="shared" si="51"/>
        <v>2642</v>
      </c>
      <c r="I416" t="str">
        <f>INDEX([1]표준산업분류!C$2:C$2172,MATCH($H416,[1]표준산업분류!B$2:B$2172,0))</f>
        <v>방송 및 무선 통신장비 제조업</v>
      </c>
      <c r="J416" s="1" t="str">
        <f t="shared" si="45"/>
        <v>방송 및 무선 통신장비 제조업 (2642)</v>
      </c>
      <c r="K416" t="s">
        <v>824</v>
      </c>
      <c r="L416" t="s">
        <v>254</v>
      </c>
      <c r="M416" s="1" t="str">
        <f t="shared" si="46"/>
        <v>방송 및 무선 통신장비 제조업 (26420)</v>
      </c>
    </row>
    <row r="417" spans="1:13" x14ac:dyDescent="0.2">
      <c r="A417" s="1" t="str">
        <f>INDEX(lv1_index!$B$2:$B$78,MATCH(Tree!$D417,lv1_index!$C$2:$C$78,0))</f>
        <v>C: 제조업(10~34)</v>
      </c>
      <c r="B417" t="str">
        <f t="shared" si="47"/>
        <v>26</v>
      </c>
      <c r="C417" t="str">
        <f>INDEX([1]표준산업분류!$C$2:$C$2172,MATCH(Tree!$B417,[1]표준산업분류!$B$2:$B$2172,0))</f>
        <v>전자부품, 컴퓨터, 영상, 음향 및 통신장비 제조업</v>
      </c>
      <c r="D417" s="1" t="str">
        <f t="shared" si="48"/>
        <v>전자부품, 컴퓨터, 영상, 음향 및 통신장비 제조업 (26)</v>
      </c>
      <c r="E417" t="str">
        <f t="shared" si="49"/>
        <v>264</v>
      </c>
      <c r="F417" t="str">
        <f>INDEX([1]표준산업분류!C$2:C$2172,MATCH($E417,[1]표준산업분류!B$2:B$2172,0))</f>
        <v>통신 및 방송 장비 제조업</v>
      </c>
      <c r="G417" s="1" t="str">
        <f t="shared" si="50"/>
        <v>통신 및 방송 장비 제조업 (264)</v>
      </c>
      <c r="H417" t="str">
        <f t="shared" si="51"/>
        <v>2642</v>
      </c>
      <c r="I417" t="str">
        <f>INDEX([1]표준산업분류!C$2:C$2172,MATCH($H417,[1]표준산업분류!B$2:B$2172,0))</f>
        <v>방송 및 무선 통신장비 제조업</v>
      </c>
      <c r="J417" s="1" t="str">
        <f t="shared" si="45"/>
        <v>방송 및 무선 통신장비 제조업 (2642)</v>
      </c>
      <c r="K417" t="s">
        <v>825</v>
      </c>
      <c r="L417" t="s">
        <v>2058</v>
      </c>
      <c r="M417" s="1" t="str">
        <f t="shared" si="46"/>
        <v>방송장비 제조업 (26421)</v>
      </c>
    </row>
    <row r="418" spans="1:13" x14ac:dyDescent="0.2">
      <c r="A418" s="1" t="str">
        <f>INDEX(lv1_index!$B$2:$B$78,MATCH(Tree!$D418,lv1_index!$C$2:$C$78,0))</f>
        <v>C: 제조업(10~34)</v>
      </c>
      <c r="B418" t="str">
        <f t="shared" si="47"/>
        <v>26</v>
      </c>
      <c r="C418" t="str">
        <f>INDEX([1]표준산업분류!$C$2:$C$2172,MATCH(Tree!$B418,[1]표준산업분류!$B$2:$B$2172,0))</f>
        <v>전자부품, 컴퓨터, 영상, 음향 및 통신장비 제조업</v>
      </c>
      <c r="D418" s="1" t="str">
        <f t="shared" si="48"/>
        <v>전자부품, 컴퓨터, 영상, 음향 및 통신장비 제조업 (26)</v>
      </c>
      <c r="E418" t="str">
        <f t="shared" si="49"/>
        <v>264</v>
      </c>
      <c r="F418" t="str">
        <f>INDEX([1]표준산업분류!C$2:C$2172,MATCH($E418,[1]표준산업분류!B$2:B$2172,0))</f>
        <v>통신 및 방송 장비 제조업</v>
      </c>
      <c r="G418" s="1" t="str">
        <f t="shared" si="50"/>
        <v>통신 및 방송 장비 제조업 (264)</v>
      </c>
      <c r="H418" t="str">
        <f t="shared" si="51"/>
        <v>2642</v>
      </c>
      <c r="I418" t="str">
        <f>INDEX([1]표준산업분류!C$2:C$2172,MATCH($H418,[1]표준산업분류!B$2:B$2172,0))</f>
        <v>방송 및 무선 통신장비 제조업</v>
      </c>
      <c r="J418" s="1" t="str">
        <f t="shared" si="45"/>
        <v>방송 및 무선 통신장비 제조업 (2642)</v>
      </c>
      <c r="K418" t="s">
        <v>826</v>
      </c>
      <c r="L418" t="s">
        <v>2059</v>
      </c>
      <c r="M418" s="1" t="str">
        <f t="shared" si="46"/>
        <v>이동전화기 제조업 (26422)</v>
      </c>
    </row>
    <row r="419" spans="1:13" x14ac:dyDescent="0.2">
      <c r="A419" s="1" t="str">
        <f>INDEX(lv1_index!$B$2:$B$78,MATCH(Tree!$D419,lv1_index!$C$2:$C$78,0))</f>
        <v>C: 제조업(10~34)</v>
      </c>
      <c r="B419" t="str">
        <f t="shared" si="47"/>
        <v>26</v>
      </c>
      <c r="C419" t="str">
        <f>INDEX([1]표준산업분류!$C$2:$C$2172,MATCH(Tree!$B419,[1]표준산업분류!$B$2:$B$2172,0))</f>
        <v>전자부품, 컴퓨터, 영상, 음향 및 통신장비 제조업</v>
      </c>
      <c r="D419" s="1" t="str">
        <f t="shared" si="48"/>
        <v>전자부품, 컴퓨터, 영상, 음향 및 통신장비 제조업 (26)</v>
      </c>
      <c r="E419" t="str">
        <f t="shared" si="49"/>
        <v>264</v>
      </c>
      <c r="F419" t="str">
        <f>INDEX([1]표준산업분류!C$2:C$2172,MATCH($E419,[1]표준산업분류!B$2:B$2172,0))</f>
        <v>통신 및 방송 장비 제조업</v>
      </c>
      <c r="G419" s="1" t="str">
        <f t="shared" si="50"/>
        <v>통신 및 방송 장비 제조업 (264)</v>
      </c>
      <c r="H419" t="str">
        <f t="shared" si="51"/>
        <v>2642</v>
      </c>
      <c r="I419" t="str">
        <f>INDEX([1]표준산업분류!C$2:C$2172,MATCH($H419,[1]표준산업분류!B$2:B$2172,0))</f>
        <v>방송 및 무선 통신장비 제조업</v>
      </c>
      <c r="J419" s="1" t="str">
        <f t="shared" si="45"/>
        <v>방송 및 무선 통신장비 제조업 (2642)</v>
      </c>
      <c r="K419" t="s">
        <v>827</v>
      </c>
      <c r="L419" t="s">
        <v>2060</v>
      </c>
      <c r="M419" s="1" t="str">
        <f t="shared" si="46"/>
        <v>기타 무선 통신장비 제조업 (26429)</v>
      </c>
    </row>
    <row r="420" spans="1:13" x14ac:dyDescent="0.2">
      <c r="A420" s="1" t="str">
        <f>INDEX(lv1_index!$B$2:$B$78,MATCH(Tree!$D420,lv1_index!$C$2:$C$78,0))</f>
        <v>C: 제조업(10~34)</v>
      </c>
      <c r="B420" t="str">
        <f t="shared" si="47"/>
        <v>26</v>
      </c>
      <c r="C420" t="str">
        <f>INDEX([1]표준산업분류!$C$2:$C$2172,MATCH(Tree!$B420,[1]표준산업분류!$B$2:$B$2172,0))</f>
        <v>전자부품, 컴퓨터, 영상, 음향 및 통신장비 제조업</v>
      </c>
      <c r="D420" s="1" t="str">
        <f t="shared" si="48"/>
        <v>전자부품, 컴퓨터, 영상, 음향 및 통신장비 제조업 (26)</v>
      </c>
      <c r="E420" t="str">
        <f t="shared" si="49"/>
        <v>265</v>
      </c>
      <c r="F420" t="str">
        <f>INDEX([1]표준산업분류!C$2:C$2172,MATCH($E420,[1]표준산업분류!B$2:B$2172,0))</f>
        <v>영상 및 음향기기 제조업</v>
      </c>
      <c r="G420" s="1" t="str">
        <f t="shared" si="50"/>
        <v>영상 및 음향기기 제조업 (265)</v>
      </c>
      <c r="H420" t="str">
        <f t="shared" si="51"/>
        <v>2651</v>
      </c>
      <c r="I420" t="str">
        <f>INDEX([1]표준산업분류!C$2:C$2172,MATCH($H420,[1]표준산업분류!B$2:B$2172,0))</f>
        <v>텔레비전, 비디오 및 기타 영상기기 제조업</v>
      </c>
      <c r="J420" s="1" t="str">
        <f t="shared" si="45"/>
        <v>텔레비전, 비디오 및 기타 영상기기 제조업 (2651)</v>
      </c>
      <c r="K420" t="s">
        <v>828</v>
      </c>
      <c r="L420" t="s">
        <v>2061</v>
      </c>
      <c r="M420" s="1" t="str">
        <f t="shared" si="46"/>
        <v>텔레비전 제조업 (26511)</v>
      </c>
    </row>
    <row r="421" spans="1:13" x14ac:dyDescent="0.2">
      <c r="A421" s="1" t="str">
        <f>INDEX(lv1_index!$B$2:$B$78,MATCH(Tree!$D421,lv1_index!$C$2:$C$78,0))</f>
        <v>C: 제조업(10~34)</v>
      </c>
      <c r="B421" t="str">
        <f t="shared" si="47"/>
        <v>26</v>
      </c>
      <c r="C421" t="str">
        <f>INDEX([1]표준산업분류!$C$2:$C$2172,MATCH(Tree!$B421,[1]표준산업분류!$B$2:$B$2172,0))</f>
        <v>전자부품, 컴퓨터, 영상, 음향 및 통신장비 제조업</v>
      </c>
      <c r="D421" s="1" t="str">
        <f t="shared" si="48"/>
        <v>전자부품, 컴퓨터, 영상, 음향 및 통신장비 제조업 (26)</v>
      </c>
      <c r="E421" t="str">
        <f t="shared" si="49"/>
        <v>265</v>
      </c>
      <c r="F421" t="str">
        <f>INDEX([1]표준산업분류!C$2:C$2172,MATCH($E421,[1]표준산업분류!B$2:B$2172,0))</f>
        <v>영상 및 음향기기 제조업</v>
      </c>
      <c r="G421" s="1" t="str">
        <f t="shared" si="50"/>
        <v>영상 및 음향기기 제조업 (265)</v>
      </c>
      <c r="H421" t="str">
        <f t="shared" si="51"/>
        <v>2651</v>
      </c>
      <c r="I421" t="str">
        <f>INDEX([1]표준산업분류!C$2:C$2172,MATCH($H421,[1]표준산업분류!B$2:B$2172,0))</f>
        <v>텔레비전, 비디오 및 기타 영상기기 제조업</v>
      </c>
      <c r="J421" s="1" t="str">
        <f t="shared" si="45"/>
        <v>텔레비전, 비디오 및 기타 영상기기 제조업 (2651)</v>
      </c>
      <c r="K421" t="s">
        <v>829</v>
      </c>
      <c r="L421" t="s">
        <v>2062</v>
      </c>
      <c r="M421" s="1" t="str">
        <f t="shared" si="46"/>
        <v>비디오 및 기타 영상기기 제조업 (26519)</v>
      </c>
    </row>
    <row r="422" spans="1:13" x14ac:dyDescent="0.2">
      <c r="A422" s="1" t="str">
        <f>INDEX(lv1_index!$B$2:$B$78,MATCH(Tree!$D422,lv1_index!$C$2:$C$78,0))</f>
        <v>C: 제조업(10~34)</v>
      </c>
      <c r="B422" t="str">
        <f t="shared" si="47"/>
        <v>26</v>
      </c>
      <c r="C422" t="str">
        <f>INDEX([1]표준산업분류!$C$2:$C$2172,MATCH(Tree!$B422,[1]표준산업분류!$B$2:$B$2172,0))</f>
        <v>전자부품, 컴퓨터, 영상, 음향 및 통신장비 제조업</v>
      </c>
      <c r="D422" s="1" t="str">
        <f t="shared" si="48"/>
        <v>전자부품, 컴퓨터, 영상, 음향 및 통신장비 제조업 (26)</v>
      </c>
      <c r="E422" t="str">
        <f t="shared" si="49"/>
        <v>265</v>
      </c>
      <c r="F422" t="str">
        <f>INDEX([1]표준산업분류!C$2:C$2172,MATCH($E422,[1]표준산업분류!B$2:B$2172,0))</f>
        <v>영상 및 음향기기 제조업</v>
      </c>
      <c r="G422" s="1" t="str">
        <f t="shared" si="50"/>
        <v>영상 및 음향기기 제조업 (265)</v>
      </c>
      <c r="H422" t="str">
        <f t="shared" si="51"/>
        <v>2652</v>
      </c>
      <c r="I422" t="str">
        <f>INDEX([1]표준산업분류!C$2:C$2172,MATCH($H422,[1]표준산업분류!B$2:B$2172,0))</f>
        <v>오디오, 스피커 및 기타 음향기기 제조업</v>
      </c>
      <c r="J422" s="1" t="str">
        <f t="shared" si="45"/>
        <v>오디오, 스피커 및 기타 음향기기 제조업 (2652)</v>
      </c>
      <c r="K422" t="s">
        <v>830</v>
      </c>
      <c r="L422" t="s">
        <v>2063</v>
      </c>
      <c r="M422" s="1" t="str">
        <f t="shared" si="46"/>
        <v>라디오, 녹음 및 재생 기기 제조업 (26521)</v>
      </c>
    </row>
    <row r="423" spans="1:13" x14ac:dyDescent="0.2">
      <c r="A423" s="1" t="str">
        <f>INDEX(lv1_index!$B$2:$B$78,MATCH(Tree!$D423,lv1_index!$C$2:$C$78,0))</f>
        <v>C: 제조업(10~34)</v>
      </c>
      <c r="B423" t="str">
        <f t="shared" si="47"/>
        <v>26</v>
      </c>
      <c r="C423" t="str">
        <f>INDEX([1]표준산업분류!$C$2:$C$2172,MATCH(Tree!$B423,[1]표준산업분류!$B$2:$B$2172,0))</f>
        <v>전자부품, 컴퓨터, 영상, 음향 및 통신장비 제조업</v>
      </c>
      <c r="D423" s="1" t="str">
        <f t="shared" si="48"/>
        <v>전자부품, 컴퓨터, 영상, 음향 및 통신장비 제조업 (26)</v>
      </c>
      <c r="E423" t="str">
        <f t="shared" si="49"/>
        <v>265</v>
      </c>
      <c r="F423" t="str">
        <f>INDEX([1]표준산업분류!C$2:C$2172,MATCH($E423,[1]표준산업분류!B$2:B$2172,0))</f>
        <v>영상 및 음향기기 제조업</v>
      </c>
      <c r="G423" s="1" t="str">
        <f t="shared" si="50"/>
        <v>영상 및 음향기기 제조업 (265)</v>
      </c>
      <c r="H423" t="str">
        <f t="shared" si="51"/>
        <v>2652</v>
      </c>
      <c r="I423" t="str">
        <f>INDEX([1]표준산업분류!C$2:C$2172,MATCH($H423,[1]표준산업분류!B$2:B$2172,0))</f>
        <v>오디오, 스피커 및 기타 음향기기 제조업</v>
      </c>
      <c r="J423" s="1" t="str">
        <f t="shared" si="45"/>
        <v>오디오, 스피커 및 기타 음향기기 제조업 (2652)</v>
      </c>
      <c r="K423" t="s">
        <v>831</v>
      </c>
      <c r="L423" t="s">
        <v>2064</v>
      </c>
      <c r="M423" s="1" t="str">
        <f t="shared" si="46"/>
        <v>기타 음향기기 제조업 (26529)</v>
      </c>
    </row>
    <row r="424" spans="1:13" x14ac:dyDescent="0.2">
      <c r="A424" s="1" t="str">
        <f>INDEX(lv1_index!$B$2:$B$78,MATCH(Tree!$D424,lv1_index!$C$2:$C$78,0))</f>
        <v>C: 제조업(10~34)</v>
      </c>
      <c r="B424" t="str">
        <f t="shared" si="47"/>
        <v>26</v>
      </c>
      <c r="C424" t="str">
        <f>INDEX([1]표준산업분류!$C$2:$C$2172,MATCH(Tree!$B424,[1]표준산업분류!$B$2:$B$2172,0))</f>
        <v>전자부품, 컴퓨터, 영상, 음향 및 통신장비 제조업</v>
      </c>
      <c r="D424" s="1" t="str">
        <f t="shared" si="48"/>
        <v>전자부품, 컴퓨터, 영상, 음향 및 통신장비 제조업 (26)</v>
      </c>
      <c r="E424" t="str">
        <f t="shared" si="49"/>
        <v>266</v>
      </c>
      <c r="F424" t="str">
        <f>INDEX([1]표준산업분류!C$2:C$2172,MATCH($E424,[1]표준산업분류!B$2:B$2172,0))</f>
        <v>마그네틱 및 광학 매체 제조업</v>
      </c>
      <c r="G424" s="1" t="str">
        <f t="shared" si="50"/>
        <v>마그네틱 및 광학 매체 제조업 (266)</v>
      </c>
      <c r="H424" t="str">
        <f t="shared" si="51"/>
        <v>2660</v>
      </c>
      <c r="I424" t="str">
        <f>INDEX([1]표준산업분류!C$2:C$2172,MATCH($H424,[1]표준산업분류!B$2:B$2172,0))</f>
        <v>마그네틱 및 광학 매체 제조업</v>
      </c>
      <c r="J424" s="1" t="str">
        <f t="shared" si="45"/>
        <v>마그네틱 및 광학 매체 제조업 (2660)</v>
      </c>
      <c r="K424" t="s">
        <v>832</v>
      </c>
      <c r="L424" t="s">
        <v>60</v>
      </c>
      <c r="M424" s="1" t="str">
        <f t="shared" si="46"/>
        <v>마그네틱 및 광학 매체 제조업 (26600)</v>
      </c>
    </row>
    <row r="425" spans="1:13" x14ac:dyDescent="0.2">
      <c r="A425" s="1" t="str">
        <f>INDEX(lv1_index!$B$2:$B$78,MATCH(Tree!$D425,lv1_index!$C$2:$C$78,0))</f>
        <v>C: 제조업(10~34)</v>
      </c>
      <c r="B425" t="str">
        <f t="shared" si="47"/>
        <v>27</v>
      </c>
      <c r="C425" t="str">
        <f>INDEX([1]표준산업분류!$C$2:$C$2172,MATCH(Tree!$B425,[1]표준산업분류!$B$2:$B$2172,0))</f>
        <v>의료, 정밀, 광학기기 및 시계 제조업</v>
      </c>
      <c r="D425" s="1" t="str">
        <f t="shared" si="48"/>
        <v>의료, 정밀, 광학기기 및 시계 제조업 (27)</v>
      </c>
      <c r="E425" t="str">
        <f t="shared" si="49"/>
        <v>271</v>
      </c>
      <c r="F425" t="str">
        <f>INDEX([1]표준산업분류!C$2:C$2172,MATCH($E425,[1]표준산업분류!B$2:B$2172,0))</f>
        <v>의료용 기기 제조업</v>
      </c>
      <c r="G425" s="1" t="str">
        <f t="shared" si="50"/>
        <v>의료용 기기 제조업 (271)</v>
      </c>
      <c r="H425" t="str">
        <f t="shared" si="51"/>
        <v>2711</v>
      </c>
      <c r="I425" t="str">
        <f>INDEX([1]표준산업분류!C$2:C$2172,MATCH($H425,[1]표준산업분류!B$2:B$2172,0))</f>
        <v>방사선장치 및 전기식 진단기기 제조업</v>
      </c>
      <c r="J425" s="1" t="str">
        <f t="shared" si="45"/>
        <v>방사선장치 및 전기식 진단기기 제조업 (2711)</v>
      </c>
      <c r="K425" t="s">
        <v>833</v>
      </c>
      <c r="L425" t="s">
        <v>2065</v>
      </c>
      <c r="M425" s="1" t="str">
        <f t="shared" si="46"/>
        <v>방사선 장치 제조업 (27111)</v>
      </c>
    </row>
    <row r="426" spans="1:13" x14ac:dyDescent="0.2">
      <c r="A426" s="1" t="str">
        <f>INDEX(lv1_index!$B$2:$B$78,MATCH(Tree!$D426,lv1_index!$C$2:$C$78,0))</f>
        <v>C: 제조업(10~34)</v>
      </c>
      <c r="B426" t="str">
        <f t="shared" si="47"/>
        <v>27</v>
      </c>
      <c r="C426" t="str">
        <f>INDEX([1]표준산업분류!$C$2:$C$2172,MATCH(Tree!$B426,[1]표준산업분류!$B$2:$B$2172,0))</f>
        <v>의료, 정밀, 광학기기 및 시계 제조업</v>
      </c>
      <c r="D426" s="1" t="str">
        <f t="shared" si="48"/>
        <v>의료, 정밀, 광학기기 및 시계 제조업 (27)</v>
      </c>
      <c r="E426" t="str">
        <f t="shared" si="49"/>
        <v>271</v>
      </c>
      <c r="F426" t="str">
        <f>INDEX([1]표준산업분류!C$2:C$2172,MATCH($E426,[1]표준산업분류!B$2:B$2172,0))</f>
        <v>의료용 기기 제조업</v>
      </c>
      <c r="G426" s="1" t="str">
        <f t="shared" si="50"/>
        <v>의료용 기기 제조업 (271)</v>
      </c>
      <c r="H426" t="str">
        <f t="shared" si="51"/>
        <v>2711</v>
      </c>
      <c r="I426" t="str">
        <f>INDEX([1]표준산업분류!C$2:C$2172,MATCH($H426,[1]표준산업분류!B$2:B$2172,0))</f>
        <v>방사선장치 및 전기식 진단기기 제조업</v>
      </c>
      <c r="J426" s="1" t="str">
        <f t="shared" si="45"/>
        <v>방사선장치 및 전기식 진단기기 제조업 (2711)</v>
      </c>
      <c r="K426" t="s">
        <v>834</v>
      </c>
      <c r="L426" t="s">
        <v>2066</v>
      </c>
      <c r="M426" s="1" t="str">
        <f t="shared" si="46"/>
        <v>전기식 진단 및 요법 기기 제조업 (27112)</v>
      </c>
    </row>
    <row r="427" spans="1:13" x14ac:dyDescent="0.2">
      <c r="A427" s="1" t="str">
        <f>INDEX(lv1_index!$B$2:$B$78,MATCH(Tree!$D427,lv1_index!$C$2:$C$78,0))</f>
        <v>C: 제조업(10~34)</v>
      </c>
      <c r="B427" t="str">
        <f t="shared" si="47"/>
        <v>27</v>
      </c>
      <c r="C427" t="str">
        <f>INDEX([1]표준산업분류!$C$2:$C$2172,MATCH(Tree!$B427,[1]표준산업분류!$B$2:$B$2172,0))</f>
        <v>의료, 정밀, 광학기기 및 시계 제조업</v>
      </c>
      <c r="D427" s="1" t="str">
        <f t="shared" si="48"/>
        <v>의료, 정밀, 광학기기 및 시계 제조업 (27)</v>
      </c>
      <c r="E427" t="str">
        <f t="shared" si="49"/>
        <v>271</v>
      </c>
      <c r="F427" t="str">
        <f>INDEX([1]표준산업분류!C$2:C$2172,MATCH($E427,[1]표준산업분류!B$2:B$2172,0))</f>
        <v>의료용 기기 제조업</v>
      </c>
      <c r="G427" s="1" t="str">
        <f t="shared" si="50"/>
        <v>의료용 기기 제조업 (271)</v>
      </c>
      <c r="H427" t="str">
        <f t="shared" si="51"/>
        <v>2719</v>
      </c>
      <c r="I427" t="str">
        <f>INDEX([1]표준산업분류!C$2:C$2172,MATCH($H427,[1]표준산업분류!B$2:B$2172,0))</f>
        <v>기타 의료용 기기 제조업</v>
      </c>
      <c r="J427" s="1" t="str">
        <f t="shared" si="45"/>
        <v>기타 의료용 기기 제조업 (2719)</v>
      </c>
      <c r="K427" t="s">
        <v>835</v>
      </c>
      <c r="L427" t="s">
        <v>255</v>
      </c>
      <c r="M427" s="1" t="str">
        <f t="shared" si="46"/>
        <v>기타 의료용 기기 제조업 (27190)</v>
      </c>
    </row>
    <row r="428" spans="1:13" x14ac:dyDescent="0.2">
      <c r="A428" s="1" t="str">
        <f>INDEX(lv1_index!$B$2:$B$78,MATCH(Tree!$D428,lv1_index!$C$2:$C$78,0))</f>
        <v>C: 제조업(10~34)</v>
      </c>
      <c r="B428" t="str">
        <f t="shared" si="47"/>
        <v>27</v>
      </c>
      <c r="C428" t="str">
        <f>INDEX([1]표준산업분류!$C$2:$C$2172,MATCH(Tree!$B428,[1]표준산업분류!$B$2:$B$2172,0))</f>
        <v>의료, 정밀, 광학기기 및 시계 제조업</v>
      </c>
      <c r="D428" s="1" t="str">
        <f t="shared" si="48"/>
        <v>의료, 정밀, 광학기기 및 시계 제조업 (27)</v>
      </c>
      <c r="E428" t="str">
        <f t="shared" si="49"/>
        <v>271</v>
      </c>
      <c r="F428" t="str">
        <f>INDEX([1]표준산업분류!C$2:C$2172,MATCH($E428,[1]표준산업분류!B$2:B$2172,0))</f>
        <v>의료용 기기 제조업</v>
      </c>
      <c r="G428" s="1" t="str">
        <f t="shared" si="50"/>
        <v>의료용 기기 제조업 (271)</v>
      </c>
      <c r="H428" t="str">
        <f t="shared" si="51"/>
        <v>2719</v>
      </c>
      <c r="I428" t="str">
        <f>INDEX([1]표준산업분류!C$2:C$2172,MATCH($H428,[1]표준산업분류!B$2:B$2172,0))</f>
        <v>기타 의료용 기기 제조업</v>
      </c>
      <c r="J428" s="1" t="str">
        <f t="shared" si="45"/>
        <v>기타 의료용 기기 제조업 (2719)</v>
      </c>
      <c r="K428" t="s">
        <v>836</v>
      </c>
      <c r="L428" t="s">
        <v>2067</v>
      </c>
      <c r="M428" s="1" t="str">
        <f t="shared" si="46"/>
        <v>치과용 기기 제조업 (27191)</v>
      </c>
    </row>
    <row r="429" spans="1:13" x14ac:dyDescent="0.2">
      <c r="A429" s="1" t="str">
        <f>INDEX(lv1_index!$B$2:$B$78,MATCH(Tree!$D429,lv1_index!$C$2:$C$78,0))</f>
        <v>C: 제조업(10~34)</v>
      </c>
      <c r="B429" t="str">
        <f t="shared" si="47"/>
        <v>27</v>
      </c>
      <c r="C429" t="str">
        <f>INDEX([1]표준산업분류!$C$2:$C$2172,MATCH(Tree!$B429,[1]표준산업분류!$B$2:$B$2172,0))</f>
        <v>의료, 정밀, 광학기기 및 시계 제조업</v>
      </c>
      <c r="D429" s="1" t="str">
        <f t="shared" si="48"/>
        <v>의료, 정밀, 광학기기 및 시계 제조업 (27)</v>
      </c>
      <c r="E429" t="str">
        <f t="shared" si="49"/>
        <v>271</v>
      </c>
      <c r="F429" t="str">
        <f>INDEX([1]표준산업분류!C$2:C$2172,MATCH($E429,[1]표준산업분류!B$2:B$2172,0))</f>
        <v>의료용 기기 제조업</v>
      </c>
      <c r="G429" s="1" t="str">
        <f t="shared" si="50"/>
        <v>의료용 기기 제조업 (271)</v>
      </c>
      <c r="H429" t="str">
        <f t="shared" si="51"/>
        <v>2719</v>
      </c>
      <c r="I429" t="str">
        <f>INDEX([1]표준산업분류!C$2:C$2172,MATCH($H429,[1]표준산업분류!B$2:B$2172,0))</f>
        <v>기타 의료용 기기 제조업</v>
      </c>
      <c r="J429" s="1" t="str">
        <f t="shared" si="45"/>
        <v>기타 의료용 기기 제조업 (2719)</v>
      </c>
      <c r="K429" t="s">
        <v>837</v>
      </c>
      <c r="L429" t="s">
        <v>2068</v>
      </c>
      <c r="M429" s="1" t="str">
        <f t="shared" si="46"/>
        <v>정형외과용 및 신체보정용 기기 제조업 (27192)</v>
      </c>
    </row>
    <row r="430" spans="1:13" x14ac:dyDescent="0.2">
      <c r="A430" s="1" t="str">
        <f>INDEX(lv1_index!$B$2:$B$78,MATCH(Tree!$D430,lv1_index!$C$2:$C$78,0))</f>
        <v>C: 제조업(10~34)</v>
      </c>
      <c r="B430" t="str">
        <f t="shared" si="47"/>
        <v>27</v>
      </c>
      <c r="C430" t="str">
        <f>INDEX([1]표준산업분류!$C$2:$C$2172,MATCH(Tree!$B430,[1]표준산업분류!$B$2:$B$2172,0))</f>
        <v>의료, 정밀, 광학기기 및 시계 제조업</v>
      </c>
      <c r="D430" s="1" t="str">
        <f t="shared" si="48"/>
        <v>의료, 정밀, 광학기기 및 시계 제조업 (27)</v>
      </c>
      <c r="E430" t="str">
        <f t="shared" si="49"/>
        <v>271</v>
      </c>
      <c r="F430" t="str">
        <f>INDEX([1]표준산업분류!C$2:C$2172,MATCH($E430,[1]표준산업분류!B$2:B$2172,0))</f>
        <v>의료용 기기 제조업</v>
      </c>
      <c r="G430" s="1" t="str">
        <f t="shared" si="50"/>
        <v>의료용 기기 제조업 (271)</v>
      </c>
      <c r="H430" t="str">
        <f t="shared" si="51"/>
        <v>2719</v>
      </c>
      <c r="I430" t="str">
        <f>INDEX([1]표준산업분류!C$2:C$2172,MATCH($H430,[1]표준산업분류!B$2:B$2172,0))</f>
        <v>기타 의료용 기기 제조업</v>
      </c>
      <c r="J430" s="1" t="str">
        <f t="shared" si="45"/>
        <v>기타 의료용 기기 제조업 (2719)</v>
      </c>
      <c r="K430" t="s">
        <v>838</v>
      </c>
      <c r="L430" t="s">
        <v>2069</v>
      </c>
      <c r="M430" s="1" t="str">
        <f t="shared" si="46"/>
        <v>안경 및 안경렌즈 제조업 (27193)</v>
      </c>
    </row>
    <row r="431" spans="1:13" x14ac:dyDescent="0.2">
      <c r="A431" s="1" t="str">
        <f>INDEX(lv1_index!$B$2:$B$78,MATCH(Tree!$D431,lv1_index!$C$2:$C$78,0))</f>
        <v>C: 제조업(10~34)</v>
      </c>
      <c r="B431" t="str">
        <f t="shared" si="47"/>
        <v>27</v>
      </c>
      <c r="C431" t="str">
        <f>INDEX([1]표준산업분류!$C$2:$C$2172,MATCH(Tree!$B431,[1]표준산업분류!$B$2:$B$2172,0))</f>
        <v>의료, 정밀, 광학기기 및 시계 제조업</v>
      </c>
      <c r="D431" s="1" t="str">
        <f t="shared" si="48"/>
        <v>의료, 정밀, 광학기기 및 시계 제조업 (27)</v>
      </c>
      <c r="E431" t="str">
        <f t="shared" si="49"/>
        <v>271</v>
      </c>
      <c r="F431" t="str">
        <f>INDEX([1]표준산업분류!C$2:C$2172,MATCH($E431,[1]표준산업분류!B$2:B$2172,0))</f>
        <v>의료용 기기 제조업</v>
      </c>
      <c r="G431" s="1" t="str">
        <f t="shared" si="50"/>
        <v>의료용 기기 제조업 (271)</v>
      </c>
      <c r="H431" t="str">
        <f t="shared" si="51"/>
        <v>2719</v>
      </c>
      <c r="I431" t="str">
        <f>INDEX([1]표준산업분류!C$2:C$2172,MATCH($H431,[1]표준산업분류!B$2:B$2172,0))</f>
        <v>기타 의료용 기기 제조업</v>
      </c>
      <c r="J431" s="1" t="str">
        <f t="shared" si="45"/>
        <v>기타 의료용 기기 제조업 (2719)</v>
      </c>
      <c r="K431" t="s">
        <v>839</v>
      </c>
      <c r="L431" t="s">
        <v>2070</v>
      </c>
      <c r="M431" s="1" t="str">
        <f t="shared" si="46"/>
        <v>의료용 가구 제조업 (27194)</v>
      </c>
    </row>
    <row r="432" spans="1:13" x14ac:dyDescent="0.2">
      <c r="A432" s="1" t="str">
        <f>INDEX(lv1_index!$B$2:$B$78,MATCH(Tree!$D432,lv1_index!$C$2:$C$78,0))</f>
        <v>C: 제조업(10~34)</v>
      </c>
      <c r="B432" t="str">
        <f t="shared" si="47"/>
        <v>27</v>
      </c>
      <c r="C432" t="str">
        <f>INDEX([1]표준산업분류!$C$2:$C$2172,MATCH(Tree!$B432,[1]표준산업분류!$B$2:$B$2172,0))</f>
        <v>의료, 정밀, 광학기기 및 시계 제조업</v>
      </c>
      <c r="D432" s="1" t="str">
        <f t="shared" si="48"/>
        <v>의료, 정밀, 광학기기 및 시계 제조업 (27)</v>
      </c>
      <c r="E432" t="str">
        <f t="shared" si="49"/>
        <v>271</v>
      </c>
      <c r="F432" t="str">
        <f>INDEX([1]표준산업분류!C$2:C$2172,MATCH($E432,[1]표준산업분류!B$2:B$2172,0))</f>
        <v>의료용 기기 제조업</v>
      </c>
      <c r="G432" s="1" t="str">
        <f t="shared" si="50"/>
        <v>의료용 기기 제조업 (271)</v>
      </c>
      <c r="H432" t="str">
        <f t="shared" si="51"/>
        <v>2719</v>
      </c>
      <c r="I432" t="str">
        <f>INDEX([1]표준산업분류!C$2:C$2172,MATCH($H432,[1]표준산업분류!B$2:B$2172,0))</f>
        <v>기타 의료용 기기 제조업</v>
      </c>
      <c r="J432" s="1" t="str">
        <f t="shared" si="45"/>
        <v>기타 의료용 기기 제조업 (2719)</v>
      </c>
      <c r="K432" t="s">
        <v>840</v>
      </c>
      <c r="L432" t="s">
        <v>2071</v>
      </c>
      <c r="M432" s="1" t="str">
        <f t="shared" si="46"/>
        <v>그외 기타 의료용 기기 제조업 (27199)</v>
      </c>
    </row>
    <row r="433" spans="1:13" x14ac:dyDescent="0.2">
      <c r="A433" s="1" t="str">
        <f>INDEX(lv1_index!$B$2:$B$78,MATCH(Tree!$D433,lv1_index!$C$2:$C$78,0))</f>
        <v>C: 제조업(10~34)</v>
      </c>
      <c r="B433" t="str">
        <f t="shared" si="47"/>
        <v>27</v>
      </c>
      <c r="C433" t="str">
        <f>INDEX([1]표준산업분류!$C$2:$C$2172,MATCH(Tree!$B433,[1]표준산업분류!$B$2:$B$2172,0))</f>
        <v>의료, 정밀, 광학기기 및 시계 제조업</v>
      </c>
      <c r="D433" s="1" t="str">
        <f t="shared" si="48"/>
        <v>의료, 정밀, 광학기기 및 시계 제조업 (27)</v>
      </c>
      <c r="E433" t="str">
        <f t="shared" si="49"/>
        <v>272</v>
      </c>
      <c r="F433" t="str">
        <f>INDEX([1]표준산업분류!C$2:C$2172,MATCH($E433,[1]표준산업분류!B$2:B$2172,0))</f>
        <v>측정, 시험, 항해, 제어 및 기타 정밀기기 제조업; 광학기기 제외</v>
      </c>
      <c r="G433" s="1" t="str">
        <f t="shared" si="50"/>
        <v>측정, 시험, 항해, 제어 및 기타 정밀기기 제조업; 광학기기 제외 (272)</v>
      </c>
      <c r="H433" t="str">
        <f t="shared" si="51"/>
        <v>2721</v>
      </c>
      <c r="I433" t="str">
        <f>INDEX([1]표준산업분류!C$2:C$2172,MATCH($H433,[1]표준산업분류!B$2:B$2172,0))</f>
        <v>측정, 시험, 항해, 제어 및 기타 정밀기기 제조업</v>
      </c>
      <c r="J433" s="1" t="str">
        <f t="shared" si="45"/>
        <v>측정, 시험, 항해, 제어 및 기타 정밀기기 제조업 (2721)</v>
      </c>
      <c r="K433" t="s">
        <v>841</v>
      </c>
      <c r="L433" t="s">
        <v>256</v>
      </c>
      <c r="M433" s="1" t="str">
        <f t="shared" si="46"/>
        <v>측정, 시험, 항해, 제어 및 기타 정밀기기 제조업 (27210)</v>
      </c>
    </row>
    <row r="434" spans="1:13" x14ac:dyDescent="0.2">
      <c r="A434" s="1" t="str">
        <f>INDEX(lv1_index!$B$2:$B$78,MATCH(Tree!$D434,lv1_index!$C$2:$C$78,0))</f>
        <v>C: 제조업(10~34)</v>
      </c>
      <c r="B434" t="str">
        <f t="shared" si="47"/>
        <v>27</v>
      </c>
      <c r="C434" t="str">
        <f>INDEX([1]표준산업분류!$C$2:$C$2172,MATCH(Tree!$B434,[1]표준산업분류!$B$2:$B$2172,0))</f>
        <v>의료, 정밀, 광학기기 및 시계 제조업</v>
      </c>
      <c r="D434" s="1" t="str">
        <f t="shared" si="48"/>
        <v>의료, 정밀, 광학기기 및 시계 제조업 (27)</v>
      </c>
      <c r="E434" t="str">
        <f t="shared" si="49"/>
        <v>272</v>
      </c>
      <c r="F434" t="str">
        <f>INDEX([1]표준산업분류!C$2:C$2172,MATCH($E434,[1]표준산업분류!B$2:B$2172,0))</f>
        <v>측정, 시험, 항해, 제어 및 기타 정밀기기 제조업; 광학기기 제외</v>
      </c>
      <c r="G434" s="1" t="str">
        <f t="shared" si="50"/>
        <v>측정, 시험, 항해, 제어 및 기타 정밀기기 제조업; 광학기기 제외 (272)</v>
      </c>
      <c r="H434" t="str">
        <f t="shared" si="51"/>
        <v>2721</v>
      </c>
      <c r="I434" t="str">
        <f>INDEX([1]표준산업분류!C$2:C$2172,MATCH($H434,[1]표준산업분류!B$2:B$2172,0))</f>
        <v>측정, 시험, 항해, 제어 및 기타 정밀기기 제조업</v>
      </c>
      <c r="J434" s="1" t="str">
        <f t="shared" si="45"/>
        <v>측정, 시험, 항해, 제어 및 기타 정밀기기 제조업 (2721)</v>
      </c>
      <c r="K434" t="s">
        <v>842</v>
      </c>
      <c r="L434" t="s">
        <v>2072</v>
      </c>
      <c r="M434" s="1" t="str">
        <f t="shared" si="46"/>
        <v>항행용 무선기기 및 측량기구 제조업 (27211)</v>
      </c>
    </row>
    <row r="435" spans="1:13" x14ac:dyDescent="0.2">
      <c r="A435" s="1" t="str">
        <f>INDEX(lv1_index!$B$2:$B$78,MATCH(Tree!$D435,lv1_index!$C$2:$C$78,0))</f>
        <v>C: 제조업(10~34)</v>
      </c>
      <c r="B435" t="str">
        <f t="shared" si="47"/>
        <v>27</v>
      </c>
      <c r="C435" t="str">
        <f>INDEX([1]표준산업분류!$C$2:$C$2172,MATCH(Tree!$B435,[1]표준산업분류!$B$2:$B$2172,0))</f>
        <v>의료, 정밀, 광학기기 및 시계 제조업</v>
      </c>
      <c r="D435" s="1" t="str">
        <f t="shared" si="48"/>
        <v>의료, 정밀, 광학기기 및 시계 제조업 (27)</v>
      </c>
      <c r="E435" t="str">
        <f t="shared" si="49"/>
        <v>272</v>
      </c>
      <c r="F435" t="str">
        <f>INDEX([1]표준산업분류!C$2:C$2172,MATCH($E435,[1]표준산업분류!B$2:B$2172,0))</f>
        <v>측정, 시험, 항해, 제어 및 기타 정밀기기 제조업; 광학기기 제외</v>
      </c>
      <c r="G435" s="1" t="str">
        <f t="shared" si="50"/>
        <v>측정, 시험, 항해, 제어 및 기타 정밀기기 제조업; 광학기기 제외 (272)</v>
      </c>
      <c r="H435" t="str">
        <f t="shared" si="51"/>
        <v>2721</v>
      </c>
      <c r="I435" t="str">
        <f>INDEX([1]표준산업분류!C$2:C$2172,MATCH($H435,[1]표준산업분류!B$2:B$2172,0))</f>
        <v>측정, 시험, 항해, 제어 및 기타 정밀기기 제조업</v>
      </c>
      <c r="J435" s="1" t="str">
        <f t="shared" si="45"/>
        <v>측정, 시험, 항해, 제어 및 기타 정밀기기 제조업 (2721)</v>
      </c>
      <c r="K435" t="s">
        <v>843</v>
      </c>
      <c r="L435" t="s">
        <v>2073</v>
      </c>
      <c r="M435" s="1" t="str">
        <f t="shared" si="46"/>
        <v>전자기 측정, 시험 및 분석기구 제조업 (27212)</v>
      </c>
    </row>
    <row r="436" spans="1:13" x14ac:dyDescent="0.2">
      <c r="A436" s="1" t="str">
        <f>INDEX(lv1_index!$B$2:$B$78,MATCH(Tree!$D436,lv1_index!$C$2:$C$78,0))</f>
        <v>C: 제조업(10~34)</v>
      </c>
      <c r="B436" t="str">
        <f t="shared" si="47"/>
        <v>27</v>
      </c>
      <c r="C436" t="str">
        <f>INDEX([1]표준산업분류!$C$2:$C$2172,MATCH(Tree!$B436,[1]표준산업분류!$B$2:$B$2172,0))</f>
        <v>의료, 정밀, 광학기기 및 시계 제조업</v>
      </c>
      <c r="D436" s="1" t="str">
        <f t="shared" si="48"/>
        <v>의료, 정밀, 광학기기 및 시계 제조업 (27)</v>
      </c>
      <c r="E436" t="str">
        <f t="shared" si="49"/>
        <v>272</v>
      </c>
      <c r="F436" t="str">
        <f>INDEX([1]표준산업분류!C$2:C$2172,MATCH($E436,[1]표준산업분류!B$2:B$2172,0))</f>
        <v>측정, 시험, 항해, 제어 및 기타 정밀기기 제조업; 광학기기 제외</v>
      </c>
      <c r="G436" s="1" t="str">
        <f t="shared" si="50"/>
        <v>측정, 시험, 항해, 제어 및 기타 정밀기기 제조업; 광학기기 제외 (272)</v>
      </c>
      <c r="H436" t="str">
        <f t="shared" si="51"/>
        <v>2721</v>
      </c>
      <c r="I436" t="str">
        <f>INDEX([1]표준산업분류!C$2:C$2172,MATCH($H436,[1]표준산업분류!B$2:B$2172,0))</f>
        <v>측정, 시험, 항해, 제어 및 기타 정밀기기 제조업</v>
      </c>
      <c r="J436" s="1" t="str">
        <f t="shared" si="45"/>
        <v>측정, 시험, 항해, 제어 및 기타 정밀기기 제조업 (2721)</v>
      </c>
      <c r="K436" t="s">
        <v>844</v>
      </c>
      <c r="L436" t="s">
        <v>2074</v>
      </c>
      <c r="M436" s="1" t="str">
        <f t="shared" si="46"/>
        <v>물질 검사, 측정 및 분석기구 제조업 (27213)</v>
      </c>
    </row>
    <row r="437" spans="1:13" x14ac:dyDescent="0.2">
      <c r="A437" s="1" t="str">
        <f>INDEX(lv1_index!$B$2:$B$78,MATCH(Tree!$D437,lv1_index!$C$2:$C$78,0))</f>
        <v>C: 제조업(10~34)</v>
      </c>
      <c r="B437" t="str">
        <f t="shared" si="47"/>
        <v>27</v>
      </c>
      <c r="C437" t="str">
        <f>INDEX([1]표준산업분류!$C$2:$C$2172,MATCH(Tree!$B437,[1]표준산업분류!$B$2:$B$2172,0))</f>
        <v>의료, 정밀, 광학기기 및 시계 제조업</v>
      </c>
      <c r="D437" s="1" t="str">
        <f t="shared" si="48"/>
        <v>의료, 정밀, 광학기기 및 시계 제조업 (27)</v>
      </c>
      <c r="E437" t="str">
        <f t="shared" si="49"/>
        <v>272</v>
      </c>
      <c r="F437" t="str">
        <f>INDEX([1]표준산업분류!C$2:C$2172,MATCH($E437,[1]표준산업분류!B$2:B$2172,0))</f>
        <v>측정, 시험, 항해, 제어 및 기타 정밀기기 제조업; 광학기기 제외</v>
      </c>
      <c r="G437" s="1" t="str">
        <f t="shared" si="50"/>
        <v>측정, 시험, 항해, 제어 및 기타 정밀기기 제조업; 광학기기 제외 (272)</v>
      </c>
      <c r="H437" t="str">
        <f t="shared" si="51"/>
        <v>2721</v>
      </c>
      <c r="I437" t="str">
        <f>INDEX([1]표준산업분류!C$2:C$2172,MATCH($H437,[1]표준산업분류!B$2:B$2172,0))</f>
        <v>측정, 시험, 항해, 제어 및 기타 정밀기기 제조업</v>
      </c>
      <c r="J437" s="1" t="str">
        <f t="shared" si="45"/>
        <v>측정, 시험, 항해, 제어 및 기타 정밀기기 제조업 (2721)</v>
      </c>
      <c r="K437" t="s">
        <v>845</v>
      </c>
      <c r="L437" t="s">
        <v>2075</v>
      </c>
      <c r="M437" s="1" t="str">
        <f t="shared" si="46"/>
        <v>속도계 및 적산계기 제조업 (27214)</v>
      </c>
    </row>
    <row r="438" spans="1:13" x14ac:dyDescent="0.2">
      <c r="A438" s="1" t="str">
        <f>INDEX(lv1_index!$B$2:$B$78,MATCH(Tree!$D438,lv1_index!$C$2:$C$78,0))</f>
        <v>C: 제조업(10~34)</v>
      </c>
      <c r="B438" t="str">
        <f t="shared" si="47"/>
        <v>27</v>
      </c>
      <c r="C438" t="str">
        <f>INDEX([1]표준산업분류!$C$2:$C$2172,MATCH(Tree!$B438,[1]표준산업분류!$B$2:$B$2172,0))</f>
        <v>의료, 정밀, 광학기기 및 시계 제조업</v>
      </c>
      <c r="D438" s="1" t="str">
        <f t="shared" si="48"/>
        <v>의료, 정밀, 광학기기 및 시계 제조업 (27)</v>
      </c>
      <c r="E438" t="str">
        <f t="shared" si="49"/>
        <v>272</v>
      </c>
      <c r="F438" t="str">
        <f>INDEX([1]표준산업분류!C$2:C$2172,MATCH($E438,[1]표준산업분류!B$2:B$2172,0))</f>
        <v>측정, 시험, 항해, 제어 및 기타 정밀기기 제조업; 광학기기 제외</v>
      </c>
      <c r="G438" s="1" t="str">
        <f t="shared" si="50"/>
        <v>측정, 시험, 항해, 제어 및 기타 정밀기기 제조업; 광학기기 제외 (272)</v>
      </c>
      <c r="H438" t="str">
        <f t="shared" si="51"/>
        <v>2721</v>
      </c>
      <c r="I438" t="str">
        <f>INDEX([1]표준산업분류!C$2:C$2172,MATCH($H438,[1]표준산업분류!B$2:B$2172,0))</f>
        <v>측정, 시험, 항해, 제어 및 기타 정밀기기 제조업</v>
      </c>
      <c r="J438" s="1" t="str">
        <f t="shared" si="45"/>
        <v>측정, 시험, 항해, 제어 및 기타 정밀기기 제조업 (2721)</v>
      </c>
      <c r="K438" t="s">
        <v>846</v>
      </c>
      <c r="L438" t="s">
        <v>2076</v>
      </c>
      <c r="M438" s="1" t="str">
        <f t="shared" si="46"/>
        <v>기기용 자동측정 및 제어장치 제조업 (27215)</v>
      </c>
    </row>
    <row r="439" spans="1:13" x14ac:dyDescent="0.2">
      <c r="A439" s="1" t="str">
        <f>INDEX(lv1_index!$B$2:$B$78,MATCH(Tree!$D439,lv1_index!$C$2:$C$78,0))</f>
        <v>C: 제조업(10~34)</v>
      </c>
      <c r="B439" t="str">
        <f t="shared" si="47"/>
        <v>27</v>
      </c>
      <c r="C439" t="str">
        <f>INDEX([1]표준산업분류!$C$2:$C$2172,MATCH(Tree!$B439,[1]표준산업분류!$B$2:$B$2172,0))</f>
        <v>의료, 정밀, 광학기기 및 시계 제조업</v>
      </c>
      <c r="D439" s="1" t="str">
        <f t="shared" si="48"/>
        <v>의료, 정밀, 광학기기 및 시계 제조업 (27)</v>
      </c>
      <c r="E439" t="str">
        <f t="shared" si="49"/>
        <v>272</v>
      </c>
      <c r="F439" t="str">
        <f>INDEX([1]표준산업분류!C$2:C$2172,MATCH($E439,[1]표준산업분류!B$2:B$2172,0))</f>
        <v>측정, 시험, 항해, 제어 및 기타 정밀기기 제조업; 광학기기 제외</v>
      </c>
      <c r="G439" s="1" t="str">
        <f t="shared" si="50"/>
        <v>측정, 시험, 항해, 제어 및 기타 정밀기기 제조업; 광학기기 제외 (272)</v>
      </c>
      <c r="H439" t="str">
        <f t="shared" si="51"/>
        <v>2721</v>
      </c>
      <c r="I439" t="str">
        <f>INDEX([1]표준산업분류!C$2:C$2172,MATCH($H439,[1]표준산업분류!B$2:B$2172,0))</f>
        <v>측정, 시험, 항해, 제어 및 기타 정밀기기 제조업</v>
      </c>
      <c r="J439" s="1" t="str">
        <f t="shared" si="45"/>
        <v>측정, 시험, 항해, 제어 및 기타 정밀기기 제조업 (2721)</v>
      </c>
      <c r="K439" t="s">
        <v>847</v>
      </c>
      <c r="L439" t="s">
        <v>2077</v>
      </c>
      <c r="M439" s="1" t="str">
        <f t="shared" si="46"/>
        <v>산업처리공정 제어장비 제조업 (27216)</v>
      </c>
    </row>
    <row r="440" spans="1:13" x14ac:dyDescent="0.2">
      <c r="A440" s="1" t="str">
        <f>INDEX(lv1_index!$B$2:$B$78,MATCH(Tree!$D440,lv1_index!$C$2:$C$78,0))</f>
        <v>C: 제조업(10~34)</v>
      </c>
      <c r="B440" t="str">
        <f t="shared" si="47"/>
        <v>27</v>
      </c>
      <c r="C440" t="str">
        <f>INDEX([1]표준산업분류!$C$2:$C$2172,MATCH(Tree!$B440,[1]표준산업분류!$B$2:$B$2172,0))</f>
        <v>의료, 정밀, 광학기기 및 시계 제조업</v>
      </c>
      <c r="D440" s="1" t="str">
        <f t="shared" si="48"/>
        <v>의료, 정밀, 광학기기 및 시계 제조업 (27)</v>
      </c>
      <c r="E440" t="str">
        <f t="shared" si="49"/>
        <v>272</v>
      </c>
      <c r="F440" t="str">
        <f>INDEX([1]표준산업분류!C$2:C$2172,MATCH($E440,[1]표준산업분류!B$2:B$2172,0))</f>
        <v>측정, 시험, 항해, 제어 및 기타 정밀기기 제조업; 광학기기 제외</v>
      </c>
      <c r="G440" s="1" t="str">
        <f t="shared" si="50"/>
        <v>측정, 시험, 항해, 제어 및 기타 정밀기기 제조업; 광학기기 제외 (272)</v>
      </c>
      <c r="H440" t="str">
        <f t="shared" si="51"/>
        <v>2721</v>
      </c>
      <c r="I440" t="str">
        <f>INDEX([1]표준산업분류!C$2:C$2172,MATCH($H440,[1]표준산업분류!B$2:B$2172,0))</f>
        <v>측정, 시험, 항해, 제어 및 기타 정밀기기 제조업</v>
      </c>
      <c r="J440" s="1" t="str">
        <f t="shared" si="45"/>
        <v>측정, 시험, 항해, 제어 및 기타 정밀기기 제조업 (2721)</v>
      </c>
      <c r="K440" t="s">
        <v>848</v>
      </c>
      <c r="L440" t="s">
        <v>2078</v>
      </c>
      <c r="M440" s="1" t="str">
        <f t="shared" si="46"/>
        <v>기타 측정, 시험, 항해, 제어 및 정밀기기 제조업 (27219)</v>
      </c>
    </row>
    <row r="441" spans="1:13" x14ac:dyDescent="0.2">
      <c r="A441" s="1" t="str">
        <f>INDEX(lv1_index!$B$2:$B$78,MATCH(Tree!$D441,lv1_index!$C$2:$C$78,0))</f>
        <v>C: 제조업(10~34)</v>
      </c>
      <c r="B441" t="str">
        <f t="shared" si="47"/>
        <v>27</v>
      </c>
      <c r="C441" t="str">
        <f>INDEX([1]표준산업분류!$C$2:$C$2172,MATCH(Tree!$B441,[1]표준산업분류!$B$2:$B$2172,0))</f>
        <v>의료, 정밀, 광학기기 및 시계 제조업</v>
      </c>
      <c r="D441" s="1" t="str">
        <f t="shared" si="48"/>
        <v>의료, 정밀, 광학기기 및 시계 제조업 (27)</v>
      </c>
      <c r="E441" t="str">
        <f t="shared" si="49"/>
        <v>273</v>
      </c>
      <c r="F441" t="str">
        <f>INDEX([1]표준산업분류!C$2:C$2172,MATCH($E441,[1]표준산업분류!B$2:B$2172,0))</f>
        <v>사진장비 및 광학기기 제조업</v>
      </c>
      <c r="G441" s="1" t="str">
        <f t="shared" si="50"/>
        <v>사진장비 및 광학기기 제조업 (273)</v>
      </c>
      <c r="H441" t="str">
        <f t="shared" si="51"/>
        <v>2730</v>
      </c>
      <c r="I441" t="str">
        <f>INDEX([1]표준산업분류!C$2:C$2172,MATCH($H441,[1]표준산업분류!B$2:B$2172,0))</f>
        <v>사진장비 및 광학기기 제조업</v>
      </c>
      <c r="J441" s="1" t="str">
        <f t="shared" si="45"/>
        <v>사진장비 및 광학기기 제조업 (2730)</v>
      </c>
      <c r="K441" t="s">
        <v>849</v>
      </c>
      <c r="L441" t="s">
        <v>2079</v>
      </c>
      <c r="M441" s="1" t="str">
        <f t="shared" si="46"/>
        <v>광학렌즈 및 광학요소 제조업 (27301)</v>
      </c>
    </row>
    <row r="442" spans="1:13" x14ac:dyDescent="0.2">
      <c r="A442" s="1" t="str">
        <f>INDEX(lv1_index!$B$2:$B$78,MATCH(Tree!$D442,lv1_index!$C$2:$C$78,0))</f>
        <v>C: 제조업(10~34)</v>
      </c>
      <c r="B442" t="str">
        <f t="shared" si="47"/>
        <v>27</v>
      </c>
      <c r="C442" t="str">
        <f>INDEX([1]표준산업분류!$C$2:$C$2172,MATCH(Tree!$B442,[1]표준산업분류!$B$2:$B$2172,0))</f>
        <v>의료, 정밀, 광학기기 및 시계 제조업</v>
      </c>
      <c r="D442" s="1" t="str">
        <f t="shared" si="48"/>
        <v>의료, 정밀, 광학기기 및 시계 제조업 (27)</v>
      </c>
      <c r="E442" t="str">
        <f t="shared" si="49"/>
        <v>273</v>
      </c>
      <c r="F442" t="str">
        <f>INDEX([1]표준산업분류!C$2:C$2172,MATCH($E442,[1]표준산업분류!B$2:B$2172,0))</f>
        <v>사진장비 및 광학기기 제조업</v>
      </c>
      <c r="G442" s="1" t="str">
        <f t="shared" si="50"/>
        <v>사진장비 및 광학기기 제조업 (273)</v>
      </c>
      <c r="H442" t="str">
        <f t="shared" si="51"/>
        <v>2730</v>
      </c>
      <c r="I442" t="str">
        <f>INDEX([1]표준산업분류!C$2:C$2172,MATCH($H442,[1]표준산업분류!B$2:B$2172,0))</f>
        <v>사진장비 및 광학기기 제조업</v>
      </c>
      <c r="J442" s="1" t="str">
        <f t="shared" si="45"/>
        <v>사진장비 및 광학기기 제조업 (2730)</v>
      </c>
      <c r="K442" t="s">
        <v>850</v>
      </c>
      <c r="L442" t="s">
        <v>2080</v>
      </c>
      <c r="M442" s="1" t="str">
        <f t="shared" si="46"/>
        <v>사진기, 영사기 및 관련 장비 제조업 (27302)</v>
      </c>
    </row>
    <row r="443" spans="1:13" x14ac:dyDescent="0.2">
      <c r="A443" s="1" t="str">
        <f>INDEX(lv1_index!$B$2:$B$78,MATCH(Tree!$D443,lv1_index!$C$2:$C$78,0))</f>
        <v>C: 제조업(10~34)</v>
      </c>
      <c r="B443" t="str">
        <f t="shared" si="47"/>
        <v>27</v>
      </c>
      <c r="C443" t="str">
        <f>INDEX([1]표준산업분류!$C$2:$C$2172,MATCH(Tree!$B443,[1]표준산업분류!$B$2:$B$2172,0))</f>
        <v>의료, 정밀, 광학기기 및 시계 제조업</v>
      </c>
      <c r="D443" s="1" t="str">
        <f t="shared" si="48"/>
        <v>의료, 정밀, 광학기기 및 시계 제조업 (27)</v>
      </c>
      <c r="E443" t="str">
        <f t="shared" si="49"/>
        <v>273</v>
      </c>
      <c r="F443" t="str">
        <f>INDEX([1]표준산업분류!C$2:C$2172,MATCH($E443,[1]표준산업분류!B$2:B$2172,0))</f>
        <v>사진장비 및 광학기기 제조업</v>
      </c>
      <c r="G443" s="1" t="str">
        <f t="shared" si="50"/>
        <v>사진장비 및 광학기기 제조업 (273)</v>
      </c>
      <c r="H443" t="str">
        <f t="shared" si="51"/>
        <v>2730</v>
      </c>
      <c r="I443" t="str">
        <f>INDEX([1]표준산업분류!C$2:C$2172,MATCH($H443,[1]표준산업분류!B$2:B$2172,0))</f>
        <v>사진장비 및 광학기기 제조업</v>
      </c>
      <c r="J443" s="1" t="str">
        <f t="shared" si="45"/>
        <v>사진장비 및 광학기기 제조업 (2730)</v>
      </c>
      <c r="K443" t="s">
        <v>851</v>
      </c>
      <c r="L443" t="s">
        <v>2081</v>
      </c>
      <c r="M443" s="1" t="str">
        <f t="shared" si="46"/>
        <v>기타 광학기기 제조업 (27309)</v>
      </c>
    </row>
    <row r="444" spans="1:13" x14ac:dyDescent="0.2">
      <c r="A444" s="1" t="str">
        <f>INDEX(lv1_index!$B$2:$B$78,MATCH(Tree!$D444,lv1_index!$C$2:$C$78,0))</f>
        <v>C: 제조업(10~34)</v>
      </c>
      <c r="B444" t="str">
        <f t="shared" si="47"/>
        <v>27</v>
      </c>
      <c r="C444" t="str">
        <f>INDEX([1]표준산업분류!$C$2:$C$2172,MATCH(Tree!$B444,[1]표준산업분류!$B$2:$B$2172,0))</f>
        <v>의료, 정밀, 광학기기 및 시계 제조업</v>
      </c>
      <c r="D444" s="1" t="str">
        <f t="shared" si="48"/>
        <v>의료, 정밀, 광학기기 및 시계 제조업 (27)</v>
      </c>
      <c r="E444" t="str">
        <f t="shared" si="49"/>
        <v>274</v>
      </c>
      <c r="F444" t="str">
        <f>INDEX([1]표준산업분류!C$2:C$2172,MATCH($E444,[1]표준산업분류!B$2:B$2172,0))</f>
        <v>시계 및 시계부품 제조업</v>
      </c>
      <c r="G444" s="1" t="str">
        <f t="shared" si="50"/>
        <v>시계 및 시계부품 제조업 (274)</v>
      </c>
      <c r="H444" t="str">
        <f t="shared" si="51"/>
        <v>2740</v>
      </c>
      <c r="I444" t="str">
        <f>INDEX([1]표준산업분류!C$2:C$2172,MATCH($H444,[1]표준산업분류!B$2:B$2172,0))</f>
        <v>시계 및 시계부품 제조업</v>
      </c>
      <c r="J444" s="1" t="str">
        <f t="shared" si="45"/>
        <v>시계 및 시계부품 제조업 (2740)</v>
      </c>
      <c r="K444" t="s">
        <v>852</v>
      </c>
      <c r="L444" t="s">
        <v>59</v>
      </c>
      <c r="M444" s="1" t="str">
        <f t="shared" si="46"/>
        <v>시계 및 시계부품 제조업 (27400)</v>
      </c>
    </row>
    <row r="445" spans="1:13" x14ac:dyDescent="0.2">
      <c r="A445" s="1" t="str">
        <f>INDEX(lv1_index!$B$2:$B$78,MATCH(Tree!$D445,lv1_index!$C$2:$C$78,0))</f>
        <v>C: 제조업(10~34)</v>
      </c>
      <c r="B445" t="str">
        <f t="shared" si="47"/>
        <v>28</v>
      </c>
      <c r="C445" t="str">
        <f>INDEX([1]표준산업분류!$C$2:$C$2172,MATCH(Tree!$B445,[1]표준산업분류!$B$2:$B$2172,0))</f>
        <v>전기장비 제조업</v>
      </c>
      <c r="D445" s="1" t="str">
        <f t="shared" si="48"/>
        <v>전기장비 제조업 (28)</v>
      </c>
      <c r="E445" t="str">
        <f t="shared" si="49"/>
        <v>281</v>
      </c>
      <c r="F445" t="str">
        <f>INDEX([1]표준산업분류!C$2:C$2172,MATCH($E445,[1]표준산업분류!B$2:B$2172,0))</f>
        <v>전동기, 발전기 및 전기 변환 · 공급 · 제어 장치 제조업</v>
      </c>
      <c r="G445" s="1" t="str">
        <f t="shared" si="50"/>
        <v>전동기, 발전기 및 전기 변환 · 공급 · 제어 장치 제조업 (281)</v>
      </c>
      <c r="H445" t="str">
        <f t="shared" si="51"/>
        <v>2811</v>
      </c>
      <c r="I445" t="str">
        <f>INDEX([1]표준산업분류!C$2:C$2172,MATCH($H445,[1]표준산업분류!B$2:B$2172,0))</f>
        <v>전동기, 발전기 및 전기변환장치 제조업</v>
      </c>
      <c r="J445" s="1" t="str">
        <f t="shared" si="45"/>
        <v>전동기, 발전기 및 전기변환장치 제조업 (2811)</v>
      </c>
      <c r="K445" t="s">
        <v>853</v>
      </c>
      <c r="L445" t="s">
        <v>2082</v>
      </c>
      <c r="M445" s="1" t="str">
        <f t="shared" si="46"/>
        <v>전동기 및 발전기 제조업 (28111)</v>
      </c>
    </row>
    <row r="446" spans="1:13" x14ac:dyDescent="0.2">
      <c r="A446" s="1" t="str">
        <f>INDEX(lv1_index!$B$2:$B$78,MATCH(Tree!$D446,lv1_index!$C$2:$C$78,0))</f>
        <v>C: 제조업(10~34)</v>
      </c>
      <c r="B446" t="str">
        <f t="shared" si="47"/>
        <v>28</v>
      </c>
      <c r="C446" t="str">
        <f>INDEX([1]표준산업분류!$C$2:$C$2172,MATCH(Tree!$B446,[1]표준산업분류!$B$2:$B$2172,0))</f>
        <v>전기장비 제조업</v>
      </c>
      <c r="D446" s="1" t="str">
        <f t="shared" si="48"/>
        <v>전기장비 제조업 (28)</v>
      </c>
      <c r="E446" t="str">
        <f t="shared" si="49"/>
        <v>281</v>
      </c>
      <c r="F446" t="str">
        <f>INDEX([1]표준산업분류!C$2:C$2172,MATCH($E446,[1]표준산업분류!B$2:B$2172,0))</f>
        <v>전동기, 발전기 및 전기 변환 · 공급 · 제어 장치 제조업</v>
      </c>
      <c r="G446" s="1" t="str">
        <f t="shared" si="50"/>
        <v>전동기, 발전기 및 전기 변환 · 공급 · 제어 장치 제조업 (281)</v>
      </c>
      <c r="H446" t="str">
        <f t="shared" si="51"/>
        <v>2811</v>
      </c>
      <c r="I446" t="str">
        <f>INDEX([1]표준산업분류!C$2:C$2172,MATCH($H446,[1]표준산업분류!B$2:B$2172,0))</f>
        <v>전동기, 발전기 및 전기변환장치 제조업</v>
      </c>
      <c r="J446" s="1" t="str">
        <f t="shared" si="45"/>
        <v>전동기, 발전기 및 전기변환장치 제조업 (2811)</v>
      </c>
      <c r="K446" t="s">
        <v>854</v>
      </c>
      <c r="L446" t="s">
        <v>2083</v>
      </c>
      <c r="M446" s="1" t="str">
        <f t="shared" si="46"/>
        <v>변압기 제조업 (28112)</v>
      </c>
    </row>
    <row r="447" spans="1:13" x14ac:dyDescent="0.2">
      <c r="A447" s="1" t="str">
        <f>INDEX(lv1_index!$B$2:$B$78,MATCH(Tree!$D447,lv1_index!$C$2:$C$78,0))</f>
        <v>C: 제조업(10~34)</v>
      </c>
      <c r="B447" t="str">
        <f t="shared" si="47"/>
        <v>28</v>
      </c>
      <c r="C447" t="str">
        <f>INDEX([1]표준산업분류!$C$2:$C$2172,MATCH(Tree!$B447,[1]표준산업분류!$B$2:$B$2172,0))</f>
        <v>전기장비 제조업</v>
      </c>
      <c r="D447" s="1" t="str">
        <f t="shared" si="48"/>
        <v>전기장비 제조업 (28)</v>
      </c>
      <c r="E447" t="str">
        <f t="shared" si="49"/>
        <v>281</v>
      </c>
      <c r="F447" t="str">
        <f>INDEX([1]표준산업분류!C$2:C$2172,MATCH($E447,[1]표준산업분류!B$2:B$2172,0))</f>
        <v>전동기, 발전기 및 전기 변환 · 공급 · 제어 장치 제조업</v>
      </c>
      <c r="G447" s="1" t="str">
        <f t="shared" si="50"/>
        <v>전동기, 발전기 및 전기 변환 · 공급 · 제어 장치 제조업 (281)</v>
      </c>
      <c r="H447" t="str">
        <f t="shared" si="51"/>
        <v>2811</v>
      </c>
      <c r="I447" t="str">
        <f>INDEX([1]표준산업분류!C$2:C$2172,MATCH($H447,[1]표준산업분류!B$2:B$2172,0))</f>
        <v>전동기, 발전기 및 전기변환장치 제조업</v>
      </c>
      <c r="J447" s="1" t="str">
        <f t="shared" si="45"/>
        <v>전동기, 발전기 및 전기변환장치 제조업 (2811)</v>
      </c>
      <c r="K447" t="s">
        <v>855</v>
      </c>
      <c r="L447" t="s">
        <v>2084</v>
      </c>
      <c r="M447" s="1" t="str">
        <f t="shared" si="46"/>
        <v>방전램프용 안정기 제조업 (28113)</v>
      </c>
    </row>
    <row r="448" spans="1:13" x14ac:dyDescent="0.2">
      <c r="A448" s="1" t="str">
        <f>INDEX(lv1_index!$B$2:$B$78,MATCH(Tree!$D448,lv1_index!$C$2:$C$78,0))</f>
        <v>C: 제조업(10~34)</v>
      </c>
      <c r="B448" t="str">
        <f t="shared" si="47"/>
        <v>28</v>
      </c>
      <c r="C448" t="str">
        <f>INDEX([1]표준산업분류!$C$2:$C$2172,MATCH(Tree!$B448,[1]표준산업분류!$B$2:$B$2172,0))</f>
        <v>전기장비 제조업</v>
      </c>
      <c r="D448" s="1" t="str">
        <f t="shared" si="48"/>
        <v>전기장비 제조업 (28)</v>
      </c>
      <c r="E448" t="str">
        <f t="shared" si="49"/>
        <v>281</v>
      </c>
      <c r="F448" t="str">
        <f>INDEX([1]표준산업분류!C$2:C$2172,MATCH($E448,[1]표준산업분류!B$2:B$2172,0))</f>
        <v>전동기, 발전기 및 전기 변환 · 공급 · 제어 장치 제조업</v>
      </c>
      <c r="G448" s="1" t="str">
        <f t="shared" si="50"/>
        <v>전동기, 발전기 및 전기 변환 · 공급 · 제어 장치 제조업 (281)</v>
      </c>
      <c r="H448" t="str">
        <f t="shared" si="51"/>
        <v>2811</v>
      </c>
      <c r="I448" t="str">
        <f>INDEX([1]표준산업분류!C$2:C$2172,MATCH($H448,[1]표준산업분류!B$2:B$2172,0))</f>
        <v>전동기, 발전기 및 전기변환장치 제조업</v>
      </c>
      <c r="J448" s="1" t="str">
        <f t="shared" si="45"/>
        <v>전동기, 발전기 및 전기변환장치 제조업 (2811)</v>
      </c>
      <c r="K448" t="s">
        <v>856</v>
      </c>
      <c r="L448" t="s">
        <v>2085</v>
      </c>
      <c r="M448" s="1" t="str">
        <f t="shared" si="46"/>
        <v>에너지 저장장치 제조업 (28114)</v>
      </c>
    </row>
    <row r="449" spans="1:13" x14ac:dyDescent="0.2">
      <c r="A449" s="1" t="str">
        <f>INDEX(lv1_index!$B$2:$B$78,MATCH(Tree!$D449,lv1_index!$C$2:$C$78,0))</f>
        <v>C: 제조업(10~34)</v>
      </c>
      <c r="B449" t="str">
        <f t="shared" si="47"/>
        <v>28</v>
      </c>
      <c r="C449" t="str">
        <f>INDEX([1]표준산업분류!$C$2:$C$2172,MATCH(Tree!$B449,[1]표준산업분류!$B$2:$B$2172,0))</f>
        <v>전기장비 제조업</v>
      </c>
      <c r="D449" s="1" t="str">
        <f t="shared" si="48"/>
        <v>전기장비 제조업 (28)</v>
      </c>
      <c r="E449" t="str">
        <f t="shared" si="49"/>
        <v>281</v>
      </c>
      <c r="F449" t="str">
        <f>INDEX([1]표준산업분류!C$2:C$2172,MATCH($E449,[1]표준산업분류!B$2:B$2172,0))</f>
        <v>전동기, 발전기 및 전기 변환 · 공급 · 제어 장치 제조업</v>
      </c>
      <c r="G449" s="1" t="str">
        <f t="shared" si="50"/>
        <v>전동기, 발전기 및 전기 변환 · 공급 · 제어 장치 제조업 (281)</v>
      </c>
      <c r="H449" t="str">
        <f t="shared" si="51"/>
        <v>2811</v>
      </c>
      <c r="I449" t="str">
        <f>INDEX([1]표준산업분류!C$2:C$2172,MATCH($H449,[1]표준산업분류!B$2:B$2172,0))</f>
        <v>전동기, 발전기 및 전기변환장치 제조업</v>
      </c>
      <c r="J449" s="1" t="str">
        <f t="shared" si="45"/>
        <v>전동기, 발전기 및 전기변환장치 제조업 (2811)</v>
      </c>
      <c r="K449" t="s">
        <v>857</v>
      </c>
      <c r="L449" t="s">
        <v>2086</v>
      </c>
      <c r="M449" s="1" t="str">
        <f t="shared" si="46"/>
        <v>기타 전기변환장치 제조업 (28119)</v>
      </c>
    </row>
    <row r="450" spans="1:13" x14ac:dyDescent="0.2">
      <c r="A450" s="1" t="str">
        <f>INDEX(lv1_index!$B$2:$B$78,MATCH(Tree!$D450,lv1_index!$C$2:$C$78,0))</f>
        <v>C: 제조업(10~34)</v>
      </c>
      <c r="B450" t="str">
        <f t="shared" si="47"/>
        <v>28</v>
      </c>
      <c r="C450" t="str">
        <f>INDEX([1]표준산업분류!$C$2:$C$2172,MATCH(Tree!$B450,[1]표준산업분류!$B$2:$B$2172,0))</f>
        <v>전기장비 제조업</v>
      </c>
      <c r="D450" s="1" t="str">
        <f t="shared" si="48"/>
        <v>전기장비 제조업 (28)</v>
      </c>
      <c r="E450" t="str">
        <f t="shared" si="49"/>
        <v>281</v>
      </c>
      <c r="F450" t="str">
        <f>INDEX([1]표준산업분류!C$2:C$2172,MATCH($E450,[1]표준산업분류!B$2:B$2172,0))</f>
        <v>전동기, 발전기 및 전기 변환 · 공급 · 제어 장치 제조업</v>
      </c>
      <c r="G450" s="1" t="str">
        <f t="shared" si="50"/>
        <v>전동기, 발전기 및 전기 변환 · 공급 · 제어 장치 제조업 (281)</v>
      </c>
      <c r="H450" t="str">
        <f t="shared" si="51"/>
        <v>2812</v>
      </c>
      <c r="I450" t="str">
        <f>INDEX([1]표준산업분류!C$2:C$2172,MATCH($H450,[1]표준산업분류!B$2:B$2172,0))</f>
        <v>전기공급 및 전기제어 장치 제조업</v>
      </c>
      <c r="J450" s="1" t="str">
        <f t="shared" ref="J450:J513" si="52">I450&amp;" "&amp;"("&amp;H450&amp;")"</f>
        <v>전기공급 및 전기제어 장치 제조업 (2812)</v>
      </c>
      <c r="K450" t="s">
        <v>858</v>
      </c>
      <c r="L450" t="s">
        <v>2087</v>
      </c>
      <c r="M450" s="1" t="str">
        <f t="shared" ref="M450:M513" si="53">L450&amp;" "&amp;"("&amp;K450&amp;")"</f>
        <v>전기회로 개폐, 보호 및 접속 장치 제조업 (28121)</v>
      </c>
    </row>
    <row r="451" spans="1:13" x14ac:dyDescent="0.2">
      <c r="A451" s="1" t="str">
        <f>INDEX(lv1_index!$B$2:$B$78,MATCH(Tree!$D451,lv1_index!$C$2:$C$78,0))</f>
        <v>C: 제조업(10~34)</v>
      </c>
      <c r="B451" t="str">
        <f t="shared" ref="B451:B514" si="54">LEFT(E451,2)</f>
        <v>28</v>
      </c>
      <c r="C451" t="str">
        <f>INDEX([1]표준산업분류!$C$2:$C$2172,MATCH(Tree!$B451,[1]표준산업분류!$B$2:$B$2172,0))</f>
        <v>전기장비 제조업</v>
      </c>
      <c r="D451" s="1" t="str">
        <f t="shared" ref="D451:D514" si="55">C451&amp;" "&amp;"("&amp;B451&amp;")"</f>
        <v>전기장비 제조업 (28)</v>
      </c>
      <c r="E451" t="str">
        <f t="shared" ref="E451:E514" si="56">LEFT(H451,3)</f>
        <v>281</v>
      </c>
      <c r="F451" t="str">
        <f>INDEX([1]표준산업분류!C$2:C$2172,MATCH($E451,[1]표준산업분류!B$2:B$2172,0))</f>
        <v>전동기, 발전기 및 전기 변환 · 공급 · 제어 장치 제조업</v>
      </c>
      <c r="G451" s="1" t="str">
        <f t="shared" ref="G451:G514" si="57">F451&amp;" "&amp;"("&amp;E451&amp;")"</f>
        <v>전동기, 발전기 및 전기 변환 · 공급 · 제어 장치 제조업 (281)</v>
      </c>
      <c r="H451" t="str">
        <f t="shared" ref="H451:H514" si="58">LEFT(K451,4)</f>
        <v>2812</v>
      </c>
      <c r="I451" t="str">
        <f>INDEX([1]표준산업분류!C$2:C$2172,MATCH($H451,[1]표준산업분류!B$2:B$2172,0))</f>
        <v>전기공급 및 전기제어 장치 제조업</v>
      </c>
      <c r="J451" s="1" t="str">
        <f t="shared" si="52"/>
        <v>전기공급 및 전기제어 장치 제조업 (2812)</v>
      </c>
      <c r="K451" t="s">
        <v>859</v>
      </c>
      <c r="L451" t="s">
        <v>2088</v>
      </c>
      <c r="M451" s="1" t="str">
        <f t="shared" si="53"/>
        <v>배전반 및 전기자동제어반 제조업 (28122)</v>
      </c>
    </row>
    <row r="452" spans="1:13" x14ac:dyDescent="0.2">
      <c r="A452" s="1" t="str">
        <f>INDEX(lv1_index!$B$2:$B$78,MATCH(Tree!$D452,lv1_index!$C$2:$C$78,0))</f>
        <v>C: 제조업(10~34)</v>
      </c>
      <c r="B452" t="str">
        <f t="shared" si="54"/>
        <v>28</v>
      </c>
      <c r="C452" t="str">
        <f>INDEX([1]표준산업분류!$C$2:$C$2172,MATCH(Tree!$B452,[1]표준산업분류!$B$2:$B$2172,0))</f>
        <v>전기장비 제조업</v>
      </c>
      <c r="D452" s="1" t="str">
        <f t="shared" si="55"/>
        <v>전기장비 제조업 (28)</v>
      </c>
      <c r="E452" t="str">
        <f t="shared" si="56"/>
        <v>281</v>
      </c>
      <c r="F452" t="str">
        <f>INDEX([1]표준산업분류!C$2:C$2172,MATCH($E452,[1]표준산업분류!B$2:B$2172,0))</f>
        <v>전동기, 발전기 및 전기 변환 · 공급 · 제어 장치 제조업</v>
      </c>
      <c r="G452" s="1" t="str">
        <f t="shared" si="57"/>
        <v>전동기, 발전기 및 전기 변환 · 공급 · 제어 장치 제조업 (281)</v>
      </c>
      <c r="H452" t="str">
        <f t="shared" si="58"/>
        <v>2812</v>
      </c>
      <c r="I452" t="str">
        <f>INDEX([1]표준산업분류!C$2:C$2172,MATCH($H452,[1]표준산업분류!B$2:B$2172,0))</f>
        <v>전기공급 및 전기제어 장치 제조업</v>
      </c>
      <c r="J452" s="1" t="str">
        <f t="shared" si="52"/>
        <v>전기공급 및 전기제어 장치 제조업 (2812)</v>
      </c>
      <c r="K452" t="s">
        <v>860</v>
      </c>
      <c r="L452" t="s">
        <v>2089</v>
      </c>
      <c r="M452" s="1" t="str">
        <f t="shared" si="53"/>
        <v>배전반 및 전기 자동제어반 제조업 (28123)</v>
      </c>
    </row>
    <row r="453" spans="1:13" x14ac:dyDescent="0.2">
      <c r="A453" s="1" t="str">
        <f>INDEX(lv1_index!$B$2:$B$78,MATCH(Tree!$D453,lv1_index!$C$2:$C$78,0))</f>
        <v>C: 제조업(10~34)</v>
      </c>
      <c r="B453" t="str">
        <f t="shared" si="54"/>
        <v>28</v>
      </c>
      <c r="C453" t="str">
        <f>INDEX([1]표준산업분류!$C$2:$C$2172,MATCH(Tree!$B453,[1]표준산업분류!$B$2:$B$2172,0))</f>
        <v>전기장비 제조업</v>
      </c>
      <c r="D453" s="1" t="str">
        <f t="shared" si="55"/>
        <v>전기장비 제조업 (28)</v>
      </c>
      <c r="E453" t="str">
        <f t="shared" si="56"/>
        <v>282</v>
      </c>
      <c r="F453" t="str">
        <f>INDEX([1]표준산업분류!C$2:C$2172,MATCH($E453,[1]표준산업분류!B$2:B$2172,0))</f>
        <v>일차전지 및 축전지 제조업</v>
      </c>
      <c r="G453" s="1" t="str">
        <f t="shared" si="57"/>
        <v>일차전지 및 축전지 제조업 (282)</v>
      </c>
      <c r="H453" t="str">
        <f t="shared" si="58"/>
        <v>2820</v>
      </c>
      <c r="I453" t="str">
        <f>INDEX([1]표준산업분류!C$2:C$2172,MATCH($H453,[1]표준산업분류!B$2:B$2172,0))</f>
        <v>일차전지 및 축전지 제조업</v>
      </c>
      <c r="J453" s="1" t="str">
        <f t="shared" si="52"/>
        <v>일차전지 및 축전지 제조업 (2820)</v>
      </c>
      <c r="K453" t="s">
        <v>861</v>
      </c>
      <c r="L453" t="s">
        <v>2090</v>
      </c>
      <c r="M453" s="1" t="str">
        <f t="shared" si="53"/>
        <v>일차전지 제조업 (28201)</v>
      </c>
    </row>
    <row r="454" spans="1:13" x14ac:dyDescent="0.2">
      <c r="A454" s="1" t="str">
        <f>INDEX(lv1_index!$B$2:$B$78,MATCH(Tree!$D454,lv1_index!$C$2:$C$78,0))</f>
        <v>C: 제조업(10~34)</v>
      </c>
      <c r="B454" t="str">
        <f t="shared" si="54"/>
        <v>28</v>
      </c>
      <c r="C454" t="str">
        <f>INDEX([1]표준산업분류!$C$2:$C$2172,MATCH(Tree!$B454,[1]표준산업분류!$B$2:$B$2172,0))</f>
        <v>전기장비 제조업</v>
      </c>
      <c r="D454" s="1" t="str">
        <f t="shared" si="55"/>
        <v>전기장비 제조업 (28)</v>
      </c>
      <c r="E454" t="str">
        <f t="shared" si="56"/>
        <v>282</v>
      </c>
      <c r="F454" t="str">
        <f>INDEX([1]표준산업분류!C$2:C$2172,MATCH($E454,[1]표준산업분류!B$2:B$2172,0))</f>
        <v>일차전지 및 축전지 제조업</v>
      </c>
      <c r="G454" s="1" t="str">
        <f t="shared" si="57"/>
        <v>일차전지 및 축전지 제조업 (282)</v>
      </c>
      <c r="H454" t="str">
        <f t="shared" si="58"/>
        <v>2820</v>
      </c>
      <c r="I454" t="str">
        <f>INDEX([1]표준산업분류!C$2:C$2172,MATCH($H454,[1]표준산업분류!B$2:B$2172,0))</f>
        <v>일차전지 및 축전지 제조업</v>
      </c>
      <c r="J454" s="1" t="str">
        <f t="shared" si="52"/>
        <v>일차전지 및 축전지 제조업 (2820)</v>
      </c>
      <c r="K454" t="s">
        <v>862</v>
      </c>
      <c r="L454" t="s">
        <v>2091</v>
      </c>
      <c r="M454" s="1" t="str">
        <f t="shared" si="53"/>
        <v>축전지 제조업 (28202)</v>
      </c>
    </row>
    <row r="455" spans="1:13" x14ac:dyDescent="0.2">
      <c r="A455" s="1" t="str">
        <f>INDEX(lv1_index!$B$2:$B$78,MATCH(Tree!$D455,lv1_index!$C$2:$C$78,0))</f>
        <v>C: 제조업(10~34)</v>
      </c>
      <c r="B455" t="str">
        <f t="shared" si="54"/>
        <v>28</v>
      </c>
      <c r="C455" t="str">
        <f>INDEX([1]표준산업분류!$C$2:$C$2172,MATCH(Tree!$B455,[1]표준산업분류!$B$2:$B$2172,0))</f>
        <v>전기장비 제조업</v>
      </c>
      <c r="D455" s="1" t="str">
        <f t="shared" si="55"/>
        <v>전기장비 제조업 (28)</v>
      </c>
      <c r="E455" t="str">
        <f t="shared" si="56"/>
        <v>283</v>
      </c>
      <c r="F455" t="str">
        <f>INDEX([1]표준산업분류!C$2:C$2172,MATCH($E455,[1]표준산업분류!B$2:B$2172,0))</f>
        <v>절연선 및 케이블 제조업</v>
      </c>
      <c r="G455" s="1" t="str">
        <f t="shared" si="57"/>
        <v>절연선 및 케이블 제조업 (283)</v>
      </c>
      <c r="H455" t="str">
        <f t="shared" si="58"/>
        <v>2830</v>
      </c>
      <c r="I455" t="str">
        <f>INDEX([1]표준산업분류!C$2:C$2172,MATCH($H455,[1]표준산업분류!B$2:B$2172,0))</f>
        <v>절연선 및 케이블 제조업</v>
      </c>
      <c r="J455" s="1" t="str">
        <f t="shared" si="52"/>
        <v>절연선 및 케이블 제조업 (2830)</v>
      </c>
      <c r="K455" t="s">
        <v>863</v>
      </c>
      <c r="L455" t="s">
        <v>2092</v>
      </c>
      <c r="M455" s="1" t="str">
        <f t="shared" si="53"/>
        <v>광섬유 케이블 제조업 (28301)</v>
      </c>
    </row>
    <row r="456" spans="1:13" x14ac:dyDescent="0.2">
      <c r="A456" s="1" t="str">
        <f>INDEX(lv1_index!$B$2:$B$78,MATCH(Tree!$D456,lv1_index!$C$2:$C$78,0))</f>
        <v>C: 제조업(10~34)</v>
      </c>
      <c r="B456" t="str">
        <f t="shared" si="54"/>
        <v>28</v>
      </c>
      <c r="C456" t="str">
        <f>INDEX([1]표준산업분류!$C$2:$C$2172,MATCH(Tree!$B456,[1]표준산업분류!$B$2:$B$2172,0))</f>
        <v>전기장비 제조업</v>
      </c>
      <c r="D456" s="1" t="str">
        <f t="shared" si="55"/>
        <v>전기장비 제조업 (28)</v>
      </c>
      <c r="E456" t="str">
        <f t="shared" si="56"/>
        <v>283</v>
      </c>
      <c r="F456" t="str">
        <f>INDEX([1]표준산업분류!C$2:C$2172,MATCH($E456,[1]표준산업분류!B$2:B$2172,0))</f>
        <v>절연선 및 케이블 제조업</v>
      </c>
      <c r="G456" s="1" t="str">
        <f t="shared" si="57"/>
        <v>절연선 및 케이블 제조업 (283)</v>
      </c>
      <c r="H456" t="str">
        <f t="shared" si="58"/>
        <v>2830</v>
      </c>
      <c r="I456" t="str">
        <f>INDEX([1]표준산업분류!C$2:C$2172,MATCH($H456,[1]표준산업분류!B$2:B$2172,0))</f>
        <v>절연선 및 케이블 제조업</v>
      </c>
      <c r="J456" s="1" t="str">
        <f t="shared" si="52"/>
        <v>절연선 및 케이블 제조업 (2830)</v>
      </c>
      <c r="K456" t="s">
        <v>864</v>
      </c>
      <c r="L456" t="s">
        <v>2093</v>
      </c>
      <c r="M456" s="1" t="str">
        <f t="shared" si="53"/>
        <v>기타 절연선 및 케이블 제조업 (28302)</v>
      </c>
    </row>
    <row r="457" spans="1:13" x14ac:dyDescent="0.2">
      <c r="A457" s="1" t="str">
        <f>INDEX(lv1_index!$B$2:$B$78,MATCH(Tree!$D457,lv1_index!$C$2:$C$78,0))</f>
        <v>C: 제조업(10~34)</v>
      </c>
      <c r="B457" t="str">
        <f t="shared" si="54"/>
        <v>28</v>
      </c>
      <c r="C457" t="str">
        <f>INDEX([1]표준산업분류!$C$2:$C$2172,MATCH(Tree!$B457,[1]표준산업분류!$B$2:$B$2172,0))</f>
        <v>전기장비 제조업</v>
      </c>
      <c r="D457" s="1" t="str">
        <f t="shared" si="55"/>
        <v>전기장비 제조업 (28)</v>
      </c>
      <c r="E457" t="str">
        <f t="shared" si="56"/>
        <v>283</v>
      </c>
      <c r="F457" t="str">
        <f>INDEX([1]표준산업분류!C$2:C$2172,MATCH($E457,[1]표준산업분류!B$2:B$2172,0))</f>
        <v>절연선 및 케이블 제조업</v>
      </c>
      <c r="G457" s="1" t="str">
        <f t="shared" si="57"/>
        <v>절연선 및 케이블 제조업 (283)</v>
      </c>
      <c r="H457" t="str">
        <f t="shared" si="58"/>
        <v>2830</v>
      </c>
      <c r="I457" t="str">
        <f>INDEX([1]표준산업분류!C$2:C$2172,MATCH($H457,[1]표준산업분류!B$2:B$2172,0))</f>
        <v>절연선 및 케이블 제조업</v>
      </c>
      <c r="J457" s="1" t="str">
        <f t="shared" si="52"/>
        <v>절연선 및 케이블 제조업 (2830)</v>
      </c>
      <c r="K457" t="s">
        <v>865</v>
      </c>
      <c r="L457" t="s">
        <v>2094</v>
      </c>
      <c r="M457" s="1" t="str">
        <f t="shared" si="53"/>
        <v>절연 코드세트 및 기타 도체 제조업 (28303)</v>
      </c>
    </row>
    <row r="458" spans="1:13" x14ac:dyDescent="0.2">
      <c r="A458" s="1" t="str">
        <f>INDEX(lv1_index!$B$2:$B$78,MATCH(Tree!$D458,lv1_index!$C$2:$C$78,0))</f>
        <v>C: 제조업(10~34)</v>
      </c>
      <c r="B458" t="str">
        <f t="shared" si="54"/>
        <v>28</v>
      </c>
      <c r="C458" t="str">
        <f>INDEX([1]표준산업분류!$C$2:$C$2172,MATCH(Tree!$B458,[1]표준산업분류!$B$2:$B$2172,0))</f>
        <v>전기장비 제조업</v>
      </c>
      <c r="D458" s="1" t="str">
        <f t="shared" si="55"/>
        <v>전기장비 제조업 (28)</v>
      </c>
      <c r="E458" t="str">
        <f t="shared" si="56"/>
        <v>284</v>
      </c>
      <c r="F458" t="str">
        <f>INDEX([1]표준산업분류!C$2:C$2172,MATCH($E458,[1]표준산업분류!B$2:B$2172,0))</f>
        <v>전구 및 조명장치 제조업</v>
      </c>
      <c r="G458" s="1" t="str">
        <f t="shared" si="57"/>
        <v>전구 및 조명장치 제조업 (284)</v>
      </c>
      <c r="H458" t="str">
        <f t="shared" si="58"/>
        <v>2841</v>
      </c>
      <c r="I458" t="str">
        <f>INDEX([1]표준산업분류!C$2:C$2172,MATCH($H458,[1]표준산업분류!B$2:B$2172,0))</f>
        <v>전구 및 램프 제조업</v>
      </c>
      <c r="J458" s="1" t="str">
        <f t="shared" si="52"/>
        <v>전구 및 램프 제조업 (2841)</v>
      </c>
      <c r="K458" t="s">
        <v>866</v>
      </c>
      <c r="L458" t="s">
        <v>257</v>
      </c>
      <c r="M458" s="1" t="str">
        <f t="shared" si="53"/>
        <v>전구 및 램프 제조업 (28410)</v>
      </c>
    </row>
    <row r="459" spans="1:13" x14ac:dyDescent="0.2">
      <c r="A459" s="1" t="str">
        <f>INDEX(lv1_index!$B$2:$B$78,MATCH(Tree!$D459,lv1_index!$C$2:$C$78,0))</f>
        <v>C: 제조업(10~34)</v>
      </c>
      <c r="B459" t="str">
        <f t="shared" si="54"/>
        <v>28</v>
      </c>
      <c r="C459" t="str">
        <f>INDEX([1]표준산업분류!$C$2:$C$2172,MATCH(Tree!$B459,[1]표준산업분류!$B$2:$B$2172,0))</f>
        <v>전기장비 제조업</v>
      </c>
      <c r="D459" s="1" t="str">
        <f t="shared" si="55"/>
        <v>전기장비 제조업 (28)</v>
      </c>
      <c r="E459" t="str">
        <f t="shared" si="56"/>
        <v>284</v>
      </c>
      <c r="F459" t="str">
        <f>INDEX([1]표준산업분류!C$2:C$2172,MATCH($E459,[1]표준산업분류!B$2:B$2172,0))</f>
        <v>전구 및 조명장치 제조업</v>
      </c>
      <c r="G459" s="1" t="str">
        <f t="shared" si="57"/>
        <v>전구 및 조명장치 제조업 (284)</v>
      </c>
      <c r="H459" t="str">
        <f t="shared" si="58"/>
        <v>2842</v>
      </c>
      <c r="I459" t="str">
        <f>INDEX([1]표준산업분류!C$2:C$2172,MATCH($H459,[1]표준산업분류!B$2:B$2172,0))</f>
        <v>조명장치 제조업</v>
      </c>
      <c r="J459" s="1" t="str">
        <f t="shared" si="52"/>
        <v>조명장치 제조업 (2842)</v>
      </c>
      <c r="K459" t="s">
        <v>867</v>
      </c>
      <c r="L459" t="s">
        <v>2095</v>
      </c>
      <c r="M459" s="1" t="str">
        <f t="shared" si="53"/>
        <v>운송장비용 조명장치 제조업 (28421)</v>
      </c>
    </row>
    <row r="460" spans="1:13" x14ac:dyDescent="0.2">
      <c r="A460" s="1" t="str">
        <f>INDEX(lv1_index!$B$2:$B$78,MATCH(Tree!$D460,lv1_index!$C$2:$C$78,0))</f>
        <v>C: 제조업(10~34)</v>
      </c>
      <c r="B460" t="str">
        <f t="shared" si="54"/>
        <v>28</v>
      </c>
      <c r="C460" t="str">
        <f>INDEX([1]표준산업분류!$C$2:$C$2172,MATCH(Tree!$B460,[1]표준산업분류!$B$2:$B$2172,0))</f>
        <v>전기장비 제조업</v>
      </c>
      <c r="D460" s="1" t="str">
        <f t="shared" si="55"/>
        <v>전기장비 제조업 (28)</v>
      </c>
      <c r="E460" t="str">
        <f t="shared" si="56"/>
        <v>284</v>
      </c>
      <c r="F460" t="str">
        <f>INDEX([1]표준산업분류!C$2:C$2172,MATCH($E460,[1]표준산업분류!B$2:B$2172,0))</f>
        <v>전구 및 조명장치 제조업</v>
      </c>
      <c r="G460" s="1" t="str">
        <f t="shared" si="57"/>
        <v>전구 및 조명장치 제조업 (284)</v>
      </c>
      <c r="H460" t="str">
        <f t="shared" si="58"/>
        <v>2842</v>
      </c>
      <c r="I460" t="str">
        <f>INDEX([1]표준산업분류!C$2:C$2172,MATCH($H460,[1]표준산업분류!B$2:B$2172,0))</f>
        <v>조명장치 제조업</v>
      </c>
      <c r="J460" s="1" t="str">
        <f t="shared" si="52"/>
        <v>조명장치 제조업 (2842)</v>
      </c>
      <c r="K460" t="s">
        <v>868</v>
      </c>
      <c r="L460" t="s">
        <v>2096</v>
      </c>
      <c r="M460" s="1" t="str">
        <f t="shared" si="53"/>
        <v>일반용 전기 조명장치 제조업 (28422)</v>
      </c>
    </row>
    <row r="461" spans="1:13" x14ac:dyDescent="0.2">
      <c r="A461" s="1" t="str">
        <f>INDEX(lv1_index!$B$2:$B$78,MATCH(Tree!$D461,lv1_index!$C$2:$C$78,0))</f>
        <v>C: 제조업(10~34)</v>
      </c>
      <c r="B461" t="str">
        <f t="shared" si="54"/>
        <v>28</v>
      </c>
      <c r="C461" t="str">
        <f>INDEX([1]표준산업분류!$C$2:$C$2172,MATCH(Tree!$B461,[1]표준산업분류!$B$2:$B$2172,0))</f>
        <v>전기장비 제조업</v>
      </c>
      <c r="D461" s="1" t="str">
        <f t="shared" si="55"/>
        <v>전기장비 제조업 (28)</v>
      </c>
      <c r="E461" t="str">
        <f t="shared" si="56"/>
        <v>284</v>
      </c>
      <c r="F461" t="str">
        <f>INDEX([1]표준산업분류!C$2:C$2172,MATCH($E461,[1]표준산업분류!B$2:B$2172,0))</f>
        <v>전구 및 조명장치 제조업</v>
      </c>
      <c r="G461" s="1" t="str">
        <f t="shared" si="57"/>
        <v>전구 및 조명장치 제조업 (284)</v>
      </c>
      <c r="H461" t="str">
        <f t="shared" si="58"/>
        <v>2842</v>
      </c>
      <c r="I461" t="str">
        <f>INDEX([1]표준산업분류!C$2:C$2172,MATCH($H461,[1]표준산업분류!B$2:B$2172,0))</f>
        <v>조명장치 제조업</v>
      </c>
      <c r="J461" s="1" t="str">
        <f t="shared" si="52"/>
        <v>조명장치 제조업 (2842)</v>
      </c>
      <c r="K461" t="s">
        <v>869</v>
      </c>
      <c r="L461" t="s">
        <v>2097</v>
      </c>
      <c r="M461" s="1" t="str">
        <f t="shared" si="53"/>
        <v>전시 및 광고용 조명장치 제조업 (28423)</v>
      </c>
    </row>
    <row r="462" spans="1:13" x14ac:dyDescent="0.2">
      <c r="A462" s="1" t="str">
        <f>INDEX(lv1_index!$B$2:$B$78,MATCH(Tree!$D462,lv1_index!$C$2:$C$78,0))</f>
        <v>C: 제조업(10~34)</v>
      </c>
      <c r="B462" t="str">
        <f t="shared" si="54"/>
        <v>28</v>
      </c>
      <c r="C462" t="str">
        <f>INDEX([1]표준산업분류!$C$2:$C$2172,MATCH(Tree!$B462,[1]표준산업분류!$B$2:$B$2172,0))</f>
        <v>전기장비 제조업</v>
      </c>
      <c r="D462" s="1" t="str">
        <f t="shared" si="55"/>
        <v>전기장비 제조업 (28)</v>
      </c>
      <c r="E462" t="str">
        <f t="shared" si="56"/>
        <v>284</v>
      </c>
      <c r="F462" t="str">
        <f>INDEX([1]표준산업분류!C$2:C$2172,MATCH($E462,[1]표준산업분류!B$2:B$2172,0))</f>
        <v>전구 및 조명장치 제조업</v>
      </c>
      <c r="G462" s="1" t="str">
        <f t="shared" si="57"/>
        <v>전구 및 조명장치 제조업 (284)</v>
      </c>
      <c r="H462" t="str">
        <f t="shared" si="58"/>
        <v>2842</v>
      </c>
      <c r="I462" t="str">
        <f>INDEX([1]표준산업분류!C$2:C$2172,MATCH($H462,[1]표준산업분류!B$2:B$2172,0))</f>
        <v>조명장치 제조업</v>
      </c>
      <c r="J462" s="1" t="str">
        <f t="shared" si="52"/>
        <v>조명장치 제조업 (2842)</v>
      </c>
      <c r="K462" t="s">
        <v>870</v>
      </c>
      <c r="L462" t="s">
        <v>2098</v>
      </c>
      <c r="M462" s="1" t="str">
        <f t="shared" si="53"/>
        <v>기타 조명장치 제조업 (28429)</v>
      </c>
    </row>
    <row r="463" spans="1:13" x14ac:dyDescent="0.2">
      <c r="A463" s="1" t="str">
        <f>INDEX(lv1_index!$B$2:$B$78,MATCH(Tree!$D463,lv1_index!$C$2:$C$78,0))</f>
        <v>C: 제조업(10~34)</v>
      </c>
      <c r="B463" t="str">
        <f t="shared" si="54"/>
        <v>28</v>
      </c>
      <c r="C463" t="str">
        <f>INDEX([1]표준산업분류!$C$2:$C$2172,MATCH(Tree!$B463,[1]표준산업분류!$B$2:$B$2172,0))</f>
        <v>전기장비 제조업</v>
      </c>
      <c r="D463" s="1" t="str">
        <f t="shared" si="55"/>
        <v>전기장비 제조업 (28)</v>
      </c>
      <c r="E463" t="str">
        <f t="shared" si="56"/>
        <v>285</v>
      </c>
      <c r="F463" t="str">
        <f>INDEX([1]표준산업분류!C$2:C$2172,MATCH($E463,[1]표준산업분류!B$2:B$2172,0))</f>
        <v>가정용 기기 제조업</v>
      </c>
      <c r="G463" s="1" t="str">
        <f t="shared" si="57"/>
        <v>가정용 기기 제조업 (285)</v>
      </c>
      <c r="H463" t="str">
        <f t="shared" si="58"/>
        <v>2851</v>
      </c>
      <c r="I463" t="str">
        <f>INDEX([1]표준산업분류!C$2:C$2172,MATCH($H463,[1]표준산업분류!B$2:B$2172,0))</f>
        <v>가정용 전기기기 제조업</v>
      </c>
      <c r="J463" s="1" t="str">
        <f t="shared" si="52"/>
        <v>가정용 전기기기 제조업 (2851)</v>
      </c>
      <c r="K463" t="s">
        <v>871</v>
      </c>
      <c r="L463" t="s">
        <v>2099</v>
      </c>
      <c r="M463" s="1" t="str">
        <f t="shared" si="53"/>
        <v>주방용 전기기기 제조업 (28511)</v>
      </c>
    </row>
    <row r="464" spans="1:13" x14ac:dyDescent="0.2">
      <c r="A464" s="1" t="str">
        <f>INDEX(lv1_index!$B$2:$B$78,MATCH(Tree!$D464,lv1_index!$C$2:$C$78,0))</f>
        <v>C: 제조업(10~34)</v>
      </c>
      <c r="B464" t="str">
        <f t="shared" si="54"/>
        <v>28</v>
      </c>
      <c r="C464" t="str">
        <f>INDEX([1]표준산업분류!$C$2:$C$2172,MATCH(Tree!$B464,[1]표준산업분류!$B$2:$B$2172,0))</f>
        <v>전기장비 제조업</v>
      </c>
      <c r="D464" s="1" t="str">
        <f t="shared" si="55"/>
        <v>전기장비 제조업 (28)</v>
      </c>
      <c r="E464" t="str">
        <f t="shared" si="56"/>
        <v>285</v>
      </c>
      <c r="F464" t="str">
        <f>INDEX([1]표준산업분류!C$2:C$2172,MATCH($E464,[1]표준산업분류!B$2:B$2172,0))</f>
        <v>가정용 기기 제조업</v>
      </c>
      <c r="G464" s="1" t="str">
        <f t="shared" si="57"/>
        <v>가정용 기기 제조업 (285)</v>
      </c>
      <c r="H464" t="str">
        <f t="shared" si="58"/>
        <v>2851</v>
      </c>
      <c r="I464" t="str">
        <f>INDEX([1]표준산업분류!C$2:C$2172,MATCH($H464,[1]표준산업분류!B$2:B$2172,0))</f>
        <v>가정용 전기기기 제조업</v>
      </c>
      <c r="J464" s="1" t="str">
        <f t="shared" si="52"/>
        <v>가정용 전기기기 제조업 (2851)</v>
      </c>
      <c r="K464" t="s">
        <v>872</v>
      </c>
      <c r="L464" t="s">
        <v>2100</v>
      </c>
      <c r="M464" s="1" t="str">
        <f t="shared" si="53"/>
        <v>가정용 전기 난방기기 제조업 (28512)</v>
      </c>
    </row>
    <row r="465" spans="1:13" x14ac:dyDescent="0.2">
      <c r="A465" s="1" t="str">
        <f>INDEX(lv1_index!$B$2:$B$78,MATCH(Tree!$D465,lv1_index!$C$2:$C$78,0))</f>
        <v>C: 제조업(10~34)</v>
      </c>
      <c r="B465" t="str">
        <f t="shared" si="54"/>
        <v>28</v>
      </c>
      <c r="C465" t="str">
        <f>INDEX([1]표준산업분류!$C$2:$C$2172,MATCH(Tree!$B465,[1]표준산업분류!$B$2:$B$2172,0))</f>
        <v>전기장비 제조업</v>
      </c>
      <c r="D465" s="1" t="str">
        <f t="shared" si="55"/>
        <v>전기장비 제조업 (28)</v>
      </c>
      <c r="E465" t="str">
        <f t="shared" si="56"/>
        <v>285</v>
      </c>
      <c r="F465" t="str">
        <f>INDEX([1]표준산업분류!C$2:C$2172,MATCH($E465,[1]표준산업분류!B$2:B$2172,0))</f>
        <v>가정용 기기 제조업</v>
      </c>
      <c r="G465" s="1" t="str">
        <f t="shared" si="57"/>
        <v>가정용 기기 제조업 (285)</v>
      </c>
      <c r="H465" t="str">
        <f t="shared" si="58"/>
        <v>2851</v>
      </c>
      <c r="I465" t="str">
        <f>INDEX([1]표준산업분류!C$2:C$2172,MATCH($H465,[1]표준산업분류!B$2:B$2172,0))</f>
        <v>가정용 전기기기 제조업</v>
      </c>
      <c r="J465" s="1" t="str">
        <f t="shared" si="52"/>
        <v>가정용 전기기기 제조업 (2851)</v>
      </c>
      <c r="K465" t="s">
        <v>873</v>
      </c>
      <c r="L465" t="s">
        <v>2101</v>
      </c>
      <c r="M465" s="1" t="str">
        <f t="shared" si="53"/>
        <v>기타 가정용 전기기기 제조업 (28519)</v>
      </c>
    </row>
    <row r="466" spans="1:13" x14ac:dyDescent="0.2">
      <c r="A466" s="1" t="str">
        <f>INDEX(lv1_index!$B$2:$B$78,MATCH(Tree!$D466,lv1_index!$C$2:$C$78,0))</f>
        <v>C: 제조업(10~34)</v>
      </c>
      <c r="B466" t="str">
        <f t="shared" si="54"/>
        <v>28</v>
      </c>
      <c r="C466" t="str">
        <f>INDEX([1]표준산업분류!$C$2:$C$2172,MATCH(Tree!$B466,[1]표준산업분류!$B$2:$B$2172,0))</f>
        <v>전기장비 제조업</v>
      </c>
      <c r="D466" s="1" t="str">
        <f t="shared" si="55"/>
        <v>전기장비 제조업 (28)</v>
      </c>
      <c r="E466" t="str">
        <f t="shared" si="56"/>
        <v>285</v>
      </c>
      <c r="F466" t="str">
        <f>INDEX([1]표준산업분류!C$2:C$2172,MATCH($E466,[1]표준산업분류!B$2:B$2172,0))</f>
        <v>가정용 기기 제조업</v>
      </c>
      <c r="G466" s="1" t="str">
        <f t="shared" si="57"/>
        <v>가정용 기기 제조업 (285)</v>
      </c>
      <c r="H466" t="str">
        <f t="shared" si="58"/>
        <v>2852</v>
      </c>
      <c r="I466" t="str">
        <f>INDEX([1]표준산업분류!C$2:C$2172,MATCH($H466,[1]표준산업분류!B$2:B$2172,0))</f>
        <v>가정용 비전기식 조리 및 난방 기구 제조업</v>
      </c>
      <c r="J466" s="1" t="str">
        <f t="shared" si="52"/>
        <v>가정용 비전기식 조리 및 난방 기구 제조업 (2852)</v>
      </c>
      <c r="K466" t="s">
        <v>874</v>
      </c>
      <c r="L466" t="s">
        <v>258</v>
      </c>
      <c r="M466" s="1" t="str">
        <f t="shared" si="53"/>
        <v>가정용 비전기식 조리 및 난방 기구 제조업 (28520)</v>
      </c>
    </row>
    <row r="467" spans="1:13" x14ac:dyDescent="0.2">
      <c r="A467" s="1" t="str">
        <f>INDEX(lv1_index!$B$2:$B$78,MATCH(Tree!$D467,lv1_index!$C$2:$C$78,0))</f>
        <v>C: 제조업(10~34)</v>
      </c>
      <c r="B467" t="str">
        <f t="shared" si="54"/>
        <v>28</v>
      </c>
      <c r="C467" t="str">
        <f>INDEX([1]표준산업분류!$C$2:$C$2172,MATCH(Tree!$B467,[1]표준산업분류!$B$2:$B$2172,0))</f>
        <v>전기장비 제조업</v>
      </c>
      <c r="D467" s="1" t="str">
        <f t="shared" si="55"/>
        <v>전기장비 제조업 (28)</v>
      </c>
      <c r="E467" t="str">
        <f t="shared" si="56"/>
        <v>289</v>
      </c>
      <c r="F467" t="str">
        <f>INDEX([1]표준산업분류!C$2:C$2172,MATCH($E467,[1]표준산업분류!B$2:B$2172,0))</f>
        <v>기타 전기장비 제조업</v>
      </c>
      <c r="G467" s="1" t="str">
        <f t="shared" si="57"/>
        <v>기타 전기장비 제조업 (289)</v>
      </c>
      <c r="H467" t="str">
        <f t="shared" si="58"/>
        <v>2890</v>
      </c>
      <c r="I467" t="str">
        <f>INDEX([1]표준산업분류!C$2:C$2172,MATCH($H467,[1]표준산업분류!B$2:B$2172,0))</f>
        <v>기타 전기장비 제조업</v>
      </c>
      <c r="J467" s="1" t="str">
        <f t="shared" si="52"/>
        <v>기타 전기장비 제조업 (2890)</v>
      </c>
      <c r="K467" t="s">
        <v>875</v>
      </c>
      <c r="L467" t="s">
        <v>2102</v>
      </c>
      <c r="M467" s="1" t="str">
        <f t="shared" si="53"/>
        <v>전기경보 및 신호장치 제조업 (28901)</v>
      </c>
    </row>
    <row r="468" spans="1:13" x14ac:dyDescent="0.2">
      <c r="A468" s="1" t="str">
        <f>INDEX(lv1_index!$B$2:$B$78,MATCH(Tree!$D468,lv1_index!$C$2:$C$78,0))</f>
        <v>C: 제조업(10~34)</v>
      </c>
      <c r="B468" t="str">
        <f t="shared" si="54"/>
        <v>28</v>
      </c>
      <c r="C468" t="str">
        <f>INDEX([1]표준산업분류!$C$2:$C$2172,MATCH(Tree!$B468,[1]표준산업분류!$B$2:$B$2172,0))</f>
        <v>전기장비 제조업</v>
      </c>
      <c r="D468" s="1" t="str">
        <f t="shared" si="55"/>
        <v>전기장비 제조업 (28)</v>
      </c>
      <c r="E468" t="str">
        <f t="shared" si="56"/>
        <v>289</v>
      </c>
      <c r="F468" t="str">
        <f>INDEX([1]표준산업분류!C$2:C$2172,MATCH($E468,[1]표준산업분류!B$2:B$2172,0))</f>
        <v>기타 전기장비 제조업</v>
      </c>
      <c r="G468" s="1" t="str">
        <f t="shared" si="57"/>
        <v>기타 전기장비 제조업 (289)</v>
      </c>
      <c r="H468" t="str">
        <f t="shared" si="58"/>
        <v>2890</v>
      </c>
      <c r="I468" t="str">
        <f>INDEX([1]표준산업분류!C$2:C$2172,MATCH($H468,[1]표준산업분류!B$2:B$2172,0))</f>
        <v>기타 전기장비 제조업</v>
      </c>
      <c r="J468" s="1" t="str">
        <f t="shared" si="52"/>
        <v>기타 전기장비 제조업 (2890)</v>
      </c>
      <c r="K468" t="s">
        <v>876</v>
      </c>
      <c r="L468" t="s">
        <v>2103</v>
      </c>
      <c r="M468" s="1" t="str">
        <f t="shared" si="53"/>
        <v>전기용 탄소제품 및 절연제품 제조업 (28902)</v>
      </c>
    </row>
    <row r="469" spans="1:13" x14ac:dyDescent="0.2">
      <c r="A469" s="1" t="str">
        <f>INDEX(lv1_index!$B$2:$B$78,MATCH(Tree!$D469,lv1_index!$C$2:$C$78,0))</f>
        <v>C: 제조업(10~34)</v>
      </c>
      <c r="B469" t="str">
        <f t="shared" si="54"/>
        <v>28</v>
      </c>
      <c r="C469" t="str">
        <f>INDEX([1]표준산업분류!$C$2:$C$2172,MATCH(Tree!$B469,[1]표준산업분류!$B$2:$B$2172,0))</f>
        <v>전기장비 제조업</v>
      </c>
      <c r="D469" s="1" t="str">
        <f t="shared" si="55"/>
        <v>전기장비 제조업 (28)</v>
      </c>
      <c r="E469" t="str">
        <f t="shared" si="56"/>
        <v>289</v>
      </c>
      <c r="F469" t="str">
        <f>INDEX([1]표준산업분류!C$2:C$2172,MATCH($E469,[1]표준산업분류!B$2:B$2172,0))</f>
        <v>기타 전기장비 제조업</v>
      </c>
      <c r="G469" s="1" t="str">
        <f t="shared" si="57"/>
        <v>기타 전기장비 제조업 (289)</v>
      </c>
      <c r="H469" t="str">
        <f t="shared" si="58"/>
        <v>2890</v>
      </c>
      <c r="I469" t="str">
        <f>INDEX([1]표준산업분류!C$2:C$2172,MATCH($H469,[1]표준산업분류!B$2:B$2172,0))</f>
        <v>기타 전기장비 제조업</v>
      </c>
      <c r="J469" s="1" t="str">
        <f t="shared" si="52"/>
        <v>기타 전기장비 제조업 (2890)</v>
      </c>
      <c r="K469" t="s">
        <v>877</v>
      </c>
      <c r="L469" t="s">
        <v>2104</v>
      </c>
      <c r="M469" s="1" t="str">
        <f t="shared" si="53"/>
        <v>교통 신호장치 제조업 (28903)</v>
      </c>
    </row>
    <row r="470" spans="1:13" x14ac:dyDescent="0.2">
      <c r="A470" s="1" t="str">
        <f>INDEX(lv1_index!$B$2:$B$78,MATCH(Tree!$D470,lv1_index!$C$2:$C$78,0))</f>
        <v>C: 제조업(10~34)</v>
      </c>
      <c r="B470" t="str">
        <f t="shared" si="54"/>
        <v>28</v>
      </c>
      <c r="C470" t="str">
        <f>INDEX([1]표준산업분류!$C$2:$C$2172,MATCH(Tree!$B470,[1]표준산업분류!$B$2:$B$2172,0))</f>
        <v>전기장비 제조업</v>
      </c>
      <c r="D470" s="1" t="str">
        <f t="shared" si="55"/>
        <v>전기장비 제조업 (28)</v>
      </c>
      <c r="E470" t="str">
        <f t="shared" si="56"/>
        <v>289</v>
      </c>
      <c r="F470" t="str">
        <f>INDEX([1]표준산업분류!C$2:C$2172,MATCH($E470,[1]표준산업분류!B$2:B$2172,0))</f>
        <v>기타 전기장비 제조업</v>
      </c>
      <c r="G470" s="1" t="str">
        <f t="shared" si="57"/>
        <v>기타 전기장비 제조업 (289)</v>
      </c>
      <c r="H470" t="str">
        <f t="shared" si="58"/>
        <v>2890</v>
      </c>
      <c r="I470" t="str">
        <f>INDEX([1]표준산업분류!C$2:C$2172,MATCH($H470,[1]표준산업분류!B$2:B$2172,0))</f>
        <v>기타 전기장비 제조업</v>
      </c>
      <c r="J470" s="1" t="str">
        <f t="shared" si="52"/>
        <v>기타 전기장비 제조업 (2890)</v>
      </c>
      <c r="K470" t="s">
        <v>878</v>
      </c>
      <c r="L470" t="s">
        <v>2105</v>
      </c>
      <c r="M470" s="1" t="str">
        <f t="shared" si="53"/>
        <v>그외 기타 전기장비 제조업 (28909)</v>
      </c>
    </row>
    <row r="471" spans="1:13" x14ac:dyDescent="0.2">
      <c r="A471" s="1" t="str">
        <f>INDEX(lv1_index!$B$2:$B$78,MATCH(Tree!$D471,lv1_index!$C$2:$C$78,0))</f>
        <v>C: 제조업(10~34)</v>
      </c>
      <c r="B471" t="str">
        <f t="shared" si="54"/>
        <v>29</v>
      </c>
      <c r="C471" t="str">
        <f>INDEX([1]표준산업분류!$C$2:$C$2172,MATCH(Tree!$B471,[1]표준산업분류!$B$2:$B$2172,0))</f>
        <v>기타 기계 및 장비 제조업</v>
      </c>
      <c r="D471" s="1" t="str">
        <f t="shared" si="55"/>
        <v>기타 기계 및 장비 제조업 (29)</v>
      </c>
      <c r="E471" t="str">
        <f t="shared" si="56"/>
        <v>291</v>
      </c>
      <c r="F471" t="str">
        <f>INDEX([1]표준산업분류!C$2:C$2172,MATCH($E471,[1]표준산업분류!B$2:B$2172,0))</f>
        <v>일반 목적용 기계 제조업</v>
      </c>
      <c r="G471" s="1" t="str">
        <f t="shared" si="57"/>
        <v>일반 목적용 기계 제조업 (291)</v>
      </c>
      <c r="H471" t="str">
        <f t="shared" si="58"/>
        <v>2911</v>
      </c>
      <c r="I471" t="str">
        <f>INDEX([1]표준산업분류!C$2:C$2172,MATCH($H471,[1]표준산업분류!B$2:B$2172,0))</f>
        <v>내연기관 및 터빈 제조업; 항공기용 및 차량용 제외</v>
      </c>
      <c r="J471" s="1" t="str">
        <f t="shared" si="52"/>
        <v>내연기관 및 터빈 제조업; 항공기용 및 차량용 제외 (2911)</v>
      </c>
      <c r="K471" t="s">
        <v>879</v>
      </c>
      <c r="L471" t="s">
        <v>2106</v>
      </c>
      <c r="M471" s="1" t="str">
        <f t="shared" si="53"/>
        <v>내연기관 제조업 (29111)</v>
      </c>
    </row>
    <row r="472" spans="1:13" x14ac:dyDescent="0.2">
      <c r="A472" s="1" t="str">
        <f>INDEX(lv1_index!$B$2:$B$78,MATCH(Tree!$D472,lv1_index!$C$2:$C$78,0))</f>
        <v>C: 제조업(10~34)</v>
      </c>
      <c r="B472" t="str">
        <f t="shared" si="54"/>
        <v>29</v>
      </c>
      <c r="C472" t="str">
        <f>INDEX([1]표준산업분류!$C$2:$C$2172,MATCH(Tree!$B472,[1]표준산업분류!$B$2:$B$2172,0))</f>
        <v>기타 기계 및 장비 제조업</v>
      </c>
      <c r="D472" s="1" t="str">
        <f t="shared" si="55"/>
        <v>기타 기계 및 장비 제조업 (29)</v>
      </c>
      <c r="E472" t="str">
        <f t="shared" si="56"/>
        <v>291</v>
      </c>
      <c r="F472" t="str">
        <f>INDEX([1]표준산업분류!C$2:C$2172,MATCH($E472,[1]표준산업분류!B$2:B$2172,0))</f>
        <v>일반 목적용 기계 제조업</v>
      </c>
      <c r="G472" s="1" t="str">
        <f t="shared" si="57"/>
        <v>일반 목적용 기계 제조업 (291)</v>
      </c>
      <c r="H472" t="str">
        <f t="shared" si="58"/>
        <v>2911</v>
      </c>
      <c r="I472" t="str">
        <f>INDEX([1]표준산업분류!C$2:C$2172,MATCH($H472,[1]표준산업분류!B$2:B$2172,0))</f>
        <v>내연기관 및 터빈 제조업; 항공기용 및 차량용 제외</v>
      </c>
      <c r="J472" s="1" t="str">
        <f t="shared" si="52"/>
        <v>내연기관 및 터빈 제조업; 항공기용 및 차량용 제외 (2911)</v>
      </c>
      <c r="K472" t="s">
        <v>880</v>
      </c>
      <c r="L472" t="s">
        <v>2107</v>
      </c>
      <c r="M472" s="1" t="str">
        <f t="shared" si="53"/>
        <v>기타 기관 및 터빈 제조업 (29119)</v>
      </c>
    </row>
    <row r="473" spans="1:13" x14ac:dyDescent="0.2">
      <c r="A473" s="1" t="str">
        <f>INDEX(lv1_index!$B$2:$B$78,MATCH(Tree!$D473,lv1_index!$C$2:$C$78,0))</f>
        <v>C: 제조업(10~34)</v>
      </c>
      <c r="B473" t="str">
        <f t="shared" si="54"/>
        <v>29</v>
      </c>
      <c r="C473" t="str">
        <f>INDEX([1]표준산업분류!$C$2:$C$2172,MATCH(Tree!$B473,[1]표준산업분류!$B$2:$B$2172,0))</f>
        <v>기타 기계 및 장비 제조업</v>
      </c>
      <c r="D473" s="1" t="str">
        <f t="shared" si="55"/>
        <v>기타 기계 및 장비 제조업 (29)</v>
      </c>
      <c r="E473" t="str">
        <f t="shared" si="56"/>
        <v>291</v>
      </c>
      <c r="F473" t="str">
        <f>INDEX([1]표준산업분류!C$2:C$2172,MATCH($E473,[1]표준산업분류!B$2:B$2172,0))</f>
        <v>일반 목적용 기계 제조업</v>
      </c>
      <c r="G473" s="1" t="str">
        <f t="shared" si="57"/>
        <v>일반 목적용 기계 제조업 (291)</v>
      </c>
      <c r="H473" t="str">
        <f t="shared" si="58"/>
        <v>2912</v>
      </c>
      <c r="I473" t="str">
        <f>INDEX([1]표준산업분류!C$2:C$2172,MATCH($H473,[1]표준산업분류!B$2:B$2172,0))</f>
        <v>유압기기 제조업</v>
      </c>
      <c r="J473" s="1" t="str">
        <f t="shared" si="52"/>
        <v>유압기기 제조업 (2912)</v>
      </c>
      <c r="K473" t="s">
        <v>881</v>
      </c>
      <c r="L473" t="s">
        <v>259</v>
      </c>
      <c r="M473" s="1" t="str">
        <f t="shared" si="53"/>
        <v>유압기기 제조업 (29120)</v>
      </c>
    </row>
    <row r="474" spans="1:13" x14ac:dyDescent="0.2">
      <c r="A474" s="1" t="str">
        <f>INDEX(lv1_index!$B$2:$B$78,MATCH(Tree!$D474,lv1_index!$C$2:$C$78,0))</f>
        <v>C: 제조업(10~34)</v>
      </c>
      <c r="B474" t="str">
        <f t="shared" si="54"/>
        <v>29</v>
      </c>
      <c r="C474" t="str">
        <f>INDEX([1]표준산업분류!$C$2:$C$2172,MATCH(Tree!$B474,[1]표준산업분류!$B$2:$B$2172,0))</f>
        <v>기타 기계 및 장비 제조업</v>
      </c>
      <c r="D474" s="1" t="str">
        <f t="shared" si="55"/>
        <v>기타 기계 및 장비 제조업 (29)</v>
      </c>
      <c r="E474" t="str">
        <f t="shared" si="56"/>
        <v>291</v>
      </c>
      <c r="F474" t="str">
        <f>INDEX([1]표준산업분류!C$2:C$2172,MATCH($E474,[1]표준산업분류!B$2:B$2172,0))</f>
        <v>일반 목적용 기계 제조업</v>
      </c>
      <c r="G474" s="1" t="str">
        <f t="shared" si="57"/>
        <v>일반 목적용 기계 제조업 (291)</v>
      </c>
      <c r="H474" t="str">
        <f t="shared" si="58"/>
        <v>2913</v>
      </c>
      <c r="I474" t="str">
        <f>INDEX([1]표준산업분류!C$2:C$2172,MATCH($H474,[1]표준산업분류!B$2:B$2172,0))</f>
        <v>펌프 및 압축기 제조업; 탭, 밸브 및 유사장치 제조 포함</v>
      </c>
      <c r="J474" s="1" t="str">
        <f t="shared" si="52"/>
        <v>펌프 및 압축기 제조업; 탭, 밸브 및 유사장치 제조 포함 (2913)</v>
      </c>
      <c r="K474" t="s">
        <v>882</v>
      </c>
      <c r="L474" t="s">
        <v>2108</v>
      </c>
      <c r="M474" s="1" t="str">
        <f t="shared" si="53"/>
        <v>액체 펌프 제조업 (29131)</v>
      </c>
    </row>
    <row r="475" spans="1:13" x14ac:dyDescent="0.2">
      <c r="A475" s="1" t="str">
        <f>INDEX(lv1_index!$B$2:$B$78,MATCH(Tree!$D475,lv1_index!$C$2:$C$78,0))</f>
        <v>C: 제조업(10~34)</v>
      </c>
      <c r="B475" t="str">
        <f t="shared" si="54"/>
        <v>29</v>
      </c>
      <c r="C475" t="str">
        <f>INDEX([1]표준산업분류!$C$2:$C$2172,MATCH(Tree!$B475,[1]표준산업분류!$B$2:$B$2172,0))</f>
        <v>기타 기계 및 장비 제조업</v>
      </c>
      <c r="D475" s="1" t="str">
        <f t="shared" si="55"/>
        <v>기타 기계 및 장비 제조업 (29)</v>
      </c>
      <c r="E475" t="str">
        <f t="shared" si="56"/>
        <v>291</v>
      </c>
      <c r="F475" t="str">
        <f>INDEX([1]표준산업분류!C$2:C$2172,MATCH($E475,[1]표준산업분류!B$2:B$2172,0))</f>
        <v>일반 목적용 기계 제조업</v>
      </c>
      <c r="G475" s="1" t="str">
        <f t="shared" si="57"/>
        <v>일반 목적용 기계 제조업 (291)</v>
      </c>
      <c r="H475" t="str">
        <f t="shared" si="58"/>
        <v>2913</v>
      </c>
      <c r="I475" t="str">
        <f>INDEX([1]표준산업분류!C$2:C$2172,MATCH($H475,[1]표준산업분류!B$2:B$2172,0))</f>
        <v>펌프 및 압축기 제조업; 탭, 밸브 및 유사장치 제조 포함</v>
      </c>
      <c r="J475" s="1" t="str">
        <f t="shared" si="52"/>
        <v>펌프 및 압축기 제조업; 탭, 밸브 및 유사장치 제조 포함 (2913)</v>
      </c>
      <c r="K475" t="s">
        <v>883</v>
      </c>
      <c r="L475" t="s">
        <v>2109</v>
      </c>
      <c r="M475" s="1" t="str">
        <f t="shared" si="53"/>
        <v>기체 펌프 및 압축기 제조업 (29132)</v>
      </c>
    </row>
    <row r="476" spans="1:13" x14ac:dyDescent="0.2">
      <c r="A476" s="1" t="str">
        <f>INDEX(lv1_index!$B$2:$B$78,MATCH(Tree!$D476,lv1_index!$C$2:$C$78,0))</f>
        <v>C: 제조업(10~34)</v>
      </c>
      <c r="B476" t="str">
        <f t="shared" si="54"/>
        <v>29</v>
      </c>
      <c r="C476" t="str">
        <f>INDEX([1]표준산업분류!$C$2:$C$2172,MATCH(Tree!$B476,[1]표준산업분류!$B$2:$B$2172,0))</f>
        <v>기타 기계 및 장비 제조업</v>
      </c>
      <c r="D476" s="1" t="str">
        <f t="shared" si="55"/>
        <v>기타 기계 및 장비 제조업 (29)</v>
      </c>
      <c r="E476" t="str">
        <f t="shared" si="56"/>
        <v>291</v>
      </c>
      <c r="F476" t="str">
        <f>INDEX([1]표준산업분류!C$2:C$2172,MATCH($E476,[1]표준산업분류!B$2:B$2172,0))</f>
        <v>일반 목적용 기계 제조업</v>
      </c>
      <c r="G476" s="1" t="str">
        <f t="shared" si="57"/>
        <v>일반 목적용 기계 제조업 (291)</v>
      </c>
      <c r="H476" t="str">
        <f t="shared" si="58"/>
        <v>2913</v>
      </c>
      <c r="I476" t="str">
        <f>INDEX([1]표준산업분류!C$2:C$2172,MATCH($H476,[1]표준산업분류!B$2:B$2172,0))</f>
        <v>펌프 및 압축기 제조업; 탭, 밸브 및 유사장치 제조 포함</v>
      </c>
      <c r="J476" s="1" t="str">
        <f t="shared" si="52"/>
        <v>펌프 및 압축기 제조업; 탭, 밸브 및 유사장치 제조 포함 (2913)</v>
      </c>
      <c r="K476" t="s">
        <v>884</v>
      </c>
      <c r="L476" t="s">
        <v>2110</v>
      </c>
      <c r="M476" s="1" t="str">
        <f t="shared" si="53"/>
        <v>탭, 밸브 및 유사장치 제조업 (29133)</v>
      </c>
    </row>
    <row r="477" spans="1:13" x14ac:dyDescent="0.2">
      <c r="A477" s="1" t="str">
        <f>INDEX(lv1_index!$B$2:$B$78,MATCH(Tree!$D477,lv1_index!$C$2:$C$78,0))</f>
        <v>C: 제조업(10~34)</v>
      </c>
      <c r="B477" t="str">
        <f t="shared" si="54"/>
        <v>29</v>
      </c>
      <c r="C477" t="str">
        <f>INDEX([1]표준산업분류!$C$2:$C$2172,MATCH(Tree!$B477,[1]표준산업분류!$B$2:$B$2172,0))</f>
        <v>기타 기계 및 장비 제조업</v>
      </c>
      <c r="D477" s="1" t="str">
        <f t="shared" si="55"/>
        <v>기타 기계 및 장비 제조업 (29)</v>
      </c>
      <c r="E477" t="str">
        <f t="shared" si="56"/>
        <v>291</v>
      </c>
      <c r="F477" t="str">
        <f>INDEX([1]표준산업분류!C$2:C$2172,MATCH($E477,[1]표준산업분류!B$2:B$2172,0))</f>
        <v>일반 목적용 기계 제조업</v>
      </c>
      <c r="G477" s="1" t="str">
        <f t="shared" si="57"/>
        <v>일반 목적용 기계 제조업 (291)</v>
      </c>
      <c r="H477" t="str">
        <f t="shared" si="58"/>
        <v>2914</v>
      </c>
      <c r="I477" t="str">
        <f>INDEX([1]표준산업분류!C$2:C$2172,MATCH($H477,[1]표준산업분류!B$2:B$2172,0))</f>
        <v>베어링, 기어 및 동력전달장치 제조업</v>
      </c>
      <c r="J477" s="1" t="str">
        <f t="shared" si="52"/>
        <v>베어링, 기어 및 동력전달장치 제조업 (2914)</v>
      </c>
      <c r="K477" t="s">
        <v>885</v>
      </c>
      <c r="L477" t="s">
        <v>260</v>
      </c>
      <c r="M477" s="1" t="str">
        <f t="shared" si="53"/>
        <v>베어링, 기어 및 동력전달장치 제조업 (29140)</v>
      </c>
    </row>
    <row r="478" spans="1:13" x14ac:dyDescent="0.2">
      <c r="A478" s="1" t="str">
        <f>INDEX(lv1_index!$B$2:$B$78,MATCH(Tree!$D478,lv1_index!$C$2:$C$78,0))</f>
        <v>C: 제조업(10~34)</v>
      </c>
      <c r="B478" t="str">
        <f t="shared" si="54"/>
        <v>29</v>
      </c>
      <c r="C478" t="str">
        <f>INDEX([1]표준산업분류!$C$2:$C$2172,MATCH(Tree!$B478,[1]표준산업분류!$B$2:$B$2172,0))</f>
        <v>기타 기계 및 장비 제조업</v>
      </c>
      <c r="D478" s="1" t="str">
        <f t="shared" si="55"/>
        <v>기타 기계 및 장비 제조업 (29)</v>
      </c>
      <c r="E478" t="str">
        <f t="shared" si="56"/>
        <v>291</v>
      </c>
      <c r="F478" t="str">
        <f>INDEX([1]표준산업분류!C$2:C$2172,MATCH($E478,[1]표준산업분류!B$2:B$2172,0))</f>
        <v>일반 목적용 기계 제조업</v>
      </c>
      <c r="G478" s="1" t="str">
        <f t="shared" si="57"/>
        <v>일반 목적용 기계 제조업 (291)</v>
      </c>
      <c r="H478" t="str">
        <f t="shared" si="58"/>
        <v>2914</v>
      </c>
      <c r="I478" t="str">
        <f>INDEX([1]표준산업분류!C$2:C$2172,MATCH($H478,[1]표준산업분류!B$2:B$2172,0))</f>
        <v>베어링, 기어 및 동력전달장치 제조업</v>
      </c>
      <c r="J478" s="1" t="str">
        <f t="shared" si="52"/>
        <v>베어링, 기어 및 동력전달장치 제조업 (2914)</v>
      </c>
      <c r="K478" t="s">
        <v>886</v>
      </c>
      <c r="L478" t="s">
        <v>2111</v>
      </c>
      <c r="M478" s="1" t="str">
        <f t="shared" si="53"/>
        <v>구름베어링 제조업 (29141)</v>
      </c>
    </row>
    <row r="479" spans="1:13" x14ac:dyDescent="0.2">
      <c r="A479" s="1" t="str">
        <f>INDEX(lv1_index!$B$2:$B$78,MATCH(Tree!$D479,lv1_index!$C$2:$C$78,0))</f>
        <v>C: 제조업(10~34)</v>
      </c>
      <c r="B479" t="str">
        <f t="shared" si="54"/>
        <v>29</v>
      </c>
      <c r="C479" t="str">
        <f>INDEX([1]표준산업분류!$C$2:$C$2172,MATCH(Tree!$B479,[1]표준산업분류!$B$2:$B$2172,0))</f>
        <v>기타 기계 및 장비 제조업</v>
      </c>
      <c r="D479" s="1" t="str">
        <f t="shared" si="55"/>
        <v>기타 기계 및 장비 제조업 (29)</v>
      </c>
      <c r="E479" t="str">
        <f t="shared" si="56"/>
        <v>291</v>
      </c>
      <c r="F479" t="str">
        <f>INDEX([1]표준산업분류!C$2:C$2172,MATCH($E479,[1]표준산업분류!B$2:B$2172,0))</f>
        <v>일반 목적용 기계 제조업</v>
      </c>
      <c r="G479" s="1" t="str">
        <f t="shared" si="57"/>
        <v>일반 목적용 기계 제조업 (291)</v>
      </c>
      <c r="H479" t="str">
        <f t="shared" si="58"/>
        <v>2914</v>
      </c>
      <c r="I479" t="str">
        <f>INDEX([1]표준산업분류!C$2:C$2172,MATCH($H479,[1]표준산업분류!B$2:B$2172,0))</f>
        <v>베어링, 기어 및 동력전달장치 제조업</v>
      </c>
      <c r="J479" s="1" t="str">
        <f t="shared" si="52"/>
        <v>베어링, 기어 및 동력전달장치 제조업 (2914)</v>
      </c>
      <c r="K479" t="s">
        <v>887</v>
      </c>
      <c r="L479" t="s">
        <v>2112</v>
      </c>
      <c r="M479" s="1" t="str">
        <f t="shared" si="53"/>
        <v>기어 및 동력전달장치 제조업 (29142)</v>
      </c>
    </row>
    <row r="480" spans="1:13" x14ac:dyDescent="0.2">
      <c r="A480" s="1" t="str">
        <f>INDEX(lv1_index!$B$2:$B$78,MATCH(Tree!$D480,lv1_index!$C$2:$C$78,0))</f>
        <v>C: 제조업(10~34)</v>
      </c>
      <c r="B480" t="str">
        <f t="shared" si="54"/>
        <v>29</v>
      </c>
      <c r="C480" t="str">
        <f>INDEX([1]표준산업분류!$C$2:$C$2172,MATCH(Tree!$B480,[1]표준산업분류!$B$2:$B$2172,0))</f>
        <v>기타 기계 및 장비 제조업</v>
      </c>
      <c r="D480" s="1" t="str">
        <f t="shared" si="55"/>
        <v>기타 기계 및 장비 제조업 (29)</v>
      </c>
      <c r="E480" t="str">
        <f t="shared" si="56"/>
        <v>291</v>
      </c>
      <c r="F480" t="str">
        <f>INDEX([1]표준산업분류!C$2:C$2172,MATCH($E480,[1]표준산업분류!B$2:B$2172,0))</f>
        <v>일반 목적용 기계 제조업</v>
      </c>
      <c r="G480" s="1" t="str">
        <f t="shared" si="57"/>
        <v>일반 목적용 기계 제조업 (291)</v>
      </c>
      <c r="H480" t="str">
        <f t="shared" si="58"/>
        <v>2915</v>
      </c>
      <c r="I480" t="str">
        <f>INDEX([1]표준산업분류!C$2:C$2172,MATCH($H480,[1]표준산업분류!B$2:B$2172,0))</f>
        <v>산업용 오븐, 노 및 노용 버너 제조업</v>
      </c>
      <c r="J480" s="1" t="str">
        <f t="shared" si="52"/>
        <v>산업용 오븐, 노 및 노용 버너 제조업 (2915)</v>
      </c>
      <c r="K480" t="s">
        <v>888</v>
      </c>
      <c r="L480" t="s">
        <v>261</v>
      </c>
      <c r="M480" s="1" t="str">
        <f t="shared" si="53"/>
        <v>산업용 오븐, 노 및 노용 버너 제조업 (29150)</v>
      </c>
    </row>
    <row r="481" spans="1:13" x14ac:dyDescent="0.2">
      <c r="A481" s="1" t="str">
        <f>INDEX(lv1_index!$B$2:$B$78,MATCH(Tree!$D481,lv1_index!$C$2:$C$78,0))</f>
        <v>C: 제조업(10~34)</v>
      </c>
      <c r="B481" t="str">
        <f t="shared" si="54"/>
        <v>29</v>
      </c>
      <c r="C481" t="str">
        <f>INDEX([1]표준산업분류!$C$2:$C$2172,MATCH(Tree!$B481,[1]표준산업분류!$B$2:$B$2172,0))</f>
        <v>기타 기계 및 장비 제조업</v>
      </c>
      <c r="D481" s="1" t="str">
        <f t="shared" si="55"/>
        <v>기타 기계 및 장비 제조업 (29)</v>
      </c>
      <c r="E481" t="str">
        <f t="shared" si="56"/>
        <v>291</v>
      </c>
      <c r="F481" t="str">
        <f>INDEX([1]표준산업분류!C$2:C$2172,MATCH($E481,[1]표준산업분류!B$2:B$2172,0))</f>
        <v>일반 목적용 기계 제조업</v>
      </c>
      <c r="G481" s="1" t="str">
        <f t="shared" si="57"/>
        <v>일반 목적용 기계 제조업 (291)</v>
      </c>
      <c r="H481" t="str">
        <f t="shared" si="58"/>
        <v>2916</v>
      </c>
      <c r="I481" t="str">
        <f>INDEX([1]표준산업분류!C$2:C$2172,MATCH($H481,[1]표준산업분류!B$2:B$2172,0))</f>
        <v>산업용 트럭, 승강기 및 물품취급장비 제조업</v>
      </c>
      <c r="J481" s="1" t="str">
        <f t="shared" si="52"/>
        <v>산업용 트럭, 승강기 및 물품취급장비 제조업 (2916)</v>
      </c>
      <c r="K481" t="s">
        <v>889</v>
      </c>
      <c r="L481" t="s">
        <v>2113</v>
      </c>
      <c r="M481" s="1" t="str">
        <f t="shared" si="53"/>
        <v>산업용 트럭 및 적재기 제조업 (29161)</v>
      </c>
    </row>
    <row r="482" spans="1:13" x14ac:dyDescent="0.2">
      <c r="A482" s="1" t="str">
        <f>INDEX(lv1_index!$B$2:$B$78,MATCH(Tree!$D482,lv1_index!$C$2:$C$78,0))</f>
        <v>C: 제조업(10~34)</v>
      </c>
      <c r="B482" t="str">
        <f t="shared" si="54"/>
        <v>29</v>
      </c>
      <c r="C482" t="str">
        <f>INDEX([1]표준산업분류!$C$2:$C$2172,MATCH(Tree!$B482,[1]표준산업분류!$B$2:$B$2172,0))</f>
        <v>기타 기계 및 장비 제조업</v>
      </c>
      <c r="D482" s="1" t="str">
        <f t="shared" si="55"/>
        <v>기타 기계 및 장비 제조업 (29)</v>
      </c>
      <c r="E482" t="str">
        <f t="shared" si="56"/>
        <v>291</v>
      </c>
      <c r="F482" t="str">
        <f>INDEX([1]표준산업분류!C$2:C$2172,MATCH($E482,[1]표준산업분류!B$2:B$2172,0))</f>
        <v>일반 목적용 기계 제조업</v>
      </c>
      <c r="G482" s="1" t="str">
        <f t="shared" si="57"/>
        <v>일반 목적용 기계 제조업 (291)</v>
      </c>
      <c r="H482" t="str">
        <f t="shared" si="58"/>
        <v>2916</v>
      </c>
      <c r="I482" t="str">
        <f>INDEX([1]표준산업분류!C$2:C$2172,MATCH($H482,[1]표준산업분류!B$2:B$2172,0))</f>
        <v>산업용 트럭, 승강기 및 물품취급장비 제조업</v>
      </c>
      <c r="J482" s="1" t="str">
        <f t="shared" si="52"/>
        <v>산업용 트럭, 승강기 및 물품취급장비 제조업 (2916)</v>
      </c>
      <c r="K482" t="s">
        <v>890</v>
      </c>
      <c r="L482" t="s">
        <v>2114</v>
      </c>
      <c r="M482" s="1" t="str">
        <f t="shared" si="53"/>
        <v>승강기 제조업 (29162)</v>
      </c>
    </row>
    <row r="483" spans="1:13" x14ac:dyDescent="0.2">
      <c r="A483" s="1" t="str">
        <f>INDEX(lv1_index!$B$2:$B$78,MATCH(Tree!$D483,lv1_index!$C$2:$C$78,0))</f>
        <v>C: 제조업(10~34)</v>
      </c>
      <c r="B483" t="str">
        <f t="shared" si="54"/>
        <v>29</v>
      </c>
      <c r="C483" t="str">
        <f>INDEX([1]표준산업분류!$C$2:$C$2172,MATCH(Tree!$B483,[1]표준산업분류!$B$2:$B$2172,0))</f>
        <v>기타 기계 및 장비 제조업</v>
      </c>
      <c r="D483" s="1" t="str">
        <f t="shared" si="55"/>
        <v>기타 기계 및 장비 제조업 (29)</v>
      </c>
      <c r="E483" t="str">
        <f t="shared" si="56"/>
        <v>291</v>
      </c>
      <c r="F483" t="str">
        <f>INDEX([1]표준산업분류!C$2:C$2172,MATCH($E483,[1]표준산업분류!B$2:B$2172,0))</f>
        <v>일반 목적용 기계 제조업</v>
      </c>
      <c r="G483" s="1" t="str">
        <f t="shared" si="57"/>
        <v>일반 목적용 기계 제조업 (291)</v>
      </c>
      <c r="H483" t="str">
        <f t="shared" si="58"/>
        <v>2916</v>
      </c>
      <c r="I483" t="str">
        <f>INDEX([1]표준산업분류!C$2:C$2172,MATCH($H483,[1]표준산업분류!B$2:B$2172,0))</f>
        <v>산업용 트럭, 승강기 및 물품취급장비 제조업</v>
      </c>
      <c r="J483" s="1" t="str">
        <f t="shared" si="52"/>
        <v>산업용 트럭, 승강기 및 물품취급장비 제조업 (2916)</v>
      </c>
      <c r="K483" t="s">
        <v>891</v>
      </c>
      <c r="L483" t="s">
        <v>2115</v>
      </c>
      <c r="M483" s="1" t="str">
        <f t="shared" si="53"/>
        <v>컨베이어장치 제조업 (29163)</v>
      </c>
    </row>
    <row r="484" spans="1:13" x14ac:dyDescent="0.2">
      <c r="A484" s="1" t="str">
        <f>INDEX(lv1_index!$B$2:$B$78,MATCH(Tree!$D484,lv1_index!$C$2:$C$78,0))</f>
        <v>C: 제조업(10~34)</v>
      </c>
      <c r="B484" t="str">
        <f t="shared" si="54"/>
        <v>29</v>
      </c>
      <c r="C484" t="str">
        <f>INDEX([1]표준산업분류!$C$2:$C$2172,MATCH(Tree!$B484,[1]표준산업분류!$B$2:$B$2172,0))</f>
        <v>기타 기계 및 장비 제조업</v>
      </c>
      <c r="D484" s="1" t="str">
        <f t="shared" si="55"/>
        <v>기타 기계 및 장비 제조업 (29)</v>
      </c>
      <c r="E484" t="str">
        <f t="shared" si="56"/>
        <v>291</v>
      </c>
      <c r="F484" t="str">
        <f>INDEX([1]표준산업분류!C$2:C$2172,MATCH($E484,[1]표준산업분류!B$2:B$2172,0))</f>
        <v>일반 목적용 기계 제조업</v>
      </c>
      <c r="G484" s="1" t="str">
        <f t="shared" si="57"/>
        <v>일반 목적용 기계 제조업 (291)</v>
      </c>
      <c r="H484" t="str">
        <f t="shared" si="58"/>
        <v>2916</v>
      </c>
      <c r="I484" t="str">
        <f>INDEX([1]표준산업분류!C$2:C$2172,MATCH($H484,[1]표준산업분류!B$2:B$2172,0))</f>
        <v>산업용 트럭, 승강기 및 물품취급장비 제조업</v>
      </c>
      <c r="J484" s="1" t="str">
        <f t="shared" si="52"/>
        <v>산업용 트럭, 승강기 및 물품취급장비 제조업 (2916)</v>
      </c>
      <c r="K484" t="s">
        <v>892</v>
      </c>
      <c r="L484" t="s">
        <v>2116</v>
      </c>
      <c r="M484" s="1" t="str">
        <f t="shared" si="53"/>
        <v>기타 물품취급장비 제조업 (29169)</v>
      </c>
    </row>
    <row r="485" spans="1:13" x14ac:dyDescent="0.2">
      <c r="A485" s="1" t="str">
        <f>INDEX(lv1_index!$B$2:$B$78,MATCH(Tree!$D485,lv1_index!$C$2:$C$78,0))</f>
        <v>C: 제조업(10~34)</v>
      </c>
      <c r="B485" t="str">
        <f t="shared" si="54"/>
        <v>29</v>
      </c>
      <c r="C485" t="str">
        <f>INDEX([1]표준산업분류!$C$2:$C$2172,MATCH(Tree!$B485,[1]표준산업분류!$B$2:$B$2172,0))</f>
        <v>기타 기계 및 장비 제조업</v>
      </c>
      <c r="D485" s="1" t="str">
        <f t="shared" si="55"/>
        <v>기타 기계 및 장비 제조업 (29)</v>
      </c>
      <c r="E485" t="str">
        <f t="shared" si="56"/>
        <v>291</v>
      </c>
      <c r="F485" t="str">
        <f>INDEX([1]표준산업분류!C$2:C$2172,MATCH($E485,[1]표준산업분류!B$2:B$2172,0))</f>
        <v>일반 목적용 기계 제조업</v>
      </c>
      <c r="G485" s="1" t="str">
        <f t="shared" si="57"/>
        <v>일반 목적용 기계 제조업 (291)</v>
      </c>
      <c r="H485" t="str">
        <f t="shared" si="58"/>
        <v>2917</v>
      </c>
      <c r="I485" t="str">
        <f>INDEX([1]표준산업분류!C$2:C$2172,MATCH($H485,[1]표준산업분류!B$2:B$2172,0))</f>
        <v>냉각, 공기조화, 여과, 증류 및 가스발생기 제조업</v>
      </c>
      <c r="J485" s="1" t="str">
        <f t="shared" si="52"/>
        <v>냉각, 공기조화, 여과, 증류 및 가스발생기 제조업 (2917)</v>
      </c>
      <c r="K485" t="s">
        <v>893</v>
      </c>
      <c r="L485" t="s">
        <v>2117</v>
      </c>
      <c r="M485" s="1" t="str">
        <f t="shared" si="53"/>
        <v>산업용 냉장 및 냉동 장비 제조업 (29171)</v>
      </c>
    </row>
    <row r="486" spans="1:13" x14ac:dyDescent="0.2">
      <c r="A486" s="1" t="str">
        <f>INDEX(lv1_index!$B$2:$B$78,MATCH(Tree!$D486,lv1_index!$C$2:$C$78,0))</f>
        <v>C: 제조업(10~34)</v>
      </c>
      <c r="B486" t="str">
        <f t="shared" si="54"/>
        <v>29</v>
      </c>
      <c r="C486" t="str">
        <f>INDEX([1]표준산업분류!$C$2:$C$2172,MATCH(Tree!$B486,[1]표준산업분류!$B$2:$B$2172,0))</f>
        <v>기타 기계 및 장비 제조업</v>
      </c>
      <c r="D486" s="1" t="str">
        <f t="shared" si="55"/>
        <v>기타 기계 및 장비 제조업 (29)</v>
      </c>
      <c r="E486" t="str">
        <f t="shared" si="56"/>
        <v>291</v>
      </c>
      <c r="F486" t="str">
        <f>INDEX([1]표준산업분류!C$2:C$2172,MATCH($E486,[1]표준산업분류!B$2:B$2172,0))</f>
        <v>일반 목적용 기계 제조업</v>
      </c>
      <c r="G486" s="1" t="str">
        <f t="shared" si="57"/>
        <v>일반 목적용 기계 제조업 (291)</v>
      </c>
      <c r="H486" t="str">
        <f t="shared" si="58"/>
        <v>2917</v>
      </c>
      <c r="I486" t="str">
        <f>INDEX([1]표준산업분류!C$2:C$2172,MATCH($H486,[1]표준산업분류!B$2:B$2172,0))</f>
        <v>냉각, 공기조화, 여과, 증류 및 가스발생기 제조업</v>
      </c>
      <c r="J486" s="1" t="str">
        <f t="shared" si="52"/>
        <v>냉각, 공기조화, 여과, 증류 및 가스발생기 제조업 (2917)</v>
      </c>
      <c r="K486" t="s">
        <v>894</v>
      </c>
      <c r="L486" t="s">
        <v>2118</v>
      </c>
      <c r="M486" s="1" t="str">
        <f t="shared" si="53"/>
        <v>공기조화장치 제조업 (29172)</v>
      </c>
    </row>
    <row r="487" spans="1:13" x14ac:dyDescent="0.2">
      <c r="A487" s="1" t="str">
        <f>INDEX(lv1_index!$B$2:$B$78,MATCH(Tree!$D487,lv1_index!$C$2:$C$78,0))</f>
        <v>C: 제조업(10~34)</v>
      </c>
      <c r="B487" t="str">
        <f t="shared" si="54"/>
        <v>29</v>
      </c>
      <c r="C487" t="str">
        <f>INDEX([1]표준산업분류!$C$2:$C$2172,MATCH(Tree!$B487,[1]표준산업분류!$B$2:$B$2172,0))</f>
        <v>기타 기계 및 장비 제조업</v>
      </c>
      <c r="D487" s="1" t="str">
        <f t="shared" si="55"/>
        <v>기타 기계 및 장비 제조업 (29)</v>
      </c>
      <c r="E487" t="str">
        <f t="shared" si="56"/>
        <v>291</v>
      </c>
      <c r="F487" t="str">
        <f>INDEX([1]표준산업분류!C$2:C$2172,MATCH($E487,[1]표준산업분류!B$2:B$2172,0))</f>
        <v>일반 목적용 기계 제조업</v>
      </c>
      <c r="G487" s="1" t="str">
        <f t="shared" si="57"/>
        <v>일반 목적용 기계 제조업 (291)</v>
      </c>
      <c r="H487" t="str">
        <f t="shared" si="58"/>
        <v>2917</v>
      </c>
      <c r="I487" t="str">
        <f>INDEX([1]표준산업분류!C$2:C$2172,MATCH($H487,[1]표준산업분류!B$2:B$2172,0))</f>
        <v>냉각, 공기조화, 여과, 증류 및 가스발생기 제조업</v>
      </c>
      <c r="J487" s="1" t="str">
        <f t="shared" si="52"/>
        <v>냉각, 공기조화, 여과, 증류 및 가스발생기 제조업 (2917)</v>
      </c>
      <c r="K487" t="s">
        <v>895</v>
      </c>
      <c r="L487" t="s">
        <v>2119</v>
      </c>
      <c r="M487" s="1" t="str">
        <f t="shared" si="53"/>
        <v>산업용 송풍기 및 배기장치 제조업 (29173)</v>
      </c>
    </row>
    <row r="488" spans="1:13" x14ac:dyDescent="0.2">
      <c r="A488" s="1" t="str">
        <f>INDEX(lv1_index!$B$2:$B$78,MATCH(Tree!$D488,lv1_index!$C$2:$C$78,0))</f>
        <v>C: 제조업(10~34)</v>
      </c>
      <c r="B488" t="str">
        <f t="shared" si="54"/>
        <v>29</v>
      </c>
      <c r="C488" t="str">
        <f>INDEX([1]표준산업분류!$C$2:$C$2172,MATCH(Tree!$B488,[1]표준산업분류!$B$2:$B$2172,0))</f>
        <v>기타 기계 및 장비 제조업</v>
      </c>
      <c r="D488" s="1" t="str">
        <f t="shared" si="55"/>
        <v>기타 기계 및 장비 제조업 (29)</v>
      </c>
      <c r="E488" t="str">
        <f t="shared" si="56"/>
        <v>291</v>
      </c>
      <c r="F488" t="str">
        <f>INDEX([1]표준산업분류!C$2:C$2172,MATCH($E488,[1]표준산업분류!B$2:B$2172,0))</f>
        <v>일반 목적용 기계 제조업</v>
      </c>
      <c r="G488" s="1" t="str">
        <f t="shared" si="57"/>
        <v>일반 목적용 기계 제조업 (291)</v>
      </c>
      <c r="H488" t="str">
        <f t="shared" si="58"/>
        <v>2917</v>
      </c>
      <c r="I488" t="str">
        <f>INDEX([1]표준산업분류!C$2:C$2172,MATCH($H488,[1]표준산업분류!B$2:B$2172,0))</f>
        <v>냉각, 공기조화, 여과, 증류 및 가스발생기 제조업</v>
      </c>
      <c r="J488" s="1" t="str">
        <f t="shared" si="52"/>
        <v>냉각, 공기조화, 여과, 증류 및 가스발생기 제조업 (2917)</v>
      </c>
      <c r="K488" t="s">
        <v>896</v>
      </c>
      <c r="L488" t="s">
        <v>2120</v>
      </c>
      <c r="M488" s="1" t="str">
        <f t="shared" si="53"/>
        <v>기체 여과기 제조업 (29174)</v>
      </c>
    </row>
    <row r="489" spans="1:13" x14ac:dyDescent="0.2">
      <c r="A489" s="1" t="str">
        <f>INDEX(lv1_index!$B$2:$B$78,MATCH(Tree!$D489,lv1_index!$C$2:$C$78,0))</f>
        <v>C: 제조업(10~34)</v>
      </c>
      <c r="B489" t="str">
        <f t="shared" si="54"/>
        <v>29</v>
      </c>
      <c r="C489" t="str">
        <f>INDEX([1]표준산업분류!$C$2:$C$2172,MATCH(Tree!$B489,[1]표준산업분류!$B$2:$B$2172,0))</f>
        <v>기타 기계 및 장비 제조업</v>
      </c>
      <c r="D489" s="1" t="str">
        <f t="shared" si="55"/>
        <v>기타 기계 및 장비 제조업 (29)</v>
      </c>
      <c r="E489" t="str">
        <f t="shared" si="56"/>
        <v>291</v>
      </c>
      <c r="F489" t="str">
        <f>INDEX([1]표준산업분류!C$2:C$2172,MATCH($E489,[1]표준산업분류!B$2:B$2172,0))</f>
        <v>일반 목적용 기계 제조업</v>
      </c>
      <c r="G489" s="1" t="str">
        <f t="shared" si="57"/>
        <v>일반 목적용 기계 제조업 (291)</v>
      </c>
      <c r="H489" t="str">
        <f t="shared" si="58"/>
        <v>2917</v>
      </c>
      <c r="I489" t="str">
        <f>INDEX([1]표준산업분류!C$2:C$2172,MATCH($H489,[1]표준산업분류!B$2:B$2172,0))</f>
        <v>냉각, 공기조화, 여과, 증류 및 가스발생기 제조업</v>
      </c>
      <c r="J489" s="1" t="str">
        <f t="shared" si="52"/>
        <v>냉각, 공기조화, 여과, 증류 및 가스발생기 제조업 (2917)</v>
      </c>
      <c r="K489" t="s">
        <v>897</v>
      </c>
      <c r="L489" t="s">
        <v>2121</v>
      </c>
      <c r="M489" s="1" t="str">
        <f t="shared" si="53"/>
        <v>액체 여과기 제조업 (29175)</v>
      </c>
    </row>
    <row r="490" spans="1:13" x14ac:dyDescent="0.2">
      <c r="A490" s="1" t="str">
        <f>INDEX(lv1_index!$B$2:$B$78,MATCH(Tree!$D490,lv1_index!$C$2:$C$78,0))</f>
        <v>C: 제조업(10~34)</v>
      </c>
      <c r="B490" t="str">
        <f t="shared" si="54"/>
        <v>29</v>
      </c>
      <c r="C490" t="str">
        <f>INDEX([1]표준산업분류!$C$2:$C$2172,MATCH(Tree!$B490,[1]표준산업분류!$B$2:$B$2172,0))</f>
        <v>기타 기계 및 장비 제조업</v>
      </c>
      <c r="D490" s="1" t="str">
        <f t="shared" si="55"/>
        <v>기타 기계 및 장비 제조업 (29)</v>
      </c>
      <c r="E490" t="str">
        <f t="shared" si="56"/>
        <v>291</v>
      </c>
      <c r="F490" t="str">
        <f>INDEX([1]표준산업분류!C$2:C$2172,MATCH($E490,[1]표준산업분류!B$2:B$2172,0))</f>
        <v>일반 목적용 기계 제조업</v>
      </c>
      <c r="G490" s="1" t="str">
        <f t="shared" si="57"/>
        <v>일반 목적용 기계 제조업 (291)</v>
      </c>
      <c r="H490" t="str">
        <f t="shared" si="58"/>
        <v>2917</v>
      </c>
      <c r="I490" t="str">
        <f>INDEX([1]표준산업분류!C$2:C$2172,MATCH($H490,[1]표준산업분류!B$2:B$2172,0))</f>
        <v>냉각, 공기조화, 여과, 증류 및 가스발생기 제조업</v>
      </c>
      <c r="J490" s="1" t="str">
        <f t="shared" si="52"/>
        <v>냉각, 공기조화, 여과, 증류 및 가스발생기 제조업 (2917)</v>
      </c>
      <c r="K490" t="s">
        <v>898</v>
      </c>
      <c r="L490" t="s">
        <v>2122</v>
      </c>
      <c r="M490" s="1" t="str">
        <f t="shared" si="53"/>
        <v>증류기,열교환기 및 가스발생기 제조업 (29176)</v>
      </c>
    </row>
    <row r="491" spans="1:13" x14ac:dyDescent="0.2">
      <c r="A491" s="1" t="str">
        <f>INDEX(lv1_index!$B$2:$B$78,MATCH(Tree!$D491,lv1_index!$C$2:$C$78,0))</f>
        <v>C: 제조업(10~34)</v>
      </c>
      <c r="B491" t="str">
        <f t="shared" si="54"/>
        <v>29</v>
      </c>
      <c r="C491" t="str">
        <f>INDEX([1]표준산업분류!$C$2:$C$2172,MATCH(Tree!$B491,[1]표준산업분류!$B$2:$B$2172,0))</f>
        <v>기타 기계 및 장비 제조업</v>
      </c>
      <c r="D491" s="1" t="str">
        <f t="shared" si="55"/>
        <v>기타 기계 및 장비 제조업 (29)</v>
      </c>
      <c r="E491" t="str">
        <f t="shared" si="56"/>
        <v>291</v>
      </c>
      <c r="F491" t="str">
        <f>INDEX([1]표준산업분류!C$2:C$2172,MATCH($E491,[1]표준산업분류!B$2:B$2172,0))</f>
        <v>일반 목적용 기계 제조업</v>
      </c>
      <c r="G491" s="1" t="str">
        <f t="shared" si="57"/>
        <v>일반 목적용 기계 제조업 (291)</v>
      </c>
      <c r="H491" t="str">
        <f t="shared" si="58"/>
        <v>2918</v>
      </c>
      <c r="I491" t="str">
        <f>INDEX([1]표준산업분류!C$2:C$2172,MATCH($H491,[1]표준산업분류!B$2:B$2172,0))</f>
        <v>사무용 기계 및 장비 제조업</v>
      </c>
      <c r="J491" s="1" t="str">
        <f t="shared" si="52"/>
        <v>사무용 기계 및 장비 제조업 (2918)</v>
      </c>
      <c r="K491" t="s">
        <v>899</v>
      </c>
      <c r="L491" t="s">
        <v>262</v>
      </c>
      <c r="M491" s="1" t="str">
        <f t="shared" si="53"/>
        <v>사무용 기계 및 장비 제조업 (29180)</v>
      </c>
    </row>
    <row r="492" spans="1:13" x14ac:dyDescent="0.2">
      <c r="A492" s="1" t="str">
        <f>INDEX(lv1_index!$B$2:$B$78,MATCH(Tree!$D492,lv1_index!$C$2:$C$78,0))</f>
        <v>C: 제조업(10~34)</v>
      </c>
      <c r="B492" t="str">
        <f t="shared" si="54"/>
        <v>29</v>
      </c>
      <c r="C492" t="str">
        <f>INDEX([1]표준산업분류!$C$2:$C$2172,MATCH(Tree!$B492,[1]표준산업분류!$B$2:$B$2172,0))</f>
        <v>기타 기계 및 장비 제조업</v>
      </c>
      <c r="D492" s="1" t="str">
        <f t="shared" si="55"/>
        <v>기타 기계 및 장비 제조업 (29)</v>
      </c>
      <c r="E492" t="str">
        <f t="shared" si="56"/>
        <v>291</v>
      </c>
      <c r="F492" t="str">
        <f>INDEX([1]표준산업분류!C$2:C$2172,MATCH($E492,[1]표준산업분류!B$2:B$2172,0))</f>
        <v>일반 목적용 기계 제조업</v>
      </c>
      <c r="G492" s="1" t="str">
        <f t="shared" si="57"/>
        <v>일반 목적용 기계 제조업 (291)</v>
      </c>
      <c r="H492" t="str">
        <f t="shared" si="58"/>
        <v>2919</v>
      </c>
      <c r="I492" t="str">
        <f>INDEX([1]표준산업분류!C$2:C$2172,MATCH($H492,[1]표준산업분류!B$2:B$2172,0))</f>
        <v>기타 일반 목적용 기계 제조업</v>
      </c>
      <c r="J492" s="1" t="str">
        <f t="shared" si="52"/>
        <v>기타 일반 목적용 기계 제조업 (2919)</v>
      </c>
      <c r="K492" t="s">
        <v>900</v>
      </c>
      <c r="L492" t="s">
        <v>263</v>
      </c>
      <c r="M492" s="1" t="str">
        <f t="shared" si="53"/>
        <v>기타 일반 목적용 기계 제조업 (29190)</v>
      </c>
    </row>
    <row r="493" spans="1:13" x14ac:dyDescent="0.2">
      <c r="A493" s="1" t="str">
        <f>INDEX(lv1_index!$B$2:$B$78,MATCH(Tree!$D493,lv1_index!$C$2:$C$78,0))</f>
        <v>C: 제조업(10~34)</v>
      </c>
      <c r="B493" t="str">
        <f t="shared" si="54"/>
        <v>29</v>
      </c>
      <c r="C493" t="str">
        <f>INDEX([1]표준산업분류!$C$2:$C$2172,MATCH(Tree!$B493,[1]표준산업분류!$B$2:$B$2172,0))</f>
        <v>기타 기계 및 장비 제조업</v>
      </c>
      <c r="D493" s="1" t="str">
        <f t="shared" si="55"/>
        <v>기타 기계 및 장비 제조업 (29)</v>
      </c>
      <c r="E493" t="str">
        <f t="shared" si="56"/>
        <v>291</v>
      </c>
      <c r="F493" t="str">
        <f>INDEX([1]표준산업분류!C$2:C$2172,MATCH($E493,[1]표준산업분류!B$2:B$2172,0))</f>
        <v>일반 목적용 기계 제조업</v>
      </c>
      <c r="G493" s="1" t="str">
        <f t="shared" si="57"/>
        <v>일반 목적용 기계 제조업 (291)</v>
      </c>
      <c r="H493" t="str">
        <f t="shared" si="58"/>
        <v>2919</v>
      </c>
      <c r="I493" t="str">
        <f>INDEX([1]표준산업분류!C$2:C$2172,MATCH($H493,[1]표준산업분류!B$2:B$2172,0))</f>
        <v>기타 일반 목적용 기계 제조업</v>
      </c>
      <c r="J493" s="1" t="str">
        <f t="shared" si="52"/>
        <v>기타 일반 목적용 기계 제조업 (2919)</v>
      </c>
      <c r="K493" t="s">
        <v>901</v>
      </c>
      <c r="L493" t="s">
        <v>2123</v>
      </c>
      <c r="M493" s="1" t="str">
        <f t="shared" si="53"/>
        <v>일반저울 제조업 (29191)</v>
      </c>
    </row>
    <row r="494" spans="1:13" x14ac:dyDescent="0.2">
      <c r="A494" s="1" t="str">
        <f>INDEX(lv1_index!$B$2:$B$78,MATCH(Tree!$D494,lv1_index!$C$2:$C$78,0))</f>
        <v>C: 제조업(10~34)</v>
      </c>
      <c r="B494" t="str">
        <f t="shared" si="54"/>
        <v>29</v>
      </c>
      <c r="C494" t="str">
        <f>INDEX([1]표준산업분류!$C$2:$C$2172,MATCH(Tree!$B494,[1]표준산업분류!$B$2:$B$2172,0))</f>
        <v>기타 기계 및 장비 제조업</v>
      </c>
      <c r="D494" s="1" t="str">
        <f t="shared" si="55"/>
        <v>기타 기계 및 장비 제조업 (29)</v>
      </c>
      <c r="E494" t="str">
        <f t="shared" si="56"/>
        <v>291</v>
      </c>
      <c r="F494" t="str">
        <f>INDEX([1]표준산업분류!C$2:C$2172,MATCH($E494,[1]표준산업분류!B$2:B$2172,0))</f>
        <v>일반 목적용 기계 제조업</v>
      </c>
      <c r="G494" s="1" t="str">
        <f t="shared" si="57"/>
        <v>일반 목적용 기계 제조업 (291)</v>
      </c>
      <c r="H494" t="str">
        <f t="shared" si="58"/>
        <v>2919</v>
      </c>
      <c r="I494" t="str">
        <f>INDEX([1]표준산업분류!C$2:C$2172,MATCH($H494,[1]표준산업분류!B$2:B$2172,0))</f>
        <v>기타 일반 목적용 기계 제조업</v>
      </c>
      <c r="J494" s="1" t="str">
        <f t="shared" si="52"/>
        <v>기타 일반 목적용 기계 제조업 (2919)</v>
      </c>
      <c r="K494" t="s">
        <v>902</v>
      </c>
      <c r="L494" t="s">
        <v>2124</v>
      </c>
      <c r="M494" s="1" t="str">
        <f t="shared" si="53"/>
        <v>용기세척, 포장 및 충전기 제조업 (29192)</v>
      </c>
    </row>
    <row r="495" spans="1:13" x14ac:dyDescent="0.2">
      <c r="A495" s="1" t="str">
        <f>INDEX(lv1_index!$B$2:$B$78,MATCH(Tree!$D495,lv1_index!$C$2:$C$78,0))</f>
        <v>C: 제조업(10~34)</v>
      </c>
      <c r="B495" t="str">
        <f t="shared" si="54"/>
        <v>29</v>
      </c>
      <c r="C495" t="str">
        <f>INDEX([1]표준산업분류!$C$2:$C$2172,MATCH(Tree!$B495,[1]표준산업분류!$B$2:$B$2172,0))</f>
        <v>기타 기계 및 장비 제조업</v>
      </c>
      <c r="D495" s="1" t="str">
        <f t="shared" si="55"/>
        <v>기타 기계 및 장비 제조업 (29)</v>
      </c>
      <c r="E495" t="str">
        <f t="shared" si="56"/>
        <v>291</v>
      </c>
      <c r="F495" t="str">
        <f>INDEX([1]표준산업분류!C$2:C$2172,MATCH($E495,[1]표준산업분류!B$2:B$2172,0))</f>
        <v>일반 목적용 기계 제조업</v>
      </c>
      <c r="G495" s="1" t="str">
        <f t="shared" si="57"/>
        <v>일반 목적용 기계 제조업 (291)</v>
      </c>
      <c r="H495" t="str">
        <f t="shared" si="58"/>
        <v>2919</v>
      </c>
      <c r="I495" t="str">
        <f>INDEX([1]표준산업분류!C$2:C$2172,MATCH($H495,[1]표준산업분류!B$2:B$2172,0))</f>
        <v>기타 일반 목적용 기계 제조업</v>
      </c>
      <c r="J495" s="1" t="str">
        <f t="shared" si="52"/>
        <v>기타 일반 목적용 기계 제조업 (2919)</v>
      </c>
      <c r="K495" t="s">
        <v>903</v>
      </c>
      <c r="L495" t="s">
        <v>2125</v>
      </c>
      <c r="M495" s="1" t="str">
        <f t="shared" si="53"/>
        <v>분사기 및 소화기  제조업 (29193)</v>
      </c>
    </row>
    <row r="496" spans="1:13" x14ac:dyDescent="0.2">
      <c r="A496" s="1" t="str">
        <f>INDEX(lv1_index!$B$2:$B$78,MATCH(Tree!$D496,lv1_index!$C$2:$C$78,0))</f>
        <v>C: 제조업(10~34)</v>
      </c>
      <c r="B496" t="str">
        <f t="shared" si="54"/>
        <v>29</v>
      </c>
      <c r="C496" t="str">
        <f>INDEX([1]표준산업분류!$C$2:$C$2172,MATCH(Tree!$B496,[1]표준산업분류!$B$2:$B$2172,0))</f>
        <v>기타 기계 및 장비 제조업</v>
      </c>
      <c r="D496" s="1" t="str">
        <f t="shared" si="55"/>
        <v>기타 기계 및 장비 제조업 (29)</v>
      </c>
      <c r="E496" t="str">
        <f t="shared" si="56"/>
        <v>291</v>
      </c>
      <c r="F496" t="str">
        <f>INDEX([1]표준산업분류!C$2:C$2172,MATCH($E496,[1]표준산업분류!B$2:B$2172,0))</f>
        <v>일반 목적용 기계 제조업</v>
      </c>
      <c r="G496" s="1" t="str">
        <f t="shared" si="57"/>
        <v>일반 목적용 기계 제조업 (291)</v>
      </c>
      <c r="H496" t="str">
        <f t="shared" si="58"/>
        <v>2919</v>
      </c>
      <c r="I496" t="str">
        <f>INDEX([1]표준산업분류!C$2:C$2172,MATCH($H496,[1]표준산업분류!B$2:B$2172,0))</f>
        <v>기타 일반 목적용 기계 제조업</v>
      </c>
      <c r="J496" s="1" t="str">
        <f t="shared" si="52"/>
        <v>기타 일반 목적용 기계 제조업 (2919)</v>
      </c>
      <c r="K496" t="s">
        <v>904</v>
      </c>
      <c r="L496" t="s">
        <v>2126</v>
      </c>
      <c r="M496" s="1" t="str">
        <f t="shared" si="53"/>
        <v>동력식 수지공구 제조업 (29194)</v>
      </c>
    </row>
    <row r="497" spans="1:13" x14ac:dyDescent="0.2">
      <c r="A497" s="1" t="str">
        <f>INDEX(lv1_index!$B$2:$B$78,MATCH(Tree!$D497,lv1_index!$C$2:$C$78,0))</f>
        <v>C: 제조업(10~34)</v>
      </c>
      <c r="B497" t="str">
        <f t="shared" si="54"/>
        <v>29</v>
      </c>
      <c r="C497" t="str">
        <f>INDEX([1]표준산업분류!$C$2:$C$2172,MATCH(Tree!$B497,[1]표준산업분류!$B$2:$B$2172,0))</f>
        <v>기타 기계 및 장비 제조업</v>
      </c>
      <c r="D497" s="1" t="str">
        <f t="shared" si="55"/>
        <v>기타 기계 및 장비 제조업 (29)</v>
      </c>
      <c r="E497" t="str">
        <f t="shared" si="56"/>
        <v>291</v>
      </c>
      <c r="F497" t="str">
        <f>INDEX([1]표준산업분류!C$2:C$2172,MATCH($E497,[1]표준산업분류!B$2:B$2172,0))</f>
        <v>일반 목적용 기계 제조업</v>
      </c>
      <c r="G497" s="1" t="str">
        <f t="shared" si="57"/>
        <v>일반 목적용 기계 제조업 (291)</v>
      </c>
      <c r="H497" t="str">
        <f t="shared" si="58"/>
        <v>2919</v>
      </c>
      <c r="I497" t="str">
        <f>INDEX([1]표준산업분류!C$2:C$2172,MATCH($H497,[1]표준산업분류!B$2:B$2172,0))</f>
        <v>기타 일반 목적용 기계 제조업</v>
      </c>
      <c r="J497" s="1" t="str">
        <f t="shared" si="52"/>
        <v>기타 일반 목적용 기계 제조업 (2919)</v>
      </c>
      <c r="K497" t="s">
        <v>905</v>
      </c>
      <c r="L497" t="s">
        <v>2127</v>
      </c>
      <c r="M497" s="1" t="str">
        <f t="shared" si="53"/>
        <v>그외 기타 일반목적용 기계 제조업 (29199)</v>
      </c>
    </row>
    <row r="498" spans="1:13" x14ac:dyDescent="0.2">
      <c r="A498" s="1" t="str">
        <f>INDEX(lv1_index!$B$2:$B$78,MATCH(Tree!$D498,lv1_index!$C$2:$C$78,0))</f>
        <v>C: 제조업(10~34)</v>
      </c>
      <c r="B498" t="str">
        <f t="shared" si="54"/>
        <v>29</v>
      </c>
      <c r="C498" t="str">
        <f>INDEX([1]표준산업분류!$C$2:$C$2172,MATCH(Tree!$B498,[1]표준산업분류!$B$2:$B$2172,0))</f>
        <v>기타 기계 및 장비 제조업</v>
      </c>
      <c r="D498" s="1" t="str">
        <f t="shared" si="55"/>
        <v>기타 기계 및 장비 제조업 (29)</v>
      </c>
      <c r="E498" t="str">
        <f t="shared" si="56"/>
        <v>292</v>
      </c>
      <c r="F498" t="str">
        <f>INDEX([1]표준산업분류!C$2:C$2172,MATCH($E498,[1]표준산업분류!B$2:B$2172,0))</f>
        <v>특수 목적용 기계 제조업</v>
      </c>
      <c r="G498" s="1" t="str">
        <f t="shared" si="57"/>
        <v>특수 목적용 기계 제조업 (292)</v>
      </c>
      <c r="H498" t="str">
        <f t="shared" si="58"/>
        <v>2921</v>
      </c>
      <c r="I498" t="str">
        <f>INDEX([1]표준산업분류!C$2:C$2172,MATCH($H498,[1]표준산업분류!B$2:B$2172,0))</f>
        <v>농업 및 임업용 기계 제조업</v>
      </c>
      <c r="J498" s="1" t="str">
        <f t="shared" si="52"/>
        <v>농업 및 임업용 기계 제조업 (2921)</v>
      </c>
      <c r="K498" t="s">
        <v>906</v>
      </c>
      <c r="L498" t="s">
        <v>264</v>
      </c>
      <c r="M498" s="1" t="str">
        <f t="shared" si="53"/>
        <v>농업 및 임업용 기계 제조업 (29210)</v>
      </c>
    </row>
    <row r="499" spans="1:13" x14ac:dyDescent="0.2">
      <c r="A499" s="1" t="str">
        <f>INDEX(lv1_index!$B$2:$B$78,MATCH(Tree!$D499,lv1_index!$C$2:$C$78,0))</f>
        <v>C: 제조업(10~34)</v>
      </c>
      <c r="B499" t="str">
        <f t="shared" si="54"/>
        <v>29</v>
      </c>
      <c r="C499" t="str">
        <f>INDEX([1]표준산업분류!$C$2:$C$2172,MATCH(Tree!$B499,[1]표준산업분류!$B$2:$B$2172,0))</f>
        <v>기타 기계 및 장비 제조업</v>
      </c>
      <c r="D499" s="1" t="str">
        <f t="shared" si="55"/>
        <v>기타 기계 및 장비 제조업 (29)</v>
      </c>
      <c r="E499" t="str">
        <f t="shared" si="56"/>
        <v>292</v>
      </c>
      <c r="F499" t="str">
        <f>INDEX([1]표준산업분류!C$2:C$2172,MATCH($E499,[1]표준산업분류!B$2:B$2172,0))</f>
        <v>특수 목적용 기계 제조업</v>
      </c>
      <c r="G499" s="1" t="str">
        <f t="shared" si="57"/>
        <v>특수 목적용 기계 제조업 (292)</v>
      </c>
      <c r="H499" t="str">
        <f t="shared" si="58"/>
        <v>2922</v>
      </c>
      <c r="I499" t="str">
        <f>INDEX([1]표준산업분류!C$2:C$2172,MATCH($H499,[1]표준산업분류!B$2:B$2172,0))</f>
        <v>가공공작기계 제조업</v>
      </c>
      <c r="J499" s="1" t="str">
        <f t="shared" si="52"/>
        <v>가공공작기계 제조업 (2922)</v>
      </c>
      <c r="K499" t="s">
        <v>907</v>
      </c>
      <c r="L499" t="s">
        <v>265</v>
      </c>
      <c r="M499" s="1" t="str">
        <f t="shared" si="53"/>
        <v>가공공작기계 제조업 (29220)</v>
      </c>
    </row>
    <row r="500" spans="1:13" x14ac:dyDescent="0.2">
      <c r="A500" s="1" t="str">
        <f>INDEX(lv1_index!$B$2:$B$78,MATCH(Tree!$D500,lv1_index!$C$2:$C$78,0))</f>
        <v>C: 제조업(10~34)</v>
      </c>
      <c r="B500" t="str">
        <f t="shared" si="54"/>
        <v>29</v>
      </c>
      <c r="C500" t="str">
        <f>INDEX([1]표준산업분류!$C$2:$C$2172,MATCH(Tree!$B500,[1]표준산업분류!$B$2:$B$2172,0))</f>
        <v>기타 기계 및 장비 제조업</v>
      </c>
      <c r="D500" s="1" t="str">
        <f t="shared" si="55"/>
        <v>기타 기계 및 장비 제조업 (29)</v>
      </c>
      <c r="E500" t="str">
        <f t="shared" si="56"/>
        <v>292</v>
      </c>
      <c r="F500" t="str">
        <f>INDEX([1]표준산업분류!C$2:C$2172,MATCH($E500,[1]표준산업분류!B$2:B$2172,0))</f>
        <v>특수 목적용 기계 제조업</v>
      </c>
      <c r="G500" s="1" t="str">
        <f t="shared" si="57"/>
        <v>특수 목적용 기계 제조업 (292)</v>
      </c>
      <c r="H500" t="str">
        <f t="shared" si="58"/>
        <v>2922</v>
      </c>
      <c r="I500" t="str">
        <f>INDEX([1]표준산업분류!C$2:C$2172,MATCH($H500,[1]표준산업분류!B$2:B$2172,0))</f>
        <v>가공공작기계 제조업</v>
      </c>
      <c r="J500" s="1" t="str">
        <f t="shared" si="52"/>
        <v>가공공작기계 제조업 (2922)</v>
      </c>
      <c r="K500" t="s">
        <v>908</v>
      </c>
      <c r="L500" t="s">
        <v>2128</v>
      </c>
      <c r="M500" s="1" t="str">
        <f t="shared" si="53"/>
        <v>전자 응용 절삭기계 제조업 (29221)</v>
      </c>
    </row>
    <row r="501" spans="1:13" x14ac:dyDescent="0.2">
      <c r="A501" s="1" t="str">
        <f>INDEX(lv1_index!$B$2:$B$78,MATCH(Tree!$D501,lv1_index!$C$2:$C$78,0))</f>
        <v>C: 제조업(10~34)</v>
      </c>
      <c r="B501" t="str">
        <f t="shared" si="54"/>
        <v>29</v>
      </c>
      <c r="C501" t="str">
        <f>INDEX([1]표준산업분류!$C$2:$C$2172,MATCH(Tree!$B501,[1]표준산업분류!$B$2:$B$2172,0))</f>
        <v>기타 기계 및 장비 제조업</v>
      </c>
      <c r="D501" s="1" t="str">
        <f t="shared" si="55"/>
        <v>기타 기계 및 장비 제조업 (29)</v>
      </c>
      <c r="E501" t="str">
        <f t="shared" si="56"/>
        <v>292</v>
      </c>
      <c r="F501" t="str">
        <f>INDEX([1]표준산업분류!C$2:C$2172,MATCH($E501,[1]표준산업분류!B$2:B$2172,0))</f>
        <v>특수 목적용 기계 제조업</v>
      </c>
      <c r="G501" s="1" t="str">
        <f t="shared" si="57"/>
        <v>특수 목적용 기계 제조업 (292)</v>
      </c>
      <c r="H501" t="str">
        <f t="shared" si="58"/>
        <v>2922</v>
      </c>
      <c r="I501" t="str">
        <f>INDEX([1]표준산업분류!C$2:C$2172,MATCH($H501,[1]표준산업분류!B$2:B$2172,0))</f>
        <v>가공공작기계 제조업</v>
      </c>
      <c r="J501" s="1" t="str">
        <f t="shared" si="52"/>
        <v>가공공작기계 제조업 (2922)</v>
      </c>
      <c r="K501" t="s">
        <v>909</v>
      </c>
      <c r="L501" t="s">
        <v>2129</v>
      </c>
      <c r="M501" s="1" t="str">
        <f t="shared" si="53"/>
        <v>디지털 적층 성형기계 제조업 (29222)</v>
      </c>
    </row>
    <row r="502" spans="1:13" x14ac:dyDescent="0.2">
      <c r="A502" s="1" t="str">
        <f>INDEX(lv1_index!$B$2:$B$78,MATCH(Tree!$D502,lv1_index!$C$2:$C$78,0))</f>
        <v>C: 제조업(10~34)</v>
      </c>
      <c r="B502" t="str">
        <f t="shared" si="54"/>
        <v>29</v>
      </c>
      <c r="C502" t="str">
        <f>INDEX([1]표준산업분류!$C$2:$C$2172,MATCH(Tree!$B502,[1]표준산업분류!$B$2:$B$2172,0))</f>
        <v>기타 기계 및 장비 제조업</v>
      </c>
      <c r="D502" s="1" t="str">
        <f t="shared" si="55"/>
        <v>기타 기계 및 장비 제조업 (29)</v>
      </c>
      <c r="E502" t="str">
        <f t="shared" si="56"/>
        <v>292</v>
      </c>
      <c r="F502" t="str">
        <f>INDEX([1]표준산업분류!C$2:C$2172,MATCH($E502,[1]표준산업분류!B$2:B$2172,0))</f>
        <v>특수 목적용 기계 제조업</v>
      </c>
      <c r="G502" s="1" t="str">
        <f t="shared" si="57"/>
        <v>특수 목적용 기계 제조업 (292)</v>
      </c>
      <c r="H502" t="str">
        <f t="shared" si="58"/>
        <v>2922</v>
      </c>
      <c r="I502" t="str">
        <f>INDEX([1]표준산업분류!C$2:C$2172,MATCH($H502,[1]표준산업분류!B$2:B$2172,0))</f>
        <v>가공공작기계 제조업</v>
      </c>
      <c r="J502" s="1" t="str">
        <f t="shared" si="52"/>
        <v>가공공작기계 제조업 (2922)</v>
      </c>
      <c r="K502" t="s">
        <v>910</v>
      </c>
      <c r="L502" t="s">
        <v>2130</v>
      </c>
      <c r="M502" s="1" t="str">
        <f t="shared" si="53"/>
        <v>금속 절삭기계 제조업 (29223)</v>
      </c>
    </row>
    <row r="503" spans="1:13" x14ac:dyDescent="0.2">
      <c r="A503" s="1" t="str">
        <f>INDEX(lv1_index!$B$2:$B$78,MATCH(Tree!$D503,lv1_index!$C$2:$C$78,0))</f>
        <v>C: 제조업(10~34)</v>
      </c>
      <c r="B503" t="str">
        <f t="shared" si="54"/>
        <v>29</v>
      </c>
      <c r="C503" t="str">
        <f>INDEX([1]표준산업분류!$C$2:$C$2172,MATCH(Tree!$B503,[1]표준산업분류!$B$2:$B$2172,0))</f>
        <v>기타 기계 및 장비 제조업</v>
      </c>
      <c r="D503" s="1" t="str">
        <f t="shared" si="55"/>
        <v>기타 기계 및 장비 제조업 (29)</v>
      </c>
      <c r="E503" t="str">
        <f t="shared" si="56"/>
        <v>292</v>
      </c>
      <c r="F503" t="str">
        <f>INDEX([1]표준산업분류!C$2:C$2172,MATCH($E503,[1]표준산업분류!B$2:B$2172,0))</f>
        <v>특수 목적용 기계 제조업</v>
      </c>
      <c r="G503" s="1" t="str">
        <f t="shared" si="57"/>
        <v>특수 목적용 기계 제조업 (292)</v>
      </c>
      <c r="H503" t="str">
        <f t="shared" si="58"/>
        <v>2922</v>
      </c>
      <c r="I503" t="str">
        <f>INDEX([1]표준산업분류!C$2:C$2172,MATCH($H503,[1]표준산업분류!B$2:B$2172,0))</f>
        <v>가공공작기계 제조업</v>
      </c>
      <c r="J503" s="1" t="str">
        <f t="shared" si="52"/>
        <v>가공공작기계 제조업 (2922)</v>
      </c>
      <c r="K503" t="s">
        <v>911</v>
      </c>
      <c r="L503" t="s">
        <v>2131</v>
      </c>
      <c r="M503" s="1" t="str">
        <f t="shared" si="53"/>
        <v>금속 성형기계 제조업 (29224)</v>
      </c>
    </row>
    <row r="504" spans="1:13" x14ac:dyDescent="0.2">
      <c r="A504" s="1" t="str">
        <f>INDEX(lv1_index!$B$2:$B$78,MATCH(Tree!$D504,lv1_index!$C$2:$C$78,0))</f>
        <v>C: 제조업(10~34)</v>
      </c>
      <c r="B504" t="str">
        <f t="shared" si="54"/>
        <v>29</v>
      </c>
      <c r="C504" t="str">
        <f>INDEX([1]표준산업분류!$C$2:$C$2172,MATCH(Tree!$B504,[1]표준산업분류!$B$2:$B$2172,0))</f>
        <v>기타 기계 및 장비 제조업</v>
      </c>
      <c r="D504" s="1" t="str">
        <f t="shared" si="55"/>
        <v>기타 기계 및 장비 제조업 (29)</v>
      </c>
      <c r="E504" t="str">
        <f t="shared" si="56"/>
        <v>292</v>
      </c>
      <c r="F504" t="str">
        <f>INDEX([1]표준산업분류!C$2:C$2172,MATCH($E504,[1]표준산업분류!B$2:B$2172,0))</f>
        <v>특수 목적용 기계 제조업</v>
      </c>
      <c r="G504" s="1" t="str">
        <f t="shared" si="57"/>
        <v>특수 목적용 기계 제조업 (292)</v>
      </c>
      <c r="H504" t="str">
        <f t="shared" si="58"/>
        <v>2922</v>
      </c>
      <c r="I504" t="str">
        <f>INDEX([1]표준산업분류!C$2:C$2172,MATCH($H504,[1]표준산업분류!B$2:B$2172,0))</f>
        <v>가공공작기계 제조업</v>
      </c>
      <c r="J504" s="1" t="str">
        <f t="shared" si="52"/>
        <v>가공공작기계 제조업 (2922)</v>
      </c>
      <c r="K504" t="s">
        <v>912</v>
      </c>
      <c r="L504" t="s">
        <v>2132</v>
      </c>
      <c r="M504" s="1" t="str">
        <f t="shared" si="53"/>
        <v>기타 가공 공작기계 제조업 (29229)</v>
      </c>
    </row>
    <row r="505" spans="1:13" x14ac:dyDescent="0.2">
      <c r="A505" s="1" t="str">
        <f>INDEX(lv1_index!$B$2:$B$78,MATCH(Tree!$D505,lv1_index!$C$2:$C$78,0))</f>
        <v>C: 제조업(10~34)</v>
      </c>
      <c r="B505" t="str">
        <f t="shared" si="54"/>
        <v>29</v>
      </c>
      <c r="C505" t="str">
        <f>INDEX([1]표준산업분류!$C$2:$C$2172,MATCH(Tree!$B505,[1]표준산업분류!$B$2:$B$2172,0))</f>
        <v>기타 기계 및 장비 제조업</v>
      </c>
      <c r="D505" s="1" t="str">
        <f t="shared" si="55"/>
        <v>기타 기계 및 장비 제조업 (29)</v>
      </c>
      <c r="E505" t="str">
        <f t="shared" si="56"/>
        <v>292</v>
      </c>
      <c r="F505" t="str">
        <f>INDEX([1]표준산업분류!C$2:C$2172,MATCH($E505,[1]표준산업분류!B$2:B$2172,0))</f>
        <v>특수 목적용 기계 제조업</v>
      </c>
      <c r="G505" s="1" t="str">
        <f t="shared" si="57"/>
        <v>특수 목적용 기계 제조업 (292)</v>
      </c>
      <c r="H505" t="str">
        <f t="shared" si="58"/>
        <v>2923</v>
      </c>
      <c r="I505" t="str">
        <f>INDEX([1]표준산업분류!C$2:C$2172,MATCH($H505,[1]표준산업분류!B$2:B$2172,0))</f>
        <v>금속주조 및 기타 야금용 기계 제조업</v>
      </c>
      <c r="J505" s="1" t="str">
        <f t="shared" si="52"/>
        <v>금속주조 및 기타 야금용 기계 제조업 (2923)</v>
      </c>
      <c r="K505" t="s">
        <v>913</v>
      </c>
      <c r="L505" t="s">
        <v>2133</v>
      </c>
      <c r="M505" s="1" t="str">
        <f t="shared" si="53"/>
        <v>금속 주조 및 기타 야금용 기계 제조업 (29230)</v>
      </c>
    </row>
    <row r="506" spans="1:13" x14ac:dyDescent="0.2">
      <c r="A506" s="1" t="str">
        <f>INDEX(lv1_index!$B$2:$B$78,MATCH(Tree!$D506,lv1_index!$C$2:$C$78,0))</f>
        <v>C: 제조업(10~34)</v>
      </c>
      <c r="B506" t="str">
        <f t="shared" si="54"/>
        <v>29</v>
      </c>
      <c r="C506" t="str">
        <f>INDEX([1]표준산업분류!$C$2:$C$2172,MATCH(Tree!$B506,[1]표준산업분류!$B$2:$B$2172,0))</f>
        <v>기타 기계 및 장비 제조업</v>
      </c>
      <c r="D506" s="1" t="str">
        <f t="shared" si="55"/>
        <v>기타 기계 및 장비 제조업 (29)</v>
      </c>
      <c r="E506" t="str">
        <f t="shared" si="56"/>
        <v>292</v>
      </c>
      <c r="F506" t="str">
        <f>INDEX([1]표준산업분류!C$2:C$2172,MATCH($E506,[1]표준산업분류!B$2:B$2172,0))</f>
        <v>특수 목적용 기계 제조업</v>
      </c>
      <c r="G506" s="1" t="str">
        <f t="shared" si="57"/>
        <v>특수 목적용 기계 제조업 (292)</v>
      </c>
      <c r="H506" t="str">
        <f t="shared" si="58"/>
        <v>2924</v>
      </c>
      <c r="I506" t="str">
        <f>INDEX([1]표준산업분류!C$2:C$2172,MATCH($H506,[1]표준산업분류!B$2:B$2172,0))</f>
        <v>건설 및 광업용 기계장비 제조업</v>
      </c>
      <c r="J506" s="1" t="str">
        <f t="shared" si="52"/>
        <v>건설 및 광업용 기계장비 제조업 (2924)</v>
      </c>
      <c r="K506" t="s">
        <v>914</v>
      </c>
      <c r="L506" t="s">
        <v>266</v>
      </c>
      <c r="M506" s="1" t="str">
        <f t="shared" si="53"/>
        <v>건설 및 광업용 기계장비 제조업 (29240)</v>
      </c>
    </row>
    <row r="507" spans="1:13" x14ac:dyDescent="0.2">
      <c r="A507" s="1" t="str">
        <f>INDEX(lv1_index!$B$2:$B$78,MATCH(Tree!$D507,lv1_index!$C$2:$C$78,0))</f>
        <v>C: 제조업(10~34)</v>
      </c>
      <c r="B507" t="str">
        <f t="shared" si="54"/>
        <v>29</v>
      </c>
      <c r="C507" t="str">
        <f>INDEX([1]표준산업분류!$C$2:$C$2172,MATCH(Tree!$B507,[1]표준산업분류!$B$2:$B$2172,0))</f>
        <v>기타 기계 및 장비 제조업</v>
      </c>
      <c r="D507" s="1" t="str">
        <f t="shared" si="55"/>
        <v>기타 기계 및 장비 제조업 (29)</v>
      </c>
      <c r="E507" t="str">
        <f t="shared" si="56"/>
        <v>292</v>
      </c>
      <c r="F507" t="str">
        <f>INDEX([1]표준산업분류!C$2:C$2172,MATCH($E507,[1]표준산업분류!B$2:B$2172,0))</f>
        <v>특수 목적용 기계 제조업</v>
      </c>
      <c r="G507" s="1" t="str">
        <f t="shared" si="57"/>
        <v>특수 목적용 기계 제조업 (292)</v>
      </c>
      <c r="H507" t="str">
        <f t="shared" si="58"/>
        <v>2924</v>
      </c>
      <c r="I507" t="str">
        <f>INDEX([1]표준산업분류!C$2:C$2172,MATCH($H507,[1]표준산업분류!B$2:B$2172,0))</f>
        <v>건설 및 광업용 기계장비 제조업</v>
      </c>
      <c r="J507" s="1" t="str">
        <f t="shared" si="52"/>
        <v>건설 및 광업용 기계장비 제조업 (2924)</v>
      </c>
      <c r="K507" t="s">
        <v>915</v>
      </c>
      <c r="L507" t="s">
        <v>2134</v>
      </c>
      <c r="M507" s="1" t="str">
        <f t="shared" si="53"/>
        <v>건설 및 채광용 기계장비 제조업 (29241)</v>
      </c>
    </row>
    <row r="508" spans="1:13" x14ac:dyDescent="0.2">
      <c r="A508" s="1" t="str">
        <f>INDEX(lv1_index!$B$2:$B$78,MATCH(Tree!$D508,lv1_index!$C$2:$C$78,0))</f>
        <v>C: 제조업(10~34)</v>
      </c>
      <c r="B508" t="str">
        <f t="shared" si="54"/>
        <v>29</v>
      </c>
      <c r="C508" t="str">
        <f>INDEX([1]표준산업분류!$C$2:$C$2172,MATCH(Tree!$B508,[1]표준산업분류!$B$2:$B$2172,0))</f>
        <v>기타 기계 및 장비 제조업</v>
      </c>
      <c r="D508" s="1" t="str">
        <f t="shared" si="55"/>
        <v>기타 기계 및 장비 제조업 (29)</v>
      </c>
      <c r="E508" t="str">
        <f t="shared" si="56"/>
        <v>292</v>
      </c>
      <c r="F508" t="str">
        <f>INDEX([1]표준산업분류!C$2:C$2172,MATCH($E508,[1]표준산업분류!B$2:B$2172,0))</f>
        <v>특수 목적용 기계 제조업</v>
      </c>
      <c r="G508" s="1" t="str">
        <f t="shared" si="57"/>
        <v>특수 목적용 기계 제조업 (292)</v>
      </c>
      <c r="H508" t="str">
        <f t="shared" si="58"/>
        <v>2924</v>
      </c>
      <c r="I508" t="str">
        <f>INDEX([1]표준산업분류!C$2:C$2172,MATCH($H508,[1]표준산업분류!B$2:B$2172,0))</f>
        <v>건설 및 광업용 기계장비 제조업</v>
      </c>
      <c r="J508" s="1" t="str">
        <f t="shared" si="52"/>
        <v>건설 및 광업용 기계장비 제조업 (2924)</v>
      </c>
      <c r="K508" t="s">
        <v>916</v>
      </c>
      <c r="L508" t="s">
        <v>2135</v>
      </c>
      <c r="M508" s="1" t="str">
        <f t="shared" si="53"/>
        <v>광물처리 및 취급장비 제조업 (29242)</v>
      </c>
    </row>
    <row r="509" spans="1:13" x14ac:dyDescent="0.2">
      <c r="A509" s="1" t="str">
        <f>INDEX(lv1_index!$B$2:$B$78,MATCH(Tree!$D509,lv1_index!$C$2:$C$78,0))</f>
        <v>C: 제조업(10~34)</v>
      </c>
      <c r="B509" t="str">
        <f t="shared" si="54"/>
        <v>29</v>
      </c>
      <c r="C509" t="str">
        <f>INDEX([1]표준산업분류!$C$2:$C$2172,MATCH(Tree!$B509,[1]표준산업분류!$B$2:$B$2172,0))</f>
        <v>기타 기계 및 장비 제조업</v>
      </c>
      <c r="D509" s="1" t="str">
        <f t="shared" si="55"/>
        <v>기타 기계 및 장비 제조업 (29)</v>
      </c>
      <c r="E509" t="str">
        <f t="shared" si="56"/>
        <v>292</v>
      </c>
      <c r="F509" t="str">
        <f>INDEX([1]표준산업분류!C$2:C$2172,MATCH($E509,[1]표준산업분류!B$2:B$2172,0))</f>
        <v>특수 목적용 기계 제조업</v>
      </c>
      <c r="G509" s="1" t="str">
        <f t="shared" si="57"/>
        <v>특수 목적용 기계 제조업 (292)</v>
      </c>
      <c r="H509" t="str">
        <f t="shared" si="58"/>
        <v>2925</v>
      </c>
      <c r="I509" t="str">
        <f>INDEX([1]표준산업분류!C$2:C$2172,MATCH($H509,[1]표준산업분류!B$2:B$2172,0))</f>
        <v>음·식료품 및 담배 가공기계 제조업</v>
      </c>
      <c r="J509" s="1" t="str">
        <f t="shared" si="52"/>
        <v>음·식료품 및 담배 가공기계 제조업 (2925)</v>
      </c>
      <c r="K509" t="s">
        <v>917</v>
      </c>
      <c r="L509" t="s">
        <v>267</v>
      </c>
      <c r="M509" s="1" t="str">
        <f t="shared" si="53"/>
        <v>음·식료품 및 담배 가공기계 제조업 (29250)</v>
      </c>
    </row>
    <row r="510" spans="1:13" x14ac:dyDescent="0.2">
      <c r="A510" s="1" t="str">
        <f>INDEX(lv1_index!$B$2:$B$78,MATCH(Tree!$D510,lv1_index!$C$2:$C$78,0))</f>
        <v>C: 제조업(10~34)</v>
      </c>
      <c r="B510" t="str">
        <f t="shared" si="54"/>
        <v>29</v>
      </c>
      <c r="C510" t="str">
        <f>INDEX([1]표준산업분류!$C$2:$C$2172,MATCH(Tree!$B510,[1]표준산업분류!$B$2:$B$2172,0))</f>
        <v>기타 기계 및 장비 제조업</v>
      </c>
      <c r="D510" s="1" t="str">
        <f t="shared" si="55"/>
        <v>기타 기계 및 장비 제조업 (29)</v>
      </c>
      <c r="E510" t="str">
        <f t="shared" si="56"/>
        <v>292</v>
      </c>
      <c r="F510" t="str">
        <f>INDEX([1]표준산업분류!C$2:C$2172,MATCH($E510,[1]표준산업분류!B$2:B$2172,0))</f>
        <v>특수 목적용 기계 제조업</v>
      </c>
      <c r="G510" s="1" t="str">
        <f t="shared" si="57"/>
        <v>특수 목적용 기계 제조업 (292)</v>
      </c>
      <c r="H510" t="str">
        <f t="shared" si="58"/>
        <v>2926</v>
      </c>
      <c r="I510" t="str">
        <f>INDEX([1]표준산업분류!C$2:C$2172,MATCH($H510,[1]표준산업분류!B$2:B$2172,0))</f>
        <v>섬유, 의복 및 가죽 가공기계 제조업</v>
      </c>
      <c r="J510" s="1" t="str">
        <f t="shared" si="52"/>
        <v>섬유, 의복 및 가죽 가공기계 제조업 (2926)</v>
      </c>
      <c r="K510" t="s">
        <v>918</v>
      </c>
      <c r="L510" t="s">
        <v>2136</v>
      </c>
      <c r="M510" s="1" t="str">
        <f t="shared" si="53"/>
        <v>산업용 섬유세척, 염색, 정리 및 가공 기계 제조업 (29261)</v>
      </c>
    </row>
    <row r="511" spans="1:13" x14ac:dyDescent="0.2">
      <c r="A511" s="1" t="str">
        <f>INDEX(lv1_index!$B$2:$B$78,MATCH(Tree!$D511,lv1_index!$C$2:$C$78,0))</f>
        <v>C: 제조업(10~34)</v>
      </c>
      <c r="B511" t="str">
        <f t="shared" si="54"/>
        <v>29</v>
      </c>
      <c r="C511" t="str">
        <f>INDEX([1]표준산업분류!$C$2:$C$2172,MATCH(Tree!$B511,[1]표준산업분류!$B$2:$B$2172,0))</f>
        <v>기타 기계 및 장비 제조업</v>
      </c>
      <c r="D511" s="1" t="str">
        <f t="shared" si="55"/>
        <v>기타 기계 및 장비 제조업 (29)</v>
      </c>
      <c r="E511" t="str">
        <f t="shared" si="56"/>
        <v>292</v>
      </c>
      <c r="F511" t="str">
        <f>INDEX([1]표준산업분류!C$2:C$2172,MATCH($E511,[1]표준산업분류!B$2:B$2172,0))</f>
        <v>특수 목적용 기계 제조업</v>
      </c>
      <c r="G511" s="1" t="str">
        <f t="shared" si="57"/>
        <v>특수 목적용 기계 제조업 (292)</v>
      </c>
      <c r="H511" t="str">
        <f t="shared" si="58"/>
        <v>2926</v>
      </c>
      <c r="I511" t="str">
        <f>INDEX([1]표준산업분류!C$2:C$2172,MATCH($H511,[1]표준산업분류!B$2:B$2172,0))</f>
        <v>섬유, 의복 및 가죽 가공기계 제조업</v>
      </c>
      <c r="J511" s="1" t="str">
        <f t="shared" si="52"/>
        <v>섬유, 의복 및 가죽 가공기계 제조업 (2926)</v>
      </c>
      <c r="K511" t="s">
        <v>919</v>
      </c>
      <c r="L511" t="s">
        <v>2137</v>
      </c>
      <c r="M511" s="1" t="str">
        <f t="shared" si="53"/>
        <v>기타 섬유, 의복 및 가죽 가공 기계 제조업 (29269)</v>
      </c>
    </row>
    <row r="512" spans="1:13" x14ac:dyDescent="0.2">
      <c r="A512" s="1" t="str">
        <f>INDEX(lv1_index!$B$2:$B$78,MATCH(Tree!$D512,lv1_index!$C$2:$C$78,0))</f>
        <v>C: 제조업(10~34)</v>
      </c>
      <c r="B512" t="str">
        <f t="shared" si="54"/>
        <v>29</v>
      </c>
      <c r="C512" t="str">
        <f>INDEX([1]표준산업분류!$C$2:$C$2172,MATCH(Tree!$B512,[1]표준산업분류!$B$2:$B$2172,0))</f>
        <v>기타 기계 및 장비 제조업</v>
      </c>
      <c r="D512" s="1" t="str">
        <f t="shared" si="55"/>
        <v>기타 기계 및 장비 제조업 (29)</v>
      </c>
      <c r="E512" t="str">
        <f t="shared" si="56"/>
        <v>292</v>
      </c>
      <c r="F512" t="str">
        <f>INDEX([1]표준산업분류!C$2:C$2172,MATCH($E512,[1]표준산업분류!B$2:B$2172,0))</f>
        <v>특수 목적용 기계 제조업</v>
      </c>
      <c r="G512" s="1" t="str">
        <f t="shared" si="57"/>
        <v>특수 목적용 기계 제조업 (292)</v>
      </c>
      <c r="H512" t="str">
        <f t="shared" si="58"/>
        <v>2927</v>
      </c>
      <c r="I512" t="str">
        <f>INDEX([1]표준산업분류!C$2:C$2172,MATCH($H512,[1]표준산업분류!B$2:B$2172,0))</f>
        <v>반도체 및 디스플레이 제조용 기계 제조업</v>
      </c>
      <c r="J512" s="1" t="str">
        <f t="shared" si="52"/>
        <v>반도체 및 디스플레이 제조용 기계 제조업 (2927)</v>
      </c>
      <c r="K512" t="s">
        <v>920</v>
      </c>
      <c r="L512" t="s">
        <v>268</v>
      </c>
      <c r="M512" s="1" t="str">
        <f t="shared" si="53"/>
        <v>반도체 및 디스플레이 제조용 기계 제조업 (29270)</v>
      </c>
    </row>
    <row r="513" spans="1:13" x14ac:dyDescent="0.2">
      <c r="A513" s="1" t="str">
        <f>INDEX(lv1_index!$B$2:$B$78,MATCH(Tree!$D513,lv1_index!$C$2:$C$78,0))</f>
        <v>C: 제조업(10~34)</v>
      </c>
      <c r="B513" t="str">
        <f t="shared" si="54"/>
        <v>29</v>
      </c>
      <c r="C513" t="str">
        <f>INDEX([1]표준산업분류!$C$2:$C$2172,MATCH(Tree!$B513,[1]표준산업분류!$B$2:$B$2172,0))</f>
        <v>기타 기계 및 장비 제조업</v>
      </c>
      <c r="D513" s="1" t="str">
        <f t="shared" si="55"/>
        <v>기타 기계 및 장비 제조업 (29)</v>
      </c>
      <c r="E513" t="str">
        <f t="shared" si="56"/>
        <v>292</v>
      </c>
      <c r="F513" t="str">
        <f>INDEX([1]표준산업분류!C$2:C$2172,MATCH($E513,[1]표준산업분류!B$2:B$2172,0))</f>
        <v>특수 목적용 기계 제조업</v>
      </c>
      <c r="G513" s="1" t="str">
        <f t="shared" si="57"/>
        <v>특수 목적용 기계 제조업 (292)</v>
      </c>
      <c r="H513" t="str">
        <f t="shared" si="58"/>
        <v>2927</v>
      </c>
      <c r="I513" t="str">
        <f>INDEX([1]표준산업분류!C$2:C$2172,MATCH($H513,[1]표준산업분류!B$2:B$2172,0))</f>
        <v>반도체 및 디스플레이 제조용 기계 제조업</v>
      </c>
      <c r="J513" s="1" t="str">
        <f t="shared" si="52"/>
        <v>반도체 및 디스플레이 제조용 기계 제조업 (2927)</v>
      </c>
      <c r="K513" t="s">
        <v>921</v>
      </c>
      <c r="L513" t="s">
        <v>2138</v>
      </c>
      <c r="M513" s="1" t="str">
        <f t="shared" si="53"/>
        <v>반도체 제조용 기계 제조업 (29271)</v>
      </c>
    </row>
    <row r="514" spans="1:13" x14ac:dyDescent="0.2">
      <c r="A514" s="1" t="str">
        <f>INDEX(lv1_index!$B$2:$B$78,MATCH(Tree!$D514,lv1_index!$C$2:$C$78,0))</f>
        <v>C: 제조업(10~34)</v>
      </c>
      <c r="B514" t="str">
        <f t="shared" si="54"/>
        <v>29</v>
      </c>
      <c r="C514" t="str">
        <f>INDEX([1]표준산업분류!$C$2:$C$2172,MATCH(Tree!$B514,[1]표준산업분류!$B$2:$B$2172,0))</f>
        <v>기타 기계 및 장비 제조업</v>
      </c>
      <c r="D514" s="1" t="str">
        <f t="shared" si="55"/>
        <v>기타 기계 및 장비 제조업 (29)</v>
      </c>
      <c r="E514" t="str">
        <f t="shared" si="56"/>
        <v>292</v>
      </c>
      <c r="F514" t="str">
        <f>INDEX([1]표준산업분류!C$2:C$2172,MATCH($E514,[1]표준산업분류!B$2:B$2172,0))</f>
        <v>특수 목적용 기계 제조업</v>
      </c>
      <c r="G514" s="1" t="str">
        <f t="shared" si="57"/>
        <v>특수 목적용 기계 제조업 (292)</v>
      </c>
      <c r="H514" t="str">
        <f t="shared" si="58"/>
        <v>2927</v>
      </c>
      <c r="I514" t="str">
        <f>INDEX([1]표준산업분류!C$2:C$2172,MATCH($H514,[1]표준산업분류!B$2:B$2172,0))</f>
        <v>반도체 및 디스플레이 제조용 기계 제조업</v>
      </c>
      <c r="J514" s="1" t="str">
        <f t="shared" ref="J514:J577" si="59">I514&amp;" "&amp;"("&amp;H514&amp;")"</f>
        <v>반도체 및 디스플레이 제조용 기계 제조업 (2927)</v>
      </c>
      <c r="K514" t="s">
        <v>922</v>
      </c>
      <c r="L514" t="s">
        <v>2139</v>
      </c>
      <c r="M514" s="1" t="str">
        <f t="shared" ref="M514:M577" si="60">L514&amp;" "&amp;"("&amp;K514&amp;")"</f>
        <v>디스플레이 제조용 기계 제조업 (29272)</v>
      </c>
    </row>
    <row r="515" spans="1:13" x14ac:dyDescent="0.2">
      <c r="A515" s="1" t="str">
        <f>INDEX(lv1_index!$B$2:$B$78,MATCH(Tree!$D515,lv1_index!$C$2:$C$78,0))</f>
        <v>C: 제조업(10~34)</v>
      </c>
      <c r="B515" t="str">
        <f t="shared" ref="B515:B578" si="61">LEFT(E515,2)</f>
        <v>29</v>
      </c>
      <c r="C515" t="str">
        <f>INDEX([1]표준산업분류!$C$2:$C$2172,MATCH(Tree!$B515,[1]표준산업분류!$B$2:$B$2172,0))</f>
        <v>기타 기계 및 장비 제조업</v>
      </c>
      <c r="D515" s="1" t="str">
        <f t="shared" ref="D515:D578" si="62">C515&amp;" "&amp;"("&amp;B515&amp;")"</f>
        <v>기타 기계 및 장비 제조업 (29)</v>
      </c>
      <c r="E515" t="str">
        <f t="shared" ref="E515:E578" si="63">LEFT(H515,3)</f>
        <v>292</v>
      </c>
      <c r="F515" t="str">
        <f>INDEX([1]표준산업분류!C$2:C$2172,MATCH($E515,[1]표준산업분류!B$2:B$2172,0))</f>
        <v>특수 목적용 기계 제조업</v>
      </c>
      <c r="G515" s="1" t="str">
        <f t="shared" ref="G515:G578" si="64">F515&amp;" "&amp;"("&amp;E515&amp;")"</f>
        <v>특수 목적용 기계 제조업 (292)</v>
      </c>
      <c r="H515" t="str">
        <f t="shared" ref="H515:H578" si="65">LEFT(K515,4)</f>
        <v>2928</v>
      </c>
      <c r="I515" t="str">
        <f>INDEX([1]표준산업분류!C$2:C$2172,MATCH($H515,[1]표준산업분류!B$2:B$2172,0))</f>
        <v>산업용 로봇 제조업</v>
      </c>
      <c r="J515" s="1" t="str">
        <f t="shared" si="59"/>
        <v>산업용 로봇 제조업 (2928)</v>
      </c>
      <c r="K515" t="s">
        <v>923</v>
      </c>
      <c r="L515" t="s">
        <v>269</v>
      </c>
      <c r="M515" s="1" t="str">
        <f t="shared" si="60"/>
        <v>산업용 로봇 제조업 (29280)</v>
      </c>
    </row>
    <row r="516" spans="1:13" x14ac:dyDescent="0.2">
      <c r="A516" s="1" t="str">
        <f>INDEX(lv1_index!$B$2:$B$78,MATCH(Tree!$D516,lv1_index!$C$2:$C$78,0))</f>
        <v>C: 제조업(10~34)</v>
      </c>
      <c r="B516" t="str">
        <f t="shared" si="61"/>
        <v>29</v>
      </c>
      <c r="C516" t="str">
        <f>INDEX([1]표준산업분류!$C$2:$C$2172,MATCH(Tree!$B516,[1]표준산업분류!$B$2:$B$2172,0))</f>
        <v>기타 기계 및 장비 제조업</v>
      </c>
      <c r="D516" s="1" t="str">
        <f t="shared" si="62"/>
        <v>기타 기계 및 장비 제조업 (29)</v>
      </c>
      <c r="E516" t="str">
        <f t="shared" si="63"/>
        <v>292</v>
      </c>
      <c r="F516" t="str">
        <f>INDEX([1]표준산업분류!C$2:C$2172,MATCH($E516,[1]표준산업분류!B$2:B$2172,0))</f>
        <v>특수 목적용 기계 제조업</v>
      </c>
      <c r="G516" s="1" t="str">
        <f t="shared" si="64"/>
        <v>특수 목적용 기계 제조업 (292)</v>
      </c>
      <c r="H516" t="str">
        <f t="shared" si="65"/>
        <v>2929</v>
      </c>
      <c r="I516" t="str">
        <f>INDEX([1]표준산업분류!C$2:C$2172,MATCH($H516,[1]표준산업분류!B$2:B$2172,0))</f>
        <v>기타 특수목적용 기계 제조업</v>
      </c>
      <c r="J516" s="1" t="str">
        <f t="shared" si="59"/>
        <v>기타 특수목적용 기계 제조업 (2929)</v>
      </c>
      <c r="K516" t="s">
        <v>924</v>
      </c>
      <c r="L516" t="s">
        <v>2140</v>
      </c>
      <c r="M516" s="1" t="str">
        <f t="shared" si="60"/>
        <v>펄프 및 종이 가공용 기계 제조업 (29291)</v>
      </c>
    </row>
    <row r="517" spans="1:13" x14ac:dyDescent="0.2">
      <c r="A517" s="1" t="str">
        <f>INDEX(lv1_index!$B$2:$B$78,MATCH(Tree!$D517,lv1_index!$C$2:$C$78,0))</f>
        <v>C: 제조업(10~34)</v>
      </c>
      <c r="B517" t="str">
        <f t="shared" si="61"/>
        <v>29</v>
      </c>
      <c r="C517" t="str">
        <f>INDEX([1]표준산업분류!$C$2:$C$2172,MATCH(Tree!$B517,[1]표준산업분류!$B$2:$B$2172,0))</f>
        <v>기타 기계 및 장비 제조업</v>
      </c>
      <c r="D517" s="1" t="str">
        <f t="shared" si="62"/>
        <v>기타 기계 및 장비 제조업 (29)</v>
      </c>
      <c r="E517" t="str">
        <f t="shared" si="63"/>
        <v>292</v>
      </c>
      <c r="F517" t="str">
        <f>INDEX([1]표준산업분류!C$2:C$2172,MATCH($E517,[1]표준산업분류!B$2:B$2172,0))</f>
        <v>특수 목적용 기계 제조업</v>
      </c>
      <c r="G517" s="1" t="str">
        <f t="shared" si="64"/>
        <v>특수 목적용 기계 제조업 (292)</v>
      </c>
      <c r="H517" t="str">
        <f t="shared" si="65"/>
        <v>2929</v>
      </c>
      <c r="I517" t="str">
        <f>INDEX([1]표준산업분류!C$2:C$2172,MATCH($H517,[1]표준산업분류!B$2:B$2172,0))</f>
        <v>기타 특수목적용 기계 제조업</v>
      </c>
      <c r="J517" s="1" t="str">
        <f t="shared" si="59"/>
        <v>기타 특수목적용 기계 제조업 (2929)</v>
      </c>
      <c r="K517" t="s">
        <v>925</v>
      </c>
      <c r="L517" t="s">
        <v>2141</v>
      </c>
      <c r="M517" s="1" t="str">
        <f t="shared" si="60"/>
        <v>고무, 화학섬유 및 플라스틱 성형기 제조업 (29292)</v>
      </c>
    </row>
    <row r="518" spans="1:13" x14ac:dyDescent="0.2">
      <c r="A518" s="1" t="str">
        <f>INDEX(lv1_index!$B$2:$B$78,MATCH(Tree!$D518,lv1_index!$C$2:$C$78,0))</f>
        <v>C: 제조업(10~34)</v>
      </c>
      <c r="B518" t="str">
        <f t="shared" si="61"/>
        <v>29</v>
      </c>
      <c r="C518" t="str">
        <f>INDEX([1]표준산업분류!$C$2:$C$2172,MATCH(Tree!$B518,[1]표준산업분류!$B$2:$B$2172,0))</f>
        <v>기타 기계 및 장비 제조업</v>
      </c>
      <c r="D518" s="1" t="str">
        <f t="shared" si="62"/>
        <v>기타 기계 및 장비 제조업 (29)</v>
      </c>
      <c r="E518" t="str">
        <f t="shared" si="63"/>
        <v>292</v>
      </c>
      <c r="F518" t="str">
        <f>INDEX([1]표준산업분류!C$2:C$2172,MATCH($E518,[1]표준산업분류!B$2:B$2172,0))</f>
        <v>특수 목적용 기계 제조업</v>
      </c>
      <c r="G518" s="1" t="str">
        <f t="shared" si="64"/>
        <v>특수 목적용 기계 제조업 (292)</v>
      </c>
      <c r="H518" t="str">
        <f t="shared" si="65"/>
        <v>2929</v>
      </c>
      <c r="I518" t="str">
        <f>INDEX([1]표준산업분류!C$2:C$2172,MATCH($H518,[1]표준산업분류!B$2:B$2172,0))</f>
        <v>기타 특수목적용 기계 제조업</v>
      </c>
      <c r="J518" s="1" t="str">
        <f t="shared" si="59"/>
        <v>기타 특수목적용 기계 제조업 (2929)</v>
      </c>
      <c r="K518" t="s">
        <v>926</v>
      </c>
      <c r="L518" t="s">
        <v>2142</v>
      </c>
      <c r="M518" s="1" t="str">
        <f t="shared" si="60"/>
        <v>인쇄 및 제책용 기계 제조업 (29293)</v>
      </c>
    </row>
    <row r="519" spans="1:13" x14ac:dyDescent="0.2">
      <c r="A519" s="1" t="str">
        <f>INDEX(lv1_index!$B$2:$B$78,MATCH(Tree!$D519,lv1_index!$C$2:$C$78,0))</f>
        <v>C: 제조업(10~34)</v>
      </c>
      <c r="B519" t="str">
        <f t="shared" si="61"/>
        <v>29</v>
      </c>
      <c r="C519" t="str">
        <f>INDEX([1]표준산업분류!$C$2:$C$2172,MATCH(Tree!$B519,[1]표준산업분류!$B$2:$B$2172,0))</f>
        <v>기타 기계 및 장비 제조업</v>
      </c>
      <c r="D519" s="1" t="str">
        <f t="shared" si="62"/>
        <v>기타 기계 및 장비 제조업 (29)</v>
      </c>
      <c r="E519" t="str">
        <f t="shared" si="63"/>
        <v>292</v>
      </c>
      <c r="F519" t="str">
        <f>INDEX([1]표준산업분류!C$2:C$2172,MATCH($E519,[1]표준산업분류!B$2:B$2172,0))</f>
        <v>특수 목적용 기계 제조업</v>
      </c>
      <c r="G519" s="1" t="str">
        <f t="shared" si="64"/>
        <v>특수 목적용 기계 제조업 (292)</v>
      </c>
      <c r="H519" t="str">
        <f t="shared" si="65"/>
        <v>2929</v>
      </c>
      <c r="I519" t="str">
        <f>INDEX([1]표준산업분류!C$2:C$2172,MATCH($H519,[1]표준산업분류!B$2:B$2172,0))</f>
        <v>기타 특수목적용 기계 제조업</v>
      </c>
      <c r="J519" s="1" t="str">
        <f t="shared" si="59"/>
        <v>기타 특수목적용 기계 제조업 (2929)</v>
      </c>
      <c r="K519" t="s">
        <v>927</v>
      </c>
      <c r="L519" t="s">
        <v>2143</v>
      </c>
      <c r="M519" s="1" t="str">
        <f t="shared" si="60"/>
        <v>주형 및 금형 제조업 (29294)</v>
      </c>
    </row>
    <row r="520" spans="1:13" x14ac:dyDescent="0.2">
      <c r="A520" s="1" t="str">
        <f>INDEX(lv1_index!$B$2:$B$78,MATCH(Tree!$D520,lv1_index!$C$2:$C$78,0))</f>
        <v>C: 제조업(10~34)</v>
      </c>
      <c r="B520" t="str">
        <f t="shared" si="61"/>
        <v>29</v>
      </c>
      <c r="C520" t="str">
        <f>INDEX([1]표준산업분류!$C$2:$C$2172,MATCH(Tree!$B520,[1]표준산업분류!$B$2:$B$2172,0))</f>
        <v>기타 기계 및 장비 제조업</v>
      </c>
      <c r="D520" s="1" t="str">
        <f t="shared" si="62"/>
        <v>기타 기계 및 장비 제조업 (29)</v>
      </c>
      <c r="E520" t="str">
        <f t="shared" si="63"/>
        <v>292</v>
      </c>
      <c r="F520" t="str">
        <f>INDEX([1]표준산업분류!C$2:C$2172,MATCH($E520,[1]표준산업분류!B$2:B$2172,0))</f>
        <v>특수 목적용 기계 제조업</v>
      </c>
      <c r="G520" s="1" t="str">
        <f t="shared" si="64"/>
        <v>특수 목적용 기계 제조업 (292)</v>
      </c>
      <c r="H520" t="str">
        <f t="shared" si="65"/>
        <v>2929</v>
      </c>
      <c r="I520" t="str">
        <f>INDEX([1]표준산업분류!C$2:C$2172,MATCH($H520,[1]표준산업분류!B$2:B$2172,0))</f>
        <v>기타 특수목적용 기계 제조업</v>
      </c>
      <c r="J520" s="1" t="str">
        <f t="shared" si="59"/>
        <v>기타 특수목적용 기계 제조업 (2929)</v>
      </c>
      <c r="K520" t="s">
        <v>928</v>
      </c>
      <c r="L520" t="s">
        <v>2144</v>
      </c>
      <c r="M520" s="1" t="str">
        <f t="shared" si="60"/>
        <v>그외 기타 특수목적용 기계 제조업 (29299)</v>
      </c>
    </row>
    <row r="521" spans="1:13" x14ac:dyDescent="0.2">
      <c r="A521" s="1" t="str">
        <f>INDEX(lv1_index!$B$2:$B$78,MATCH(Tree!$D521,lv1_index!$C$2:$C$78,0))</f>
        <v>C: 제조업(10~34)</v>
      </c>
      <c r="B521" t="str">
        <f t="shared" si="61"/>
        <v>30</v>
      </c>
      <c r="C521" t="str">
        <f>INDEX([1]표준산업분류!$C$2:$C$2172,MATCH(Tree!$B521,[1]표준산업분류!$B$2:$B$2172,0))</f>
        <v>자동차 및 트레일러 제조업</v>
      </c>
      <c r="D521" s="1" t="str">
        <f t="shared" si="62"/>
        <v>자동차 및 트레일러 제조업 (30)</v>
      </c>
      <c r="E521" t="str">
        <f t="shared" si="63"/>
        <v>301</v>
      </c>
      <c r="F521" t="str">
        <f>INDEX([1]표준산업분류!C$2:C$2172,MATCH($E521,[1]표준산업분류!B$2:B$2172,0))</f>
        <v>자동차용 엔진 및 자동차 제조업</v>
      </c>
      <c r="G521" s="1" t="str">
        <f t="shared" si="64"/>
        <v>자동차용 엔진 및 자동차 제조업 (301)</v>
      </c>
      <c r="H521" t="str">
        <f t="shared" si="65"/>
        <v>3011</v>
      </c>
      <c r="I521" t="str">
        <f>INDEX([1]표준산업분류!C$2:C$2172,MATCH($H521,[1]표준산업분류!B$2:B$2172,0))</f>
        <v>자동차용 엔진 제조업</v>
      </c>
      <c r="J521" s="1" t="str">
        <f t="shared" si="59"/>
        <v>자동차용 엔진 제조업 (3011)</v>
      </c>
      <c r="K521" t="s">
        <v>929</v>
      </c>
      <c r="L521" t="s">
        <v>270</v>
      </c>
      <c r="M521" s="1" t="str">
        <f t="shared" si="60"/>
        <v>자동차용 엔진 제조업 (30110)</v>
      </c>
    </row>
    <row r="522" spans="1:13" x14ac:dyDescent="0.2">
      <c r="A522" s="1" t="str">
        <f>INDEX(lv1_index!$B$2:$B$78,MATCH(Tree!$D522,lv1_index!$C$2:$C$78,0))</f>
        <v>C: 제조업(10~34)</v>
      </c>
      <c r="B522" t="str">
        <f t="shared" si="61"/>
        <v>30</v>
      </c>
      <c r="C522" t="str">
        <f>INDEX([1]표준산업분류!$C$2:$C$2172,MATCH(Tree!$B522,[1]표준산업분류!$B$2:$B$2172,0))</f>
        <v>자동차 및 트레일러 제조업</v>
      </c>
      <c r="D522" s="1" t="str">
        <f t="shared" si="62"/>
        <v>자동차 및 트레일러 제조업 (30)</v>
      </c>
      <c r="E522" t="str">
        <f t="shared" si="63"/>
        <v>301</v>
      </c>
      <c r="F522" t="str">
        <f>INDEX([1]표준산업분류!C$2:C$2172,MATCH($E522,[1]표준산업분류!B$2:B$2172,0))</f>
        <v>자동차용 엔진 및 자동차 제조업</v>
      </c>
      <c r="G522" s="1" t="str">
        <f t="shared" si="64"/>
        <v>자동차용 엔진 및 자동차 제조업 (301)</v>
      </c>
      <c r="H522" t="str">
        <f t="shared" si="65"/>
        <v>3012</v>
      </c>
      <c r="I522" t="str">
        <f>INDEX([1]표준산업분류!C$2:C$2172,MATCH($H522,[1]표준산업분류!B$2:B$2172,0))</f>
        <v>자동차 제조업</v>
      </c>
      <c r="J522" s="1" t="str">
        <f t="shared" si="59"/>
        <v>자동차 제조업 (3012)</v>
      </c>
      <c r="K522" t="s">
        <v>930</v>
      </c>
      <c r="L522" t="s">
        <v>271</v>
      </c>
      <c r="M522" s="1" t="str">
        <f t="shared" si="60"/>
        <v>자동차 제조업 (30120)</v>
      </c>
    </row>
    <row r="523" spans="1:13" x14ac:dyDescent="0.2">
      <c r="A523" s="1" t="str">
        <f>INDEX(lv1_index!$B$2:$B$78,MATCH(Tree!$D523,lv1_index!$C$2:$C$78,0))</f>
        <v>C: 제조업(10~34)</v>
      </c>
      <c r="B523" t="str">
        <f t="shared" si="61"/>
        <v>30</v>
      </c>
      <c r="C523" t="str">
        <f>INDEX([1]표준산업분류!$C$2:$C$2172,MATCH(Tree!$B523,[1]표준산업분류!$B$2:$B$2172,0))</f>
        <v>자동차 및 트레일러 제조업</v>
      </c>
      <c r="D523" s="1" t="str">
        <f t="shared" si="62"/>
        <v>자동차 및 트레일러 제조업 (30)</v>
      </c>
      <c r="E523" t="str">
        <f t="shared" si="63"/>
        <v>301</v>
      </c>
      <c r="F523" t="str">
        <f>INDEX([1]표준산업분류!C$2:C$2172,MATCH($E523,[1]표준산업분류!B$2:B$2172,0))</f>
        <v>자동차용 엔진 및 자동차 제조업</v>
      </c>
      <c r="G523" s="1" t="str">
        <f t="shared" si="64"/>
        <v>자동차용 엔진 및 자동차 제조업 (301)</v>
      </c>
      <c r="H523" t="str">
        <f t="shared" si="65"/>
        <v>3012</v>
      </c>
      <c r="I523" t="str">
        <f>INDEX([1]표준산업분류!C$2:C$2172,MATCH($H523,[1]표준산업분류!B$2:B$2172,0))</f>
        <v>자동차 제조업</v>
      </c>
      <c r="J523" s="1" t="str">
        <f t="shared" si="59"/>
        <v>자동차 제조업 (3012)</v>
      </c>
      <c r="K523" t="s">
        <v>931</v>
      </c>
      <c r="L523" t="s">
        <v>2145</v>
      </c>
      <c r="M523" s="1" t="str">
        <f t="shared" si="60"/>
        <v>승용차 및 기타 여객용 자동차 제조업 (30121)</v>
      </c>
    </row>
    <row r="524" spans="1:13" x14ac:dyDescent="0.2">
      <c r="A524" s="1" t="str">
        <f>INDEX(lv1_index!$B$2:$B$78,MATCH(Tree!$D524,lv1_index!$C$2:$C$78,0))</f>
        <v>C: 제조업(10~34)</v>
      </c>
      <c r="B524" t="str">
        <f t="shared" si="61"/>
        <v>30</v>
      </c>
      <c r="C524" t="str">
        <f>INDEX([1]표준산업분류!$C$2:$C$2172,MATCH(Tree!$B524,[1]표준산업분류!$B$2:$B$2172,0))</f>
        <v>자동차 및 트레일러 제조업</v>
      </c>
      <c r="D524" s="1" t="str">
        <f t="shared" si="62"/>
        <v>자동차 및 트레일러 제조업 (30)</v>
      </c>
      <c r="E524" t="str">
        <f t="shared" si="63"/>
        <v>301</v>
      </c>
      <c r="F524" t="str">
        <f>INDEX([1]표준산업분류!C$2:C$2172,MATCH($E524,[1]표준산업분류!B$2:B$2172,0))</f>
        <v>자동차용 엔진 및 자동차 제조업</v>
      </c>
      <c r="G524" s="1" t="str">
        <f t="shared" si="64"/>
        <v>자동차용 엔진 및 자동차 제조업 (301)</v>
      </c>
      <c r="H524" t="str">
        <f t="shared" si="65"/>
        <v>3012</v>
      </c>
      <c r="I524" t="str">
        <f>INDEX([1]표준산업분류!C$2:C$2172,MATCH($H524,[1]표준산업분류!B$2:B$2172,0))</f>
        <v>자동차 제조업</v>
      </c>
      <c r="J524" s="1" t="str">
        <f t="shared" si="59"/>
        <v>자동차 제조업 (3012)</v>
      </c>
      <c r="K524" t="s">
        <v>932</v>
      </c>
      <c r="L524" t="s">
        <v>2146</v>
      </c>
      <c r="M524" s="1" t="str">
        <f t="shared" si="60"/>
        <v>화물자동차 및 특수목적용 자동차 제조업 (30122)</v>
      </c>
    </row>
    <row r="525" spans="1:13" x14ac:dyDescent="0.2">
      <c r="A525" s="1" t="str">
        <f>INDEX(lv1_index!$B$2:$B$78,MATCH(Tree!$D525,lv1_index!$C$2:$C$78,0))</f>
        <v>C: 제조업(10~34)</v>
      </c>
      <c r="B525" t="str">
        <f t="shared" si="61"/>
        <v>30</v>
      </c>
      <c r="C525" t="str">
        <f>INDEX([1]표준산업분류!$C$2:$C$2172,MATCH(Tree!$B525,[1]표준산업분류!$B$2:$B$2172,0))</f>
        <v>자동차 및 트레일러 제조업</v>
      </c>
      <c r="D525" s="1" t="str">
        <f t="shared" si="62"/>
        <v>자동차 및 트레일러 제조업 (30)</v>
      </c>
      <c r="E525" t="str">
        <f t="shared" si="63"/>
        <v>302</v>
      </c>
      <c r="F525" t="str">
        <f>INDEX([1]표준산업분류!C$2:C$2172,MATCH($E525,[1]표준산업분류!B$2:B$2172,0))</f>
        <v>자동차 차체 및 트레일러 제조업</v>
      </c>
      <c r="G525" s="1" t="str">
        <f t="shared" si="64"/>
        <v>자동차 차체 및 트레일러 제조업 (302)</v>
      </c>
      <c r="H525" t="str">
        <f t="shared" si="65"/>
        <v>3020</v>
      </c>
      <c r="I525" t="str">
        <f>INDEX([1]표준산업분류!C$2:C$2172,MATCH($H525,[1]표준산업분류!B$2:B$2172,0))</f>
        <v>자동차 차체 및 트레일러 제조업</v>
      </c>
      <c r="J525" s="1" t="str">
        <f t="shared" si="59"/>
        <v>자동차 차체 및 트레일러 제조업 (3020)</v>
      </c>
      <c r="K525" t="s">
        <v>933</v>
      </c>
      <c r="L525" t="s">
        <v>58</v>
      </c>
      <c r="M525" s="1" t="str">
        <f t="shared" si="60"/>
        <v>자동차 차체 및 트레일러 제조업 (30200)</v>
      </c>
    </row>
    <row r="526" spans="1:13" x14ac:dyDescent="0.2">
      <c r="A526" s="1" t="str">
        <f>INDEX(lv1_index!$B$2:$B$78,MATCH(Tree!$D526,lv1_index!$C$2:$C$78,0))</f>
        <v>C: 제조업(10~34)</v>
      </c>
      <c r="B526" t="str">
        <f t="shared" si="61"/>
        <v>30</v>
      </c>
      <c r="C526" t="str">
        <f>INDEX([1]표준산업분류!$C$2:$C$2172,MATCH(Tree!$B526,[1]표준산업분류!$B$2:$B$2172,0))</f>
        <v>자동차 및 트레일러 제조업</v>
      </c>
      <c r="D526" s="1" t="str">
        <f t="shared" si="62"/>
        <v>자동차 및 트레일러 제조업 (30)</v>
      </c>
      <c r="E526" t="str">
        <f t="shared" si="63"/>
        <v>302</v>
      </c>
      <c r="F526" t="str">
        <f>INDEX([1]표준산업분류!C$2:C$2172,MATCH($E526,[1]표준산업분류!B$2:B$2172,0))</f>
        <v>자동차 차체 및 트레일러 제조업</v>
      </c>
      <c r="G526" s="1" t="str">
        <f t="shared" si="64"/>
        <v>자동차 차체 및 트레일러 제조업 (302)</v>
      </c>
      <c r="H526" t="str">
        <f t="shared" si="65"/>
        <v>3020</v>
      </c>
      <c r="I526" t="str">
        <f>INDEX([1]표준산업분류!C$2:C$2172,MATCH($H526,[1]표준산업분류!B$2:B$2172,0))</f>
        <v>자동차 차체 및 트레일러 제조업</v>
      </c>
      <c r="J526" s="1" t="str">
        <f t="shared" si="59"/>
        <v>자동차 차체 및 트레일러 제조업 (3020)</v>
      </c>
      <c r="K526" t="s">
        <v>934</v>
      </c>
      <c r="L526" t="s">
        <v>2147</v>
      </c>
      <c r="M526" s="1" t="str">
        <f t="shared" si="60"/>
        <v>차체 및 특장차 제조업 (30201)</v>
      </c>
    </row>
    <row r="527" spans="1:13" x14ac:dyDescent="0.2">
      <c r="A527" s="1" t="str">
        <f>INDEX(lv1_index!$B$2:$B$78,MATCH(Tree!$D527,lv1_index!$C$2:$C$78,0))</f>
        <v>C: 제조업(10~34)</v>
      </c>
      <c r="B527" t="str">
        <f t="shared" si="61"/>
        <v>30</v>
      </c>
      <c r="C527" t="str">
        <f>INDEX([1]표준산업분류!$C$2:$C$2172,MATCH(Tree!$B527,[1]표준산업분류!$B$2:$B$2172,0))</f>
        <v>자동차 및 트레일러 제조업</v>
      </c>
      <c r="D527" s="1" t="str">
        <f t="shared" si="62"/>
        <v>자동차 및 트레일러 제조업 (30)</v>
      </c>
      <c r="E527" t="str">
        <f t="shared" si="63"/>
        <v>302</v>
      </c>
      <c r="F527" t="str">
        <f>INDEX([1]표준산업분류!C$2:C$2172,MATCH($E527,[1]표준산업분류!B$2:B$2172,0))</f>
        <v>자동차 차체 및 트레일러 제조업</v>
      </c>
      <c r="G527" s="1" t="str">
        <f t="shared" si="64"/>
        <v>자동차 차체 및 트레일러 제조업 (302)</v>
      </c>
      <c r="H527" t="str">
        <f t="shared" si="65"/>
        <v>3020</v>
      </c>
      <c r="I527" t="str">
        <f>INDEX([1]표준산업분류!C$2:C$2172,MATCH($H527,[1]표준산업분류!B$2:B$2172,0))</f>
        <v>자동차 차체 및 트레일러 제조업</v>
      </c>
      <c r="J527" s="1" t="str">
        <f t="shared" si="59"/>
        <v>자동차 차체 및 트레일러 제조업 (3020)</v>
      </c>
      <c r="K527" t="s">
        <v>935</v>
      </c>
      <c r="L527" t="s">
        <v>2148</v>
      </c>
      <c r="M527" s="1" t="str">
        <f t="shared" si="60"/>
        <v>트레일러 및 세미트레일러 제조업 (30202)</v>
      </c>
    </row>
    <row r="528" spans="1:13" x14ac:dyDescent="0.2">
      <c r="A528" s="1" t="str">
        <f>INDEX(lv1_index!$B$2:$B$78,MATCH(Tree!$D528,lv1_index!$C$2:$C$78,0))</f>
        <v>C: 제조업(10~34)</v>
      </c>
      <c r="B528" t="str">
        <f t="shared" si="61"/>
        <v>30</v>
      </c>
      <c r="C528" t="str">
        <f>INDEX([1]표준산업분류!$C$2:$C$2172,MATCH(Tree!$B528,[1]표준산업분류!$B$2:$B$2172,0))</f>
        <v>자동차 및 트레일러 제조업</v>
      </c>
      <c r="D528" s="1" t="str">
        <f t="shared" si="62"/>
        <v>자동차 및 트레일러 제조업 (30)</v>
      </c>
      <c r="E528" t="str">
        <f t="shared" si="63"/>
        <v>302</v>
      </c>
      <c r="F528" t="str">
        <f>INDEX([1]표준산업분류!C$2:C$2172,MATCH($E528,[1]표준산업분류!B$2:B$2172,0))</f>
        <v>자동차 차체 및 트레일러 제조업</v>
      </c>
      <c r="G528" s="1" t="str">
        <f t="shared" si="64"/>
        <v>자동차 차체 및 트레일러 제조업 (302)</v>
      </c>
      <c r="H528" t="str">
        <f t="shared" si="65"/>
        <v>3020</v>
      </c>
      <c r="I528" t="str">
        <f>INDEX([1]표준산업분류!C$2:C$2172,MATCH($H528,[1]표준산업분류!B$2:B$2172,0))</f>
        <v>자동차 차체 및 트레일러 제조업</v>
      </c>
      <c r="J528" s="1" t="str">
        <f t="shared" si="59"/>
        <v>자동차 차체 및 트레일러 제조업 (3020)</v>
      </c>
      <c r="K528" t="s">
        <v>936</v>
      </c>
      <c r="L528" t="s">
        <v>2149</v>
      </c>
      <c r="M528" s="1" t="str">
        <f t="shared" si="60"/>
        <v>운송용 컨테이너 제조업 (30203)</v>
      </c>
    </row>
    <row r="529" spans="1:13" x14ac:dyDescent="0.2">
      <c r="A529" s="1" t="str">
        <f>INDEX(lv1_index!$B$2:$B$78,MATCH(Tree!$D529,lv1_index!$C$2:$C$78,0))</f>
        <v>C: 제조업(10~34)</v>
      </c>
      <c r="B529" t="str">
        <f t="shared" si="61"/>
        <v>30</v>
      </c>
      <c r="C529" t="str">
        <f>INDEX([1]표준산업분류!$C$2:$C$2172,MATCH(Tree!$B529,[1]표준산업분류!$B$2:$B$2172,0))</f>
        <v>자동차 및 트레일러 제조업</v>
      </c>
      <c r="D529" s="1" t="str">
        <f t="shared" si="62"/>
        <v>자동차 및 트레일러 제조업 (30)</v>
      </c>
      <c r="E529" t="str">
        <f t="shared" si="63"/>
        <v>303</v>
      </c>
      <c r="F529" t="str">
        <f>INDEX([1]표준산업분류!C$2:C$2172,MATCH($E529,[1]표준산업분류!B$2:B$2172,0))</f>
        <v>자동차 신품 부품 제조업</v>
      </c>
      <c r="G529" s="1" t="str">
        <f t="shared" si="64"/>
        <v>자동차 신품 부품 제조업 (303)</v>
      </c>
      <c r="H529" t="str">
        <f t="shared" si="65"/>
        <v>3031</v>
      </c>
      <c r="I529" t="str">
        <f>INDEX([1]표준산업분류!C$2:C$2172,MATCH($H529,[1]표준산업분류!B$2:B$2172,0))</f>
        <v>자동차 엔진용 신품 부품 제조업</v>
      </c>
      <c r="J529" s="1" t="str">
        <f t="shared" si="59"/>
        <v>자동차 엔진용 신품 부품 제조업 (3031)</v>
      </c>
      <c r="K529" t="s">
        <v>937</v>
      </c>
      <c r="L529" t="s">
        <v>272</v>
      </c>
      <c r="M529" s="1" t="str">
        <f t="shared" si="60"/>
        <v>자동차 엔진용 신품 부품 제조업 (30310)</v>
      </c>
    </row>
    <row r="530" spans="1:13" x14ac:dyDescent="0.2">
      <c r="A530" s="1" t="str">
        <f>INDEX(lv1_index!$B$2:$B$78,MATCH(Tree!$D530,lv1_index!$C$2:$C$78,0))</f>
        <v>C: 제조업(10~34)</v>
      </c>
      <c r="B530" t="str">
        <f t="shared" si="61"/>
        <v>30</v>
      </c>
      <c r="C530" t="str">
        <f>INDEX([1]표준산업분류!$C$2:$C$2172,MATCH(Tree!$B530,[1]표준산업분류!$B$2:$B$2172,0))</f>
        <v>자동차 및 트레일러 제조업</v>
      </c>
      <c r="D530" s="1" t="str">
        <f t="shared" si="62"/>
        <v>자동차 및 트레일러 제조업 (30)</v>
      </c>
      <c r="E530" t="str">
        <f t="shared" si="63"/>
        <v>303</v>
      </c>
      <c r="F530" t="str">
        <f>INDEX([1]표준산업분류!C$2:C$2172,MATCH($E530,[1]표준산업분류!B$2:B$2172,0))</f>
        <v>자동차 신품 부품 제조업</v>
      </c>
      <c r="G530" s="1" t="str">
        <f t="shared" si="64"/>
        <v>자동차 신품 부품 제조업 (303)</v>
      </c>
      <c r="H530" t="str">
        <f t="shared" si="65"/>
        <v>3032</v>
      </c>
      <c r="I530" t="str">
        <f>INDEX([1]표준산업분류!C$2:C$2172,MATCH($H530,[1]표준산업분류!B$2:B$2172,0))</f>
        <v>자동차 차체용 신품 부품 제조업</v>
      </c>
      <c r="J530" s="1" t="str">
        <f t="shared" si="59"/>
        <v>자동차 차체용 신품 부품 제조업 (3032)</v>
      </c>
      <c r="K530" t="s">
        <v>938</v>
      </c>
      <c r="L530" t="s">
        <v>273</v>
      </c>
      <c r="M530" s="1" t="str">
        <f t="shared" si="60"/>
        <v>자동차 차체용 신품 부품 제조업 (30320)</v>
      </c>
    </row>
    <row r="531" spans="1:13" x14ac:dyDescent="0.2">
      <c r="A531" s="1" t="str">
        <f>INDEX(lv1_index!$B$2:$B$78,MATCH(Tree!$D531,lv1_index!$C$2:$C$78,0))</f>
        <v>C: 제조업(10~34)</v>
      </c>
      <c r="B531" t="str">
        <f t="shared" si="61"/>
        <v>30</v>
      </c>
      <c r="C531" t="str">
        <f>INDEX([1]표준산업분류!$C$2:$C$2172,MATCH(Tree!$B531,[1]표준산업분류!$B$2:$B$2172,0))</f>
        <v>자동차 및 트레일러 제조업</v>
      </c>
      <c r="D531" s="1" t="str">
        <f t="shared" si="62"/>
        <v>자동차 및 트레일러 제조업 (30)</v>
      </c>
      <c r="E531" t="str">
        <f t="shared" si="63"/>
        <v>303</v>
      </c>
      <c r="F531" t="str">
        <f>INDEX([1]표준산업분류!C$2:C$2172,MATCH($E531,[1]표준산업분류!B$2:B$2172,0))</f>
        <v>자동차 신품 부품 제조업</v>
      </c>
      <c r="G531" s="1" t="str">
        <f t="shared" si="64"/>
        <v>자동차 신품 부품 제조업 (303)</v>
      </c>
      <c r="H531" t="str">
        <f t="shared" si="65"/>
        <v>3033</v>
      </c>
      <c r="I531" t="str">
        <f>INDEX([1]표준산업분류!C$2:C$2172,MATCH($H531,[1]표준산업분류!B$2:B$2172,0))</f>
        <v>자동차용 신품 동력전달장치 및 전기장치 제조업</v>
      </c>
      <c r="J531" s="1" t="str">
        <f t="shared" si="59"/>
        <v>자동차용 신품 동력전달장치 및 전기장치 제조업 (3033)</v>
      </c>
      <c r="K531" t="s">
        <v>939</v>
      </c>
      <c r="L531" t="s">
        <v>2150</v>
      </c>
      <c r="M531" s="1" t="str">
        <f t="shared" si="60"/>
        <v>자동차용 신품 동력전달장치 제조업 (30331)</v>
      </c>
    </row>
    <row r="532" spans="1:13" x14ac:dyDescent="0.2">
      <c r="A532" s="1" t="str">
        <f>INDEX(lv1_index!$B$2:$B$78,MATCH(Tree!$D532,lv1_index!$C$2:$C$78,0))</f>
        <v>C: 제조업(10~34)</v>
      </c>
      <c r="B532" t="str">
        <f t="shared" si="61"/>
        <v>30</v>
      </c>
      <c r="C532" t="str">
        <f>INDEX([1]표준산업분류!$C$2:$C$2172,MATCH(Tree!$B532,[1]표준산업분류!$B$2:$B$2172,0))</f>
        <v>자동차 및 트레일러 제조업</v>
      </c>
      <c r="D532" s="1" t="str">
        <f t="shared" si="62"/>
        <v>자동차 및 트레일러 제조업 (30)</v>
      </c>
      <c r="E532" t="str">
        <f t="shared" si="63"/>
        <v>303</v>
      </c>
      <c r="F532" t="str">
        <f>INDEX([1]표준산업분류!C$2:C$2172,MATCH($E532,[1]표준산업분류!B$2:B$2172,0))</f>
        <v>자동차 신품 부품 제조업</v>
      </c>
      <c r="G532" s="1" t="str">
        <f t="shared" si="64"/>
        <v>자동차 신품 부품 제조업 (303)</v>
      </c>
      <c r="H532" t="str">
        <f t="shared" si="65"/>
        <v>3033</v>
      </c>
      <c r="I532" t="str">
        <f>INDEX([1]표준산업분류!C$2:C$2172,MATCH($H532,[1]표준산업분류!B$2:B$2172,0))</f>
        <v>자동차용 신품 동력전달장치 및 전기장치 제조업</v>
      </c>
      <c r="J532" s="1" t="str">
        <f t="shared" si="59"/>
        <v>자동차용 신품 동력전달장치 및 전기장치 제조업 (3033)</v>
      </c>
      <c r="K532" t="s">
        <v>940</v>
      </c>
      <c r="L532" t="s">
        <v>2151</v>
      </c>
      <c r="M532" s="1" t="str">
        <f t="shared" si="60"/>
        <v>자동차용 신품 전기장치 제조업 (30332)</v>
      </c>
    </row>
    <row r="533" spans="1:13" x14ac:dyDescent="0.2">
      <c r="A533" s="1" t="str">
        <f>INDEX(lv1_index!$B$2:$B$78,MATCH(Tree!$D533,lv1_index!$C$2:$C$78,0))</f>
        <v>C: 제조업(10~34)</v>
      </c>
      <c r="B533" t="str">
        <f t="shared" si="61"/>
        <v>30</v>
      </c>
      <c r="C533" t="str">
        <f>INDEX([1]표준산업분류!$C$2:$C$2172,MATCH(Tree!$B533,[1]표준산업분류!$B$2:$B$2172,0))</f>
        <v>자동차 및 트레일러 제조업</v>
      </c>
      <c r="D533" s="1" t="str">
        <f t="shared" si="62"/>
        <v>자동차 및 트레일러 제조업 (30)</v>
      </c>
      <c r="E533" t="str">
        <f t="shared" si="63"/>
        <v>303</v>
      </c>
      <c r="F533" t="str">
        <f>INDEX([1]표준산업분류!C$2:C$2172,MATCH($E533,[1]표준산업분류!B$2:B$2172,0))</f>
        <v>자동차 신품 부품 제조업</v>
      </c>
      <c r="G533" s="1" t="str">
        <f t="shared" si="64"/>
        <v>자동차 신품 부품 제조업 (303)</v>
      </c>
      <c r="H533" t="str">
        <f t="shared" si="65"/>
        <v>3039</v>
      </c>
      <c r="I533" t="str">
        <f>INDEX([1]표준산업분류!C$2:C$2172,MATCH($H533,[1]표준산업분류!B$2:B$2172,0))</f>
        <v>자동차용 기타 신품 부품 제조업</v>
      </c>
      <c r="J533" s="1" t="str">
        <f t="shared" si="59"/>
        <v>자동차용 기타 신품 부품 제조업 (3039)</v>
      </c>
      <c r="K533" t="s">
        <v>941</v>
      </c>
      <c r="L533" t="s">
        <v>274</v>
      </c>
      <c r="M533" s="1" t="str">
        <f t="shared" si="60"/>
        <v>자동차용 기타 신품 부품 제조업 (30390)</v>
      </c>
    </row>
    <row r="534" spans="1:13" x14ac:dyDescent="0.2">
      <c r="A534" s="1" t="str">
        <f>INDEX(lv1_index!$B$2:$B$78,MATCH(Tree!$D534,lv1_index!$C$2:$C$78,0))</f>
        <v>C: 제조업(10~34)</v>
      </c>
      <c r="B534" t="str">
        <f t="shared" si="61"/>
        <v>30</v>
      </c>
      <c r="C534" t="str">
        <f>INDEX([1]표준산업분류!$C$2:$C$2172,MATCH(Tree!$B534,[1]표준산업분류!$B$2:$B$2172,0))</f>
        <v>자동차 및 트레일러 제조업</v>
      </c>
      <c r="D534" s="1" t="str">
        <f t="shared" si="62"/>
        <v>자동차 및 트레일러 제조업 (30)</v>
      </c>
      <c r="E534" t="str">
        <f t="shared" si="63"/>
        <v>303</v>
      </c>
      <c r="F534" t="str">
        <f>INDEX([1]표준산업분류!C$2:C$2172,MATCH($E534,[1]표준산업분류!B$2:B$2172,0))</f>
        <v>자동차 신품 부품 제조업</v>
      </c>
      <c r="G534" s="1" t="str">
        <f t="shared" si="64"/>
        <v>자동차 신품 부품 제조업 (303)</v>
      </c>
      <c r="H534" t="str">
        <f t="shared" si="65"/>
        <v>3039</v>
      </c>
      <c r="I534" t="str">
        <f>INDEX([1]표준산업분류!C$2:C$2172,MATCH($H534,[1]표준산업분류!B$2:B$2172,0))</f>
        <v>자동차용 기타 신품 부품 제조업</v>
      </c>
      <c r="J534" s="1" t="str">
        <f t="shared" si="59"/>
        <v>자동차용 기타 신품 부품 제조업 (3039)</v>
      </c>
      <c r="K534" t="s">
        <v>942</v>
      </c>
      <c r="L534" t="s">
        <v>2152</v>
      </c>
      <c r="M534" s="1" t="str">
        <f t="shared" si="60"/>
        <v>자동차용 신품 조향장치 및 현가 장치 제조업 (30391)</v>
      </c>
    </row>
    <row r="535" spans="1:13" x14ac:dyDescent="0.2">
      <c r="A535" s="1" t="str">
        <f>INDEX(lv1_index!$B$2:$B$78,MATCH(Tree!$D535,lv1_index!$C$2:$C$78,0))</f>
        <v>C: 제조업(10~34)</v>
      </c>
      <c r="B535" t="str">
        <f t="shared" si="61"/>
        <v>30</v>
      </c>
      <c r="C535" t="str">
        <f>INDEX([1]표준산업분류!$C$2:$C$2172,MATCH(Tree!$B535,[1]표준산업분류!$B$2:$B$2172,0))</f>
        <v>자동차 및 트레일러 제조업</v>
      </c>
      <c r="D535" s="1" t="str">
        <f t="shared" si="62"/>
        <v>자동차 및 트레일러 제조업 (30)</v>
      </c>
      <c r="E535" t="str">
        <f t="shared" si="63"/>
        <v>303</v>
      </c>
      <c r="F535" t="str">
        <f>INDEX([1]표준산업분류!C$2:C$2172,MATCH($E535,[1]표준산업분류!B$2:B$2172,0))</f>
        <v>자동차 신품 부품 제조업</v>
      </c>
      <c r="G535" s="1" t="str">
        <f t="shared" si="64"/>
        <v>자동차 신품 부품 제조업 (303)</v>
      </c>
      <c r="H535" t="str">
        <f t="shared" si="65"/>
        <v>3039</v>
      </c>
      <c r="I535" t="str">
        <f>INDEX([1]표준산업분류!C$2:C$2172,MATCH($H535,[1]표준산업분류!B$2:B$2172,0))</f>
        <v>자동차용 기타 신품 부품 제조업</v>
      </c>
      <c r="J535" s="1" t="str">
        <f t="shared" si="59"/>
        <v>자동차용 기타 신품 부품 제조업 (3039)</v>
      </c>
      <c r="K535" t="s">
        <v>943</v>
      </c>
      <c r="L535" t="s">
        <v>2153</v>
      </c>
      <c r="M535" s="1" t="str">
        <f t="shared" si="60"/>
        <v>자동차용 신품 제동장치 제조업 (30392)</v>
      </c>
    </row>
    <row r="536" spans="1:13" x14ac:dyDescent="0.2">
      <c r="A536" s="1" t="str">
        <f>INDEX(lv1_index!$B$2:$B$78,MATCH(Tree!$D536,lv1_index!$C$2:$C$78,0))</f>
        <v>C: 제조업(10~34)</v>
      </c>
      <c r="B536" t="str">
        <f t="shared" si="61"/>
        <v>30</v>
      </c>
      <c r="C536" t="str">
        <f>INDEX([1]표준산업분류!$C$2:$C$2172,MATCH(Tree!$B536,[1]표준산업분류!$B$2:$B$2172,0))</f>
        <v>자동차 및 트레일러 제조업</v>
      </c>
      <c r="D536" s="1" t="str">
        <f t="shared" si="62"/>
        <v>자동차 및 트레일러 제조업 (30)</v>
      </c>
      <c r="E536" t="str">
        <f t="shared" si="63"/>
        <v>303</v>
      </c>
      <c r="F536" t="str">
        <f>INDEX([1]표준산업분류!C$2:C$2172,MATCH($E536,[1]표준산업분류!B$2:B$2172,0))</f>
        <v>자동차 신품 부품 제조업</v>
      </c>
      <c r="G536" s="1" t="str">
        <f t="shared" si="64"/>
        <v>자동차 신품 부품 제조업 (303)</v>
      </c>
      <c r="H536" t="str">
        <f t="shared" si="65"/>
        <v>3039</v>
      </c>
      <c r="I536" t="str">
        <f>INDEX([1]표준산업분류!C$2:C$2172,MATCH($H536,[1]표준산업분류!B$2:B$2172,0))</f>
        <v>자동차용 기타 신품 부품 제조업</v>
      </c>
      <c r="J536" s="1" t="str">
        <f t="shared" si="59"/>
        <v>자동차용 기타 신품 부품 제조업 (3039)</v>
      </c>
      <c r="K536" t="s">
        <v>944</v>
      </c>
      <c r="L536" t="s">
        <v>2154</v>
      </c>
      <c r="M536" s="1" t="str">
        <f t="shared" si="60"/>
        <v>자동차용 신품 의자 제조업 (30393)</v>
      </c>
    </row>
    <row r="537" spans="1:13" x14ac:dyDescent="0.2">
      <c r="A537" s="1" t="str">
        <f>INDEX(lv1_index!$B$2:$B$78,MATCH(Tree!$D537,lv1_index!$C$2:$C$78,0))</f>
        <v>C: 제조업(10~34)</v>
      </c>
      <c r="B537" t="str">
        <f t="shared" si="61"/>
        <v>30</v>
      </c>
      <c r="C537" t="str">
        <f>INDEX([1]표준산업분류!$C$2:$C$2172,MATCH(Tree!$B537,[1]표준산업분류!$B$2:$B$2172,0))</f>
        <v>자동차 및 트레일러 제조업</v>
      </c>
      <c r="D537" s="1" t="str">
        <f t="shared" si="62"/>
        <v>자동차 및 트레일러 제조업 (30)</v>
      </c>
      <c r="E537" t="str">
        <f t="shared" si="63"/>
        <v>303</v>
      </c>
      <c r="F537" t="str">
        <f>INDEX([1]표준산업분류!C$2:C$2172,MATCH($E537,[1]표준산업분류!B$2:B$2172,0))</f>
        <v>자동차 신품 부품 제조업</v>
      </c>
      <c r="G537" s="1" t="str">
        <f t="shared" si="64"/>
        <v>자동차 신품 부품 제조업 (303)</v>
      </c>
      <c r="H537" t="str">
        <f t="shared" si="65"/>
        <v>3039</v>
      </c>
      <c r="I537" t="str">
        <f>INDEX([1]표준산업분류!C$2:C$2172,MATCH($H537,[1]표준산업분류!B$2:B$2172,0))</f>
        <v>자동차용 기타 신품 부품 제조업</v>
      </c>
      <c r="J537" s="1" t="str">
        <f t="shared" si="59"/>
        <v>자동차용 기타 신품 부품 제조업 (3039)</v>
      </c>
      <c r="K537" t="s">
        <v>945</v>
      </c>
      <c r="L537" t="s">
        <v>2155</v>
      </c>
      <c r="M537" s="1" t="str">
        <f t="shared" si="60"/>
        <v>그 외 자동차용 신품 부품 제조업 (30399)</v>
      </c>
    </row>
    <row r="538" spans="1:13" x14ac:dyDescent="0.2">
      <c r="A538" s="1" t="str">
        <f>INDEX(lv1_index!$B$2:$B$78,MATCH(Tree!$D538,lv1_index!$C$2:$C$78,0))</f>
        <v>C: 제조업(10~34)</v>
      </c>
      <c r="B538" t="str">
        <f t="shared" si="61"/>
        <v>30</v>
      </c>
      <c r="C538" t="str">
        <f>INDEX([1]표준산업분류!$C$2:$C$2172,MATCH(Tree!$B538,[1]표준산업분류!$B$2:$B$2172,0))</f>
        <v>자동차 및 트레일러 제조업</v>
      </c>
      <c r="D538" s="1" t="str">
        <f t="shared" si="62"/>
        <v>자동차 및 트레일러 제조업 (30)</v>
      </c>
      <c r="E538" t="str">
        <f t="shared" si="63"/>
        <v>304</v>
      </c>
      <c r="F538" t="str">
        <f>INDEX([1]표준산업분류!C$2:C$2172,MATCH($E538,[1]표준산업분류!B$2:B$2172,0))</f>
        <v>자동차 재제조 부품 제조업</v>
      </c>
      <c r="G538" s="1" t="str">
        <f t="shared" si="64"/>
        <v>자동차 재제조 부품 제조업 (304)</v>
      </c>
      <c r="H538" t="str">
        <f t="shared" si="65"/>
        <v>3040</v>
      </c>
      <c r="I538" t="str">
        <f>INDEX([1]표준산업분류!C$2:C$2172,MATCH($H538,[1]표준산업분류!B$2:B$2172,0))</f>
        <v>자동차 재제조 부품 제조업</v>
      </c>
      <c r="J538" s="1" t="str">
        <f t="shared" si="59"/>
        <v>자동차 재제조 부품 제조업 (3040)</v>
      </c>
      <c r="K538" t="s">
        <v>946</v>
      </c>
      <c r="L538" t="s">
        <v>57</v>
      </c>
      <c r="M538" s="1" t="str">
        <f t="shared" si="60"/>
        <v>자동차 재제조 부품 제조업 (30400)</v>
      </c>
    </row>
    <row r="539" spans="1:13" x14ac:dyDescent="0.2">
      <c r="A539" s="1" t="str">
        <f>INDEX(lv1_index!$B$2:$B$78,MATCH(Tree!$D539,lv1_index!$C$2:$C$78,0))</f>
        <v>C: 제조업(10~34)</v>
      </c>
      <c r="B539" t="str">
        <f t="shared" si="61"/>
        <v>31</v>
      </c>
      <c r="C539" t="str">
        <f>INDEX([1]표준산업분류!$C$2:$C$2172,MATCH(Tree!$B539,[1]표준산업분류!$B$2:$B$2172,0))</f>
        <v>기타 운송장비 제조업</v>
      </c>
      <c r="D539" s="1" t="str">
        <f t="shared" si="62"/>
        <v>기타 운송장비 제조업 (31)</v>
      </c>
      <c r="E539" t="str">
        <f t="shared" si="63"/>
        <v>311</v>
      </c>
      <c r="F539" t="str">
        <f>INDEX([1]표준산업분류!C$2:C$2172,MATCH($E539,[1]표준산업분류!B$2:B$2172,0))</f>
        <v>선박 및 보트 건조업</v>
      </c>
      <c r="G539" s="1" t="str">
        <f t="shared" si="64"/>
        <v>선박 및 보트 건조업 (311)</v>
      </c>
      <c r="H539" t="str">
        <f t="shared" si="65"/>
        <v>3110</v>
      </c>
      <c r="I539" t="str">
        <f>INDEX([1]표준산업분류!C$2:C$2172,MATCH($H539,[1]표준산업분류!B$2:B$2172,0))</f>
        <v>선박 및 보트 건조업</v>
      </c>
      <c r="J539" s="1" t="str">
        <f t="shared" si="59"/>
        <v>선박 및 보트 건조업 (3110)</v>
      </c>
      <c r="K539" t="s">
        <v>947</v>
      </c>
      <c r="L539" t="s">
        <v>56</v>
      </c>
      <c r="M539" s="1" t="str">
        <f t="shared" si="60"/>
        <v>선박 및 보트 건조업 (31100)</v>
      </c>
    </row>
    <row r="540" spans="1:13" x14ac:dyDescent="0.2">
      <c r="A540" s="1" t="str">
        <f>INDEX(lv1_index!$B$2:$B$78,MATCH(Tree!$D540,lv1_index!$C$2:$C$78,0))</f>
        <v>C: 제조업(10~34)</v>
      </c>
      <c r="B540" t="str">
        <f t="shared" si="61"/>
        <v>31</v>
      </c>
      <c r="C540" t="str">
        <f>INDEX([1]표준산업분류!$C$2:$C$2172,MATCH(Tree!$B540,[1]표준산업분류!$B$2:$B$2172,0))</f>
        <v>기타 운송장비 제조업</v>
      </c>
      <c r="D540" s="1" t="str">
        <f t="shared" si="62"/>
        <v>기타 운송장비 제조업 (31)</v>
      </c>
      <c r="E540" t="str">
        <f t="shared" si="63"/>
        <v>311</v>
      </c>
      <c r="F540" t="str">
        <f>INDEX([1]표준산업분류!C$2:C$2172,MATCH($E540,[1]표준산업분류!B$2:B$2172,0))</f>
        <v>선박 및 보트 건조업</v>
      </c>
      <c r="G540" s="1" t="str">
        <f t="shared" si="64"/>
        <v>선박 및 보트 건조업 (311)</v>
      </c>
      <c r="H540" t="str">
        <f t="shared" si="65"/>
        <v>3111</v>
      </c>
      <c r="I540" t="str">
        <f>INDEX([1]표준산업분류!C$2:C$2172,MATCH($H540,[1]표준산업분류!B$2:B$2172,0))</f>
        <v>선박 및 수상 부유 구조물 건조업</v>
      </c>
      <c r="J540" s="1" t="str">
        <f t="shared" si="59"/>
        <v>선박 및 수상 부유 구조물 건조업 (3111)</v>
      </c>
      <c r="K540" t="s">
        <v>948</v>
      </c>
      <c r="L540" t="s">
        <v>275</v>
      </c>
      <c r="M540" s="1" t="str">
        <f t="shared" si="60"/>
        <v>선박 및 수상 부유 구조물 건조업 (31110)</v>
      </c>
    </row>
    <row r="541" spans="1:13" x14ac:dyDescent="0.2">
      <c r="A541" s="1" t="str">
        <f>INDEX(lv1_index!$B$2:$B$78,MATCH(Tree!$D541,lv1_index!$C$2:$C$78,0))</f>
        <v>C: 제조업(10~34)</v>
      </c>
      <c r="B541" t="str">
        <f t="shared" si="61"/>
        <v>31</v>
      </c>
      <c r="C541" t="str">
        <f>INDEX([1]표준산업분류!$C$2:$C$2172,MATCH(Tree!$B541,[1]표준산업분류!$B$2:$B$2172,0))</f>
        <v>기타 운송장비 제조업</v>
      </c>
      <c r="D541" s="1" t="str">
        <f t="shared" si="62"/>
        <v>기타 운송장비 제조업 (31)</v>
      </c>
      <c r="E541" t="str">
        <f t="shared" si="63"/>
        <v>311</v>
      </c>
      <c r="F541" t="str">
        <f>INDEX([1]표준산업분류!C$2:C$2172,MATCH($E541,[1]표준산업분류!B$2:B$2172,0))</f>
        <v>선박 및 보트 건조업</v>
      </c>
      <c r="G541" s="1" t="str">
        <f t="shared" si="64"/>
        <v>선박 및 보트 건조업 (311)</v>
      </c>
      <c r="H541" t="str">
        <f t="shared" si="65"/>
        <v>3111</v>
      </c>
      <c r="I541" t="str">
        <f>INDEX([1]표준산업분류!C$2:C$2172,MATCH($H541,[1]표준산업분류!B$2:B$2172,0))</f>
        <v>선박 및 수상 부유 구조물 건조업</v>
      </c>
      <c r="J541" s="1" t="str">
        <f t="shared" si="59"/>
        <v>선박 및 수상 부유 구조물 건조업 (3111)</v>
      </c>
      <c r="K541" t="s">
        <v>949</v>
      </c>
      <c r="L541" t="s">
        <v>2156</v>
      </c>
      <c r="M541" s="1" t="str">
        <f t="shared" si="60"/>
        <v>강선 건조업 (31111)</v>
      </c>
    </row>
    <row r="542" spans="1:13" x14ac:dyDescent="0.2">
      <c r="A542" s="1" t="str">
        <f>INDEX(lv1_index!$B$2:$B$78,MATCH(Tree!$D542,lv1_index!$C$2:$C$78,0))</f>
        <v>C: 제조업(10~34)</v>
      </c>
      <c r="B542" t="str">
        <f t="shared" si="61"/>
        <v>31</v>
      </c>
      <c r="C542" t="str">
        <f>INDEX([1]표준산업분류!$C$2:$C$2172,MATCH(Tree!$B542,[1]표준산업분류!$B$2:$B$2172,0))</f>
        <v>기타 운송장비 제조업</v>
      </c>
      <c r="D542" s="1" t="str">
        <f t="shared" si="62"/>
        <v>기타 운송장비 제조업 (31)</v>
      </c>
      <c r="E542" t="str">
        <f t="shared" si="63"/>
        <v>311</v>
      </c>
      <c r="F542" t="str">
        <f>INDEX([1]표준산업분류!C$2:C$2172,MATCH($E542,[1]표준산업분류!B$2:B$2172,0))</f>
        <v>선박 및 보트 건조업</v>
      </c>
      <c r="G542" s="1" t="str">
        <f t="shared" si="64"/>
        <v>선박 및 보트 건조업 (311)</v>
      </c>
      <c r="H542" t="str">
        <f t="shared" si="65"/>
        <v>3111</v>
      </c>
      <c r="I542" t="str">
        <f>INDEX([1]표준산업분류!C$2:C$2172,MATCH($H542,[1]표준산업분류!B$2:B$2172,0))</f>
        <v>선박 및 수상 부유 구조물 건조업</v>
      </c>
      <c r="J542" s="1" t="str">
        <f t="shared" si="59"/>
        <v>선박 및 수상 부유 구조물 건조업 (3111)</v>
      </c>
      <c r="K542" t="s">
        <v>950</v>
      </c>
      <c r="L542" t="s">
        <v>2157</v>
      </c>
      <c r="M542" s="1" t="str">
        <f t="shared" si="60"/>
        <v>합성수지선 건조업 (31112)</v>
      </c>
    </row>
    <row r="543" spans="1:13" x14ac:dyDescent="0.2">
      <c r="A543" s="1" t="str">
        <f>INDEX(lv1_index!$B$2:$B$78,MATCH(Tree!$D543,lv1_index!$C$2:$C$78,0))</f>
        <v>C: 제조업(10~34)</v>
      </c>
      <c r="B543" t="str">
        <f t="shared" si="61"/>
        <v>31</v>
      </c>
      <c r="C543" t="str">
        <f>INDEX([1]표준산업분류!$C$2:$C$2172,MATCH(Tree!$B543,[1]표준산업분류!$B$2:$B$2172,0))</f>
        <v>기타 운송장비 제조업</v>
      </c>
      <c r="D543" s="1" t="str">
        <f t="shared" si="62"/>
        <v>기타 운송장비 제조업 (31)</v>
      </c>
      <c r="E543" t="str">
        <f t="shared" si="63"/>
        <v>311</v>
      </c>
      <c r="F543" t="str">
        <f>INDEX([1]표준산업분류!C$2:C$2172,MATCH($E543,[1]표준산업분류!B$2:B$2172,0))</f>
        <v>선박 및 보트 건조업</v>
      </c>
      <c r="G543" s="1" t="str">
        <f t="shared" si="64"/>
        <v>선박 및 보트 건조업 (311)</v>
      </c>
      <c r="H543" t="str">
        <f t="shared" si="65"/>
        <v>3111</v>
      </c>
      <c r="I543" t="str">
        <f>INDEX([1]표준산업분류!C$2:C$2172,MATCH($H543,[1]표준산업분류!B$2:B$2172,0))</f>
        <v>선박 및 수상 부유 구조물 건조업</v>
      </c>
      <c r="J543" s="1" t="str">
        <f t="shared" si="59"/>
        <v>선박 및 수상 부유 구조물 건조업 (3111)</v>
      </c>
      <c r="K543" t="s">
        <v>951</v>
      </c>
      <c r="L543" t="s">
        <v>2158</v>
      </c>
      <c r="M543" s="1" t="str">
        <f t="shared" si="60"/>
        <v>기타 선박 건조업 (31113)</v>
      </c>
    </row>
    <row r="544" spans="1:13" x14ac:dyDescent="0.2">
      <c r="A544" s="1" t="str">
        <f>INDEX(lv1_index!$B$2:$B$78,MATCH(Tree!$D544,lv1_index!$C$2:$C$78,0))</f>
        <v>C: 제조업(10~34)</v>
      </c>
      <c r="B544" t="str">
        <f t="shared" si="61"/>
        <v>31</v>
      </c>
      <c r="C544" t="str">
        <f>INDEX([1]표준산업분류!$C$2:$C$2172,MATCH(Tree!$B544,[1]표준산업분류!$B$2:$B$2172,0))</f>
        <v>기타 운송장비 제조업</v>
      </c>
      <c r="D544" s="1" t="str">
        <f t="shared" si="62"/>
        <v>기타 운송장비 제조업 (31)</v>
      </c>
      <c r="E544" t="str">
        <f t="shared" si="63"/>
        <v>311</v>
      </c>
      <c r="F544" t="str">
        <f>INDEX([1]표준산업분류!C$2:C$2172,MATCH($E544,[1]표준산업분류!B$2:B$2172,0))</f>
        <v>선박 및 보트 건조업</v>
      </c>
      <c r="G544" s="1" t="str">
        <f t="shared" si="64"/>
        <v>선박 및 보트 건조업 (311)</v>
      </c>
      <c r="H544" t="str">
        <f t="shared" si="65"/>
        <v>3111</v>
      </c>
      <c r="I544" t="str">
        <f>INDEX([1]표준산업분류!C$2:C$2172,MATCH($H544,[1]표준산업분류!B$2:B$2172,0))</f>
        <v>선박 및 수상 부유 구조물 건조업</v>
      </c>
      <c r="J544" s="1" t="str">
        <f t="shared" si="59"/>
        <v>선박 및 수상 부유 구조물 건조업 (3111)</v>
      </c>
      <c r="K544" t="s">
        <v>952</v>
      </c>
      <c r="L544" t="s">
        <v>2159</v>
      </c>
      <c r="M544" s="1" t="str">
        <f t="shared" si="60"/>
        <v>선박 구성부분품 제조업 (31114)</v>
      </c>
    </row>
    <row r="545" spans="1:13" x14ac:dyDescent="0.2">
      <c r="A545" s="1" t="str">
        <f>INDEX(lv1_index!$B$2:$B$78,MATCH(Tree!$D545,lv1_index!$C$2:$C$78,0))</f>
        <v>C: 제조업(10~34)</v>
      </c>
      <c r="B545" t="str">
        <f t="shared" si="61"/>
        <v>31</v>
      </c>
      <c r="C545" t="str">
        <f>INDEX([1]표준산업분류!$C$2:$C$2172,MATCH(Tree!$B545,[1]표준산업분류!$B$2:$B$2172,0))</f>
        <v>기타 운송장비 제조업</v>
      </c>
      <c r="D545" s="1" t="str">
        <f t="shared" si="62"/>
        <v>기타 운송장비 제조업 (31)</v>
      </c>
      <c r="E545" t="str">
        <f t="shared" si="63"/>
        <v>311</v>
      </c>
      <c r="F545" t="str">
        <f>INDEX([1]표준산업분류!C$2:C$2172,MATCH($E545,[1]표준산업분류!B$2:B$2172,0))</f>
        <v>선박 및 보트 건조업</v>
      </c>
      <c r="G545" s="1" t="str">
        <f t="shared" si="64"/>
        <v>선박 및 보트 건조업 (311)</v>
      </c>
      <c r="H545" t="str">
        <f t="shared" si="65"/>
        <v>3112</v>
      </c>
      <c r="I545" t="str">
        <f>INDEX([1]표준산업분류!C$2:C$2172,MATCH($H545,[1]표준산업분류!B$2:B$2172,0))</f>
        <v>오락 및 스포츠용 보트 건조업</v>
      </c>
      <c r="J545" s="1" t="str">
        <f t="shared" si="59"/>
        <v>오락 및 스포츠용 보트 건조업 (3112)</v>
      </c>
      <c r="K545" t="s">
        <v>953</v>
      </c>
      <c r="L545" t="s">
        <v>276</v>
      </c>
      <c r="M545" s="1" t="str">
        <f t="shared" si="60"/>
        <v>오락 및 스포츠용 보트 건조업 (31120)</v>
      </c>
    </row>
    <row r="546" spans="1:13" x14ac:dyDescent="0.2">
      <c r="A546" s="1" t="str">
        <f>INDEX(lv1_index!$B$2:$B$78,MATCH(Tree!$D546,lv1_index!$C$2:$C$78,0))</f>
        <v>C: 제조업(10~34)</v>
      </c>
      <c r="B546" t="str">
        <f t="shared" si="61"/>
        <v>31</v>
      </c>
      <c r="C546" t="str">
        <f>INDEX([1]표준산업분류!$C$2:$C$2172,MATCH(Tree!$B546,[1]표준산업분류!$B$2:$B$2172,0))</f>
        <v>기타 운송장비 제조업</v>
      </c>
      <c r="D546" s="1" t="str">
        <f t="shared" si="62"/>
        <v>기타 운송장비 제조업 (31)</v>
      </c>
      <c r="E546" t="str">
        <f t="shared" si="63"/>
        <v>312</v>
      </c>
      <c r="F546" t="str">
        <f>INDEX([1]표준산업분류!C$2:C$2172,MATCH($E546,[1]표준산업분류!B$2:B$2172,0))</f>
        <v>철도장비 제조업</v>
      </c>
      <c r="G546" s="1" t="str">
        <f t="shared" si="64"/>
        <v>철도장비 제조업 (312)</v>
      </c>
      <c r="H546" t="str">
        <f t="shared" si="65"/>
        <v>3120</v>
      </c>
      <c r="I546" t="str">
        <f>INDEX([1]표준산업분류!C$2:C$2172,MATCH($H546,[1]표준산업분류!B$2:B$2172,0))</f>
        <v>철도장비 제조업</v>
      </c>
      <c r="J546" s="1" t="str">
        <f t="shared" si="59"/>
        <v>철도장비 제조업 (3120)</v>
      </c>
      <c r="K546" t="s">
        <v>954</v>
      </c>
      <c r="L546" t="s">
        <v>2160</v>
      </c>
      <c r="M546" s="1" t="str">
        <f t="shared" si="60"/>
        <v>기관차 및 기타 철도차량 제조업 (31201)</v>
      </c>
    </row>
    <row r="547" spans="1:13" x14ac:dyDescent="0.2">
      <c r="A547" s="1" t="str">
        <f>INDEX(lv1_index!$B$2:$B$78,MATCH(Tree!$D547,lv1_index!$C$2:$C$78,0))</f>
        <v>C: 제조업(10~34)</v>
      </c>
      <c r="B547" t="str">
        <f t="shared" si="61"/>
        <v>31</v>
      </c>
      <c r="C547" t="str">
        <f>INDEX([1]표준산업분류!$C$2:$C$2172,MATCH(Tree!$B547,[1]표준산업분류!$B$2:$B$2172,0))</f>
        <v>기타 운송장비 제조업</v>
      </c>
      <c r="D547" s="1" t="str">
        <f t="shared" si="62"/>
        <v>기타 운송장비 제조업 (31)</v>
      </c>
      <c r="E547" t="str">
        <f t="shared" si="63"/>
        <v>312</v>
      </c>
      <c r="F547" t="str">
        <f>INDEX([1]표준산업분류!C$2:C$2172,MATCH($E547,[1]표준산업분류!B$2:B$2172,0))</f>
        <v>철도장비 제조업</v>
      </c>
      <c r="G547" s="1" t="str">
        <f t="shared" si="64"/>
        <v>철도장비 제조업 (312)</v>
      </c>
      <c r="H547" t="str">
        <f t="shared" si="65"/>
        <v>3120</v>
      </c>
      <c r="I547" t="str">
        <f>INDEX([1]표준산업분류!C$2:C$2172,MATCH($H547,[1]표준산업분류!B$2:B$2172,0))</f>
        <v>철도장비 제조업</v>
      </c>
      <c r="J547" s="1" t="str">
        <f t="shared" si="59"/>
        <v>철도장비 제조업 (3120)</v>
      </c>
      <c r="K547" t="s">
        <v>955</v>
      </c>
      <c r="L547" t="s">
        <v>2161</v>
      </c>
      <c r="M547" s="1" t="str">
        <f t="shared" si="60"/>
        <v>철도차량부품 및 관련장치물 제조업 (31202)</v>
      </c>
    </row>
    <row r="548" spans="1:13" x14ac:dyDescent="0.2">
      <c r="A548" s="1" t="str">
        <f>INDEX(lv1_index!$B$2:$B$78,MATCH(Tree!$D548,lv1_index!$C$2:$C$78,0))</f>
        <v>C: 제조업(10~34)</v>
      </c>
      <c r="B548" t="str">
        <f t="shared" si="61"/>
        <v>31</v>
      </c>
      <c r="C548" t="str">
        <f>INDEX([1]표준산업분류!$C$2:$C$2172,MATCH(Tree!$B548,[1]표준산업분류!$B$2:$B$2172,0))</f>
        <v>기타 운송장비 제조업</v>
      </c>
      <c r="D548" s="1" t="str">
        <f t="shared" si="62"/>
        <v>기타 운송장비 제조업 (31)</v>
      </c>
      <c r="E548" t="str">
        <f t="shared" si="63"/>
        <v>313</v>
      </c>
      <c r="F548" t="str">
        <f>INDEX([1]표준산업분류!C$2:C$2172,MATCH($E548,[1]표준산업분류!B$2:B$2172,0))</f>
        <v>항공기,우주선 및 부품 제조업</v>
      </c>
      <c r="G548" s="1" t="str">
        <f t="shared" si="64"/>
        <v>항공기,우주선 및 부품 제조업 (313)</v>
      </c>
      <c r="H548" t="str">
        <f t="shared" si="65"/>
        <v>3131</v>
      </c>
      <c r="I548" t="str">
        <f>INDEX([1]표준산업분류!C$2:C$2172,MATCH($H548,[1]표준산업분류!B$2:B$2172,0))</f>
        <v>항공기,우주선 및 보조장치 제조업</v>
      </c>
      <c r="J548" s="1" t="str">
        <f t="shared" si="59"/>
        <v>항공기,우주선 및 보조장치 제조업 (3131)</v>
      </c>
      <c r="K548" t="s">
        <v>956</v>
      </c>
      <c r="L548" t="s">
        <v>277</v>
      </c>
      <c r="M548" s="1" t="str">
        <f t="shared" si="60"/>
        <v>항공기,우주선 및 보조장치 제조업 (31310)</v>
      </c>
    </row>
    <row r="549" spans="1:13" x14ac:dyDescent="0.2">
      <c r="A549" s="1" t="str">
        <f>INDEX(lv1_index!$B$2:$B$78,MATCH(Tree!$D549,lv1_index!$C$2:$C$78,0))</f>
        <v>C: 제조업(10~34)</v>
      </c>
      <c r="B549" t="str">
        <f t="shared" si="61"/>
        <v>31</v>
      </c>
      <c r="C549" t="str">
        <f>INDEX([1]표준산업분류!$C$2:$C$2172,MATCH(Tree!$B549,[1]표준산업분류!$B$2:$B$2172,0))</f>
        <v>기타 운송장비 제조업</v>
      </c>
      <c r="D549" s="1" t="str">
        <f t="shared" si="62"/>
        <v>기타 운송장비 제조업 (31)</v>
      </c>
      <c r="E549" t="str">
        <f t="shared" si="63"/>
        <v>313</v>
      </c>
      <c r="F549" t="str">
        <f>INDEX([1]표준산업분류!C$2:C$2172,MATCH($E549,[1]표준산업분류!B$2:B$2172,0))</f>
        <v>항공기,우주선 및 부품 제조업</v>
      </c>
      <c r="G549" s="1" t="str">
        <f t="shared" si="64"/>
        <v>항공기,우주선 및 부품 제조업 (313)</v>
      </c>
      <c r="H549" t="str">
        <f t="shared" si="65"/>
        <v>3131</v>
      </c>
      <c r="I549" t="str">
        <f>INDEX([1]표준산업분류!C$2:C$2172,MATCH($H549,[1]표준산업분류!B$2:B$2172,0))</f>
        <v>항공기,우주선 및 보조장치 제조업</v>
      </c>
      <c r="J549" s="1" t="str">
        <f t="shared" si="59"/>
        <v>항공기,우주선 및 보조장치 제조업 (3131)</v>
      </c>
      <c r="K549" t="s">
        <v>957</v>
      </c>
      <c r="L549" t="s">
        <v>2162</v>
      </c>
      <c r="M549" s="1" t="str">
        <f t="shared" si="60"/>
        <v>유인 항공기, 항공우주선 및 보조장치 제조업 (31311)</v>
      </c>
    </row>
    <row r="550" spans="1:13" x14ac:dyDescent="0.2">
      <c r="A550" s="1" t="str">
        <f>INDEX(lv1_index!$B$2:$B$78,MATCH(Tree!$D550,lv1_index!$C$2:$C$78,0))</f>
        <v>C: 제조업(10~34)</v>
      </c>
      <c r="B550" t="str">
        <f t="shared" si="61"/>
        <v>31</v>
      </c>
      <c r="C550" t="str">
        <f>INDEX([1]표준산업분류!$C$2:$C$2172,MATCH(Tree!$B550,[1]표준산업분류!$B$2:$B$2172,0))</f>
        <v>기타 운송장비 제조업</v>
      </c>
      <c r="D550" s="1" t="str">
        <f t="shared" si="62"/>
        <v>기타 운송장비 제조업 (31)</v>
      </c>
      <c r="E550" t="str">
        <f t="shared" si="63"/>
        <v>313</v>
      </c>
      <c r="F550" t="str">
        <f>INDEX([1]표준산업분류!C$2:C$2172,MATCH($E550,[1]표준산업분류!B$2:B$2172,0))</f>
        <v>항공기,우주선 및 부품 제조업</v>
      </c>
      <c r="G550" s="1" t="str">
        <f t="shared" si="64"/>
        <v>항공기,우주선 및 부품 제조업 (313)</v>
      </c>
      <c r="H550" t="str">
        <f t="shared" si="65"/>
        <v>3132</v>
      </c>
      <c r="I550" t="str">
        <f>INDEX([1]표준산업분류!C$2:C$2172,MATCH($H550,[1]표준산업분류!B$2:B$2172,0))</f>
        <v>항공기용 엔진 및 부품 제조업</v>
      </c>
      <c r="J550" s="1" t="str">
        <f t="shared" si="59"/>
        <v>항공기용 엔진 및 부품 제조업 (3132)</v>
      </c>
      <c r="K550" t="s">
        <v>958</v>
      </c>
      <c r="L550" t="s">
        <v>2163</v>
      </c>
      <c r="M550" s="1" t="str">
        <f t="shared" si="60"/>
        <v>항공기용 엔진 제조업 (31321)</v>
      </c>
    </row>
    <row r="551" spans="1:13" x14ac:dyDescent="0.2">
      <c r="A551" s="1" t="str">
        <f>INDEX(lv1_index!$B$2:$B$78,MATCH(Tree!$D551,lv1_index!$C$2:$C$78,0))</f>
        <v>C: 제조업(10~34)</v>
      </c>
      <c r="B551" t="str">
        <f t="shared" si="61"/>
        <v>31</v>
      </c>
      <c r="C551" t="str">
        <f>INDEX([1]표준산업분류!$C$2:$C$2172,MATCH(Tree!$B551,[1]표준산업분류!$B$2:$B$2172,0))</f>
        <v>기타 운송장비 제조업</v>
      </c>
      <c r="D551" s="1" t="str">
        <f t="shared" si="62"/>
        <v>기타 운송장비 제조업 (31)</v>
      </c>
      <c r="E551" t="str">
        <f t="shared" si="63"/>
        <v>313</v>
      </c>
      <c r="F551" t="str">
        <f>INDEX([1]표준산업분류!C$2:C$2172,MATCH($E551,[1]표준산업분류!B$2:B$2172,0))</f>
        <v>항공기,우주선 및 부품 제조업</v>
      </c>
      <c r="G551" s="1" t="str">
        <f t="shared" si="64"/>
        <v>항공기,우주선 및 부품 제조업 (313)</v>
      </c>
      <c r="H551" t="str">
        <f t="shared" si="65"/>
        <v>3132</v>
      </c>
      <c r="I551" t="str">
        <f>INDEX([1]표준산업분류!C$2:C$2172,MATCH($H551,[1]표준산업분류!B$2:B$2172,0))</f>
        <v>항공기용 엔진 및 부품 제조업</v>
      </c>
      <c r="J551" s="1" t="str">
        <f t="shared" si="59"/>
        <v>항공기용 엔진 및 부품 제조업 (3132)</v>
      </c>
      <c r="K551" t="s">
        <v>959</v>
      </c>
      <c r="L551" t="s">
        <v>2164</v>
      </c>
      <c r="M551" s="1" t="str">
        <f t="shared" si="60"/>
        <v>항공기용 부품 제조업 (31322)</v>
      </c>
    </row>
    <row r="552" spans="1:13" x14ac:dyDescent="0.2">
      <c r="A552" s="1" t="str">
        <f>INDEX(lv1_index!$B$2:$B$78,MATCH(Tree!$D552,lv1_index!$C$2:$C$78,0))</f>
        <v>C: 제조업(10~34)</v>
      </c>
      <c r="B552" t="str">
        <f t="shared" si="61"/>
        <v>31</v>
      </c>
      <c r="C552" t="str">
        <f>INDEX([1]표준산업분류!$C$2:$C$2172,MATCH(Tree!$B552,[1]표준산업분류!$B$2:$B$2172,0))</f>
        <v>기타 운송장비 제조업</v>
      </c>
      <c r="D552" s="1" t="str">
        <f t="shared" si="62"/>
        <v>기타 운송장비 제조업 (31)</v>
      </c>
      <c r="E552" t="str">
        <f t="shared" si="63"/>
        <v>319</v>
      </c>
      <c r="F552" t="str">
        <f>INDEX([1]표준산업분류!C$2:C$2172,MATCH($E552,[1]표준산업분류!B$2:B$2172,0))</f>
        <v>그외 기타 운송장비 제조업</v>
      </c>
      <c r="G552" s="1" t="str">
        <f t="shared" si="64"/>
        <v>그외 기타 운송장비 제조업 (319)</v>
      </c>
      <c r="H552" t="str">
        <f t="shared" si="65"/>
        <v>3191</v>
      </c>
      <c r="I552" t="str">
        <f>INDEX([1]표준산업분류!C$2:C$2172,MATCH($H552,[1]표준산업분류!B$2:B$2172,0))</f>
        <v>전투용 차량 제조업</v>
      </c>
      <c r="J552" s="1" t="str">
        <f t="shared" si="59"/>
        <v>전투용 차량 제조업 (3191)</v>
      </c>
      <c r="K552" t="s">
        <v>960</v>
      </c>
      <c r="L552" t="s">
        <v>278</v>
      </c>
      <c r="M552" s="1" t="str">
        <f t="shared" si="60"/>
        <v>전투용 차량 제조업 (31910)</v>
      </c>
    </row>
    <row r="553" spans="1:13" x14ac:dyDescent="0.2">
      <c r="A553" s="1" t="str">
        <f>INDEX(lv1_index!$B$2:$B$78,MATCH(Tree!$D553,lv1_index!$C$2:$C$78,0))</f>
        <v>C: 제조업(10~34)</v>
      </c>
      <c r="B553" t="str">
        <f t="shared" si="61"/>
        <v>31</v>
      </c>
      <c r="C553" t="str">
        <f>INDEX([1]표준산업분류!$C$2:$C$2172,MATCH(Tree!$B553,[1]표준산업분류!$B$2:$B$2172,0))</f>
        <v>기타 운송장비 제조업</v>
      </c>
      <c r="D553" s="1" t="str">
        <f t="shared" si="62"/>
        <v>기타 운송장비 제조업 (31)</v>
      </c>
      <c r="E553" t="str">
        <f t="shared" si="63"/>
        <v>319</v>
      </c>
      <c r="F553" t="str">
        <f>INDEX([1]표준산업분류!C$2:C$2172,MATCH($E553,[1]표준산업분류!B$2:B$2172,0))</f>
        <v>그외 기타 운송장비 제조업</v>
      </c>
      <c r="G553" s="1" t="str">
        <f t="shared" si="64"/>
        <v>그외 기타 운송장비 제조업 (319)</v>
      </c>
      <c r="H553" t="str">
        <f t="shared" si="65"/>
        <v>3192</v>
      </c>
      <c r="I553" t="str">
        <f>INDEX([1]표준산업분류!C$2:C$2172,MATCH($H553,[1]표준산업분류!B$2:B$2172,0))</f>
        <v>모터사이클 제조업</v>
      </c>
      <c r="J553" s="1" t="str">
        <f t="shared" si="59"/>
        <v>모터사이클 제조업 (3192)</v>
      </c>
      <c r="K553" t="s">
        <v>961</v>
      </c>
      <c r="L553" t="s">
        <v>279</v>
      </c>
      <c r="M553" s="1" t="str">
        <f t="shared" si="60"/>
        <v>모터사이클 제조업 (31920)</v>
      </c>
    </row>
    <row r="554" spans="1:13" x14ac:dyDescent="0.2">
      <c r="A554" s="1" t="str">
        <f>INDEX(lv1_index!$B$2:$B$78,MATCH(Tree!$D554,lv1_index!$C$2:$C$78,0))</f>
        <v>C: 제조업(10~34)</v>
      </c>
      <c r="B554" t="str">
        <f t="shared" si="61"/>
        <v>31</v>
      </c>
      <c r="C554" t="str">
        <f>INDEX([1]표준산업분류!$C$2:$C$2172,MATCH(Tree!$B554,[1]표준산업분류!$B$2:$B$2172,0))</f>
        <v>기타 운송장비 제조업</v>
      </c>
      <c r="D554" s="1" t="str">
        <f t="shared" si="62"/>
        <v>기타 운송장비 제조업 (31)</v>
      </c>
      <c r="E554" t="str">
        <f t="shared" si="63"/>
        <v>319</v>
      </c>
      <c r="F554" t="str">
        <f>INDEX([1]표준산업분류!C$2:C$2172,MATCH($E554,[1]표준산업분류!B$2:B$2172,0))</f>
        <v>그외 기타 운송장비 제조업</v>
      </c>
      <c r="G554" s="1" t="str">
        <f t="shared" si="64"/>
        <v>그외 기타 운송장비 제조업 (319)</v>
      </c>
      <c r="H554" t="str">
        <f t="shared" si="65"/>
        <v>3199</v>
      </c>
      <c r="I554" t="str">
        <f>INDEX([1]표준산업분류!C$2:C$2172,MATCH($H554,[1]표준산업분류!B$2:B$2172,0))</f>
        <v>그외 기타 분류안된 운송장비 제조업</v>
      </c>
      <c r="J554" s="1" t="str">
        <f t="shared" si="59"/>
        <v>그외 기타 분류안된 운송장비 제조업 (3199)</v>
      </c>
      <c r="K554" t="s">
        <v>962</v>
      </c>
      <c r="L554" t="s">
        <v>280</v>
      </c>
      <c r="M554" s="1" t="str">
        <f t="shared" si="60"/>
        <v>그외 기타 분류안된 운송장비 제조업 (31990)</v>
      </c>
    </row>
    <row r="555" spans="1:13" x14ac:dyDescent="0.2">
      <c r="A555" s="1" t="str">
        <f>INDEX(lv1_index!$B$2:$B$78,MATCH(Tree!$D555,lv1_index!$C$2:$C$78,0))</f>
        <v>C: 제조업(10~34)</v>
      </c>
      <c r="B555" t="str">
        <f t="shared" si="61"/>
        <v>31</v>
      </c>
      <c r="C555" t="str">
        <f>INDEX([1]표준산업분류!$C$2:$C$2172,MATCH(Tree!$B555,[1]표준산업분류!$B$2:$B$2172,0))</f>
        <v>기타 운송장비 제조업</v>
      </c>
      <c r="D555" s="1" t="str">
        <f t="shared" si="62"/>
        <v>기타 운송장비 제조업 (31)</v>
      </c>
      <c r="E555" t="str">
        <f t="shared" si="63"/>
        <v>319</v>
      </c>
      <c r="F555" t="str">
        <f>INDEX([1]표준산업분류!C$2:C$2172,MATCH($E555,[1]표준산업분류!B$2:B$2172,0))</f>
        <v>그외 기타 운송장비 제조업</v>
      </c>
      <c r="G555" s="1" t="str">
        <f t="shared" si="64"/>
        <v>그외 기타 운송장비 제조업 (319)</v>
      </c>
      <c r="H555" t="str">
        <f t="shared" si="65"/>
        <v>3199</v>
      </c>
      <c r="I555" t="str">
        <f>INDEX([1]표준산업분류!C$2:C$2172,MATCH($H555,[1]표준산업분류!B$2:B$2172,0))</f>
        <v>그외 기타 분류안된 운송장비 제조업</v>
      </c>
      <c r="J555" s="1" t="str">
        <f t="shared" si="59"/>
        <v>그외 기타 분류안된 운송장비 제조업 (3199)</v>
      </c>
      <c r="K555" t="s">
        <v>963</v>
      </c>
      <c r="L555" t="s">
        <v>2165</v>
      </c>
      <c r="M555" s="1" t="str">
        <f t="shared" si="60"/>
        <v>자전거 및 환자용 차량 제조업 (31991)</v>
      </c>
    </row>
    <row r="556" spans="1:13" x14ac:dyDescent="0.2">
      <c r="A556" s="1" t="str">
        <f>INDEX(lv1_index!$B$2:$B$78,MATCH(Tree!$D556,lv1_index!$C$2:$C$78,0))</f>
        <v>C: 제조업(10~34)</v>
      </c>
      <c r="B556" t="str">
        <f t="shared" si="61"/>
        <v>31</v>
      </c>
      <c r="C556" t="str">
        <f>INDEX([1]표준산업분류!$C$2:$C$2172,MATCH(Tree!$B556,[1]표준산업분류!$B$2:$B$2172,0))</f>
        <v>기타 운송장비 제조업</v>
      </c>
      <c r="D556" s="1" t="str">
        <f t="shared" si="62"/>
        <v>기타 운송장비 제조업 (31)</v>
      </c>
      <c r="E556" t="str">
        <f t="shared" si="63"/>
        <v>319</v>
      </c>
      <c r="F556" t="str">
        <f>INDEX([1]표준산업분류!C$2:C$2172,MATCH($E556,[1]표준산업분류!B$2:B$2172,0))</f>
        <v>그외 기타 운송장비 제조업</v>
      </c>
      <c r="G556" s="1" t="str">
        <f t="shared" si="64"/>
        <v>그외 기타 운송장비 제조업 (319)</v>
      </c>
      <c r="H556" t="str">
        <f t="shared" si="65"/>
        <v>3199</v>
      </c>
      <c r="I556" t="str">
        <f>INDEX([1]표준산업분류!C$2:C$2172,MATCH($H556,[1]표준산업분류!B$2:B$2172,0))</f>
        <v>그외 기타 분류안된 운송장비 제조업</v>
      </c>
      <c r="J556" s="1" t="str">
        <f t="shared" si="59"/>
        <v>그외 기타 분류안된 운송장비 제조업 (3199)</v>
      </c>
      <c r="K556" t="s">
        <v>964</v>
      </c>
      <c r="L556" t="s">
        <v>2166</v>
      </c>
      <c r="M556" s="1" t="str">
        <f t="shared" si="60"/>
        <v>그외 기타 달리 분류되지 않은 운송장비 제조업 (31999)</v>
      </c>
    </row>
    <row r="557" spans="1:13" x14ac:dyDescent="0.2">
      <c r="A557" s="1" t="str">
        <f>INDEX(lv1_index!$B$2:$B$78,MATCH(Tree!$D557,lv1_index!$C$2:$C$78,0))</f>
        <v>C: 제조업(10~34)</v>
      </c>
      <c r="B557" t="str">
        <f t="shared" si="61"/>
        <v>32</v>
      </c>
      <c r="C557" t="str">
        <f>INDEX([1]표준산업분류!$C$2:$C$2172,MATCH(Tree!$B557,[1]표준산업분류!$B$2:$B$2172,0))</f>
        <v>가구 제조업</v>
      </c>
      <c r="D557" s="1" t="str">
        <f t="shared" si="62"/>
        <v>가구 제조업 (32)</v>
      </c>
      <c r="E557" t="str">
        <f t="shared" si="63"/>
        <v>320</v>
      </c>
      <c r="F557" t="str">
        <f>INDEX([1]표준산업분류!C$2:C$2172,MATCH($E557,[1]표준산업분류!B$2:B$2172,0))</f>
        <v>가구 제조업</v>
      </c>
      <c r="G557" s="1" t="str">
        <f t="shared" si="64"/>
        <v>가구 제조업 (320)</v>
      </c>
      <c r="H557" t="str">
        <f t="shared" si="65"/>
        <v>3201</v>
      </c>
      <c r="I557" t="str">
        <f>INDEX([1]표준산업분류!C$2:C$2172,MATCH($H557,[1]표준산업분류!B$2:B$2172,0))</f>
        <v>침대 및 내장가구 제조업</v>
      </c>
      <c r="J557" s="1" t="str">
        <f t="shared" si="59"/>
        <v>침대 및 내장가구 제조업 (3201)</v>
      </c>
      <c r="K557" t="s">
        <v>965</v>
      </c>
      <c r="L557" t="s">
        <v>281</v>
      </c>
      <c r="M557" s="1" t="str">
        <f t="shared" si="60"/>
        <v>침대 및 내장가구 제조업 (32010)</v>
      </c>
    </row>
    <row r="558" spans="1:13" x14ac:dyDescent="0.2">
      <c r="A558" s="1" t="str">
        <f>INDEX(lv1_index!$B$2:$B$78,MATCH(Tree!$D558,lv1_index!$C$2:$C$78,0))</f>
        <v>C: 제조업(10~34)</v>
      </c>
      <c r="B558" t="str">
        <f t="shared" si="61"/>
        <v>32</v>
      </c>
      <c r="C558" t="str">
        <f>INDEX([1]표준산업분류!$C$2:$C$2172,MATCH(Tree!$B558,[1]표준산업분류!$B$2:$B$2172,0))</f>
        <v>가구 제조업</v>
      </c>
      <c r="D558" s="1" t="str">
        <f t="shared" si="62"/>
        <v>가구 제조업 (32)</v>
      </c>
      <c r="E558" t="str">
        <f t="shared" si="63"/>
        <v>320</v>
      </c>
      <c r="F558" t="str">
        <f>INDEX([1]표준산업분류!C$2:C$2172,MATCH($E558,[1]표준산업분류!B$2:B$2172,0))</f>
        <v>가구 제조업</v>
      </c>
      <c r="G558" s="1" t="str">
        <f t="shared" si="64"/>
        <v>가구 제조업 (320)</v>
      </c>
      <c r="H558" t="str">
        <f t="shared" si="65"/>
        <v>3201</v>
      </c>
      <c r="I558" t="str">
        <f>INDEX([1]표준산업분류!C$2:C$2172,MATCH($H558,[1]표준산업분류!B$2:B$2172,0))</f>
        <v>침대 및 내장가구 제조업</v>
      </c>
      <c r="J558" s="1" t="str">
        <f t="shared" si="59"/>
        <v>침대 및 내장가구 제조업 (3201)</v>
      </c>
      <c r="K558" t="s">
        <v>966</v>
      </c>
      <c r="L558" t="s">
        <v>2167</v>
      </c>
      <c r="M558" s="1" t="str">
        <f t="shared" si="60"/>
        <v>매트리스 및 침대 제조업 (32011)</v>
      </c>
    </row>
    <row r="559" spans="1:13" x14ac:dyDescent="0.2">
      <c r="A559" s="1" t="str">
        <f>INDEX(lv1_index!$B$2:$B$78,MATCH(Tree!$D559,lv1_index!$C$2:$C$78,0))</f>
        <v>C: 제조업(10~34)</v>
      </c>
      <c r="B559" t="str">
        <f t="shared" si="61"/>
        <v>32</v>
      </c>
      <c r="C559" t="str">
        <f>INDEX([1]표준산업분류!$C$2:$C$2172,MATCH(Tree!$B559,[1]표준산업분류!$B$2:$B$2172,0))</f>
        <v>가구 제조업</v>
      </c>
      <c r="D559" s="1" t="str">
        <f t="shared" si="62"/>
        <v>가구 제조업 (32)</v>
      </c>
      <c r="E559" t="str">
        <f t="shared" si="63"/>
        <v>320</v>
      </c>
      <c r="F559" t="str">
        <f>INDEX([1]표준산업분류!C$2:C$2172,MATCH($E559,[1]표준산업분류!B$2:B$2172,0))</f>
        <v>가구 제조업</v>
      </c>
      <c r="G559" s="1" t="str">
        <f t="shared" si="64"/>
        <v>가구 제조업 (320)</v>
      </c>
      <c r="H559" t="str">
        <f t="shared" si="65"/>
        <v>3201</v>
      </c>
      <c r="I559" t="str">
        <f>INDEX([1]표준산업분류!C$2:C$2172,MATCH($H559,[1]표준산업분류!B$2:B$2172,0))</f>
        <v>침대 및 내장가구 제조업</v>
      </c>
      <c r="J559" s="1" t="str">
        <f t="shared" si="59"/>
        <v>침대 및 내장가구 제조업 (3201)</v>
      </c>
      <c r="K559" t="s">
        <v>967</v>
      </c>
      <c r="L559" t="s">
        <v>2168</v>
      </c>
      <c r="M559" s="1" t="str">
        <f t="shared" si="60"/>
        <v>소파 및 기타 내장가구 제조업 (32019)</v>
      </c>
    </row>
    <row r="560" spans="1:13" x14ac:dyDescent="0.2">
      <c r="A560" s="1" t="str">
        <f>INDEX(lv1_index!$B$2:$B$78,MATCH(Tree!$D560,lv1_index!$C$2:$C$78,0))</f>
        <v>C: 제조업(10~34)</v>
      </c>
      <c r="B560" t="str">
        <f t="shared" si="61"/>
        <v>32</v>
      </c>
      <c r="C560" t="str">
        <f>INDEX([1]표준산업분류!$C$2:$C$2172,MATCH(Tree!$B560,[1]표준산업분류!$B$2:$B$2172,0))</f>
        <v>가구 제조업</v>
      </c>
      <c r="D560" s="1" t="str">
        <f t="shared" si="62"/>
        <v>가구 제조업 (32)</v>
      </c>
      <c r="E560" t="str">
        <f t="shared" si="63"/>
        <v>320</v>
      </c>
      <c r="F560" t="str">
        <f>INDEX([1]표준산업분류!C$2:C$2172,MATCH($E560,[1]표준산업분류!B$2:B$2172,0))</f>
        <v>가구 제조업</v>
      </c>
      <c r="G560" s="1" t="str">
        <f t="shared" si="64"/>
        <v>가구 제조업 (320)</v>
      </c>
      <c r="H560" t="str">
        <f t="shared" si="65"/>
        <v>3202</v>
      </c>
      <c r="I560" t="str">
        <f>INDEX([1]표준산업분류!C$2:C$2172,MATCH($H560,[1]표준산업분류!B$2:B$2172,0))</f>
        <v>목재가구 제조업</v>
      </c>
      <c r="J560" s="1" t="str">
        <f t="shared" si="59"/>
        <v>목재가구 제조업 (3202)</v>
      </c>
      <c r="K560" t="s">
        <v>968</v>
      </c>
      <c r="L560" t="s">
        <v>2169</v>
      </c>
      <c r="M560" s="1" t="str">
        <f t="shared" si="60"/>
        <v>주방용 및 음식점용 목재가구 제조업 (32021)</v>
      </c>
    </row>
    <row r="561" spans="1:13" x14ac:dyDescent="0.2">
      <c r="A561" s="1" t="str">
        <f>INDEX(lv1_index!$B$2:$B$78,MATCH(Tree!$D561,lv1_index!$C$2:$C$78,0))</f>
        <v>C: 제조업(10~34)</v>
      </c>
      <c r="B561" t="str">
        <f t="shared" si="61"/>
        <v>32</v>
      </c>
      <c r="C561" t="str">
        <f>INDEX([1]표준산업분류!$C$2:$C$2172,MATCH(Tree!$B561,[1]표준산업분류!$B$2:$B$2172,0))</f>
        <v>가구 제조업</v>
      </c>
      <c r="D561" s="1" t="str">
        <f t="shared" si="62"/>
        <v>가구 제조업 (32)</v>
      </c>
      <c r="E561" t="str">
        <f t="shared" si="63"/>
        <v>320</v>
      </c>
      <c r="F561" t="str">
        <f>INDEX([1]표준산업분류!C$2:C$2172,MATCH($E561,[1]표준산업분류!B$2:B$2172,0))</f>
        <v>가구 제조업</v>
      </c>
      <c r="G561" s="1" t="str">
        <f t="shared" si="64"/>
        <v>가구 제조업 (320)</v>
      </c>
      <c r="H561" t="str">
        <f t="shared" si="65"/>
        <v>3202</v>
      </c>
      <c r="I561" t="str">
        <f>INDEX([1]표준산업분류!C$2:C$2172,MATCH($H561,[1]표준산업분류!B$2:B$2172,0))</f>
        <v>목재가구 제조업</v>
      </c>
      <c r="J561" s="1" t="str">
        <f t="shared" si="59"/>
        <v>목재가구 제조업 (3202)</v>
      </c>
      <c r="K561" t="s">
        <v>969</v>
      </c>
      <c r="L561" t="s">
        <v>2170</v>
      </c>
      <c r="M561" s="1" t="str">
        <f t="shared" si="60"/>
        <v>나전칠기가구 제조업 (32022)</v>
      </c>
    </row>
    <row r="562" spans="1:13" x14ac:dyDescent="0.2">
      <c r="A562" s="1" t="str">
        <f>INDEX(lv1_index!$B$2:$B$78,MATCH(Tree!$D562,lv1_index!$C$2:$C$78,0))</f>
        <v>C: 제조업(10~34)</v>
      </c>
      <c r="B562" t="str">
        <f t="shared" si="61"/>
        <v>32</v>
      </c>
      <c r="C562" t="str">
        <f>INDEX([1]표준산업분류!$C$2:$C$2172,MATCH(Tree!$B562,[1]표준산업분류!$B$2:$B$2172,0))</f>
        <v>가구 제조업</v>
      </c>
      <c r="D562" s="1" t="str">
        <f t="shared" si="62"/>
        <v>가구 제조업 (32)</v>
      </c>
      <c r="E562" t="str">
        <f t="shared" si="63"/>
        <v>320</v>
      </c>
      <c r="F562" t="str">
        <f>INDEX([1]표준산업분류!C$2:C$2172,MATCH($E562,[1]표준산업분류!B$2:B$2172,0))</f>
        <v>가구 제조업</v>
      </c>
      <c r="G562" s="1" t="str">
        <f t="shared" si="64"/>
        <v>가구 제조업 (320)</v>
      </c>
      <c r="H562" t="str">
        <f t="shared" si="65"/>
        <v>3202</v>
      </c>
      <c r="I562" t="str">
        <f>INDEX([1]표준산업분류!C$2:C$2172,MATCH($H562,[1]표준산업분류!B$2:B$2172,0))</f>
        <v>목재가구 제조업</v>
      </c>
      <c r="J562" s="1" t="str">
        <f t="shared" si="59"/>
        <v>목재가구 제조업 (3202)</v>
      </c>
      <c r="K562" t="s">
        <v>970</v>
      </c>
      <c r="L562" t="s">
        <v>2171</v>
      </c>
      <c r="M562" s="1" t="str">
        <f t="shared" si="60"/>
        <v>기타 목재가구 제조업 (32029)</v>
      </c>
    </row>
    <row r="563" spans="1:13" x14ac:dyDescent="0.2">
      <c r="A563" s="1" t="str">
        <f>INDEX(lv1_index!$B$2:$B$78,MATCH(Tree!$D563,lv1_index!$C$2:$C$78,0))</f>
        <v>C: 제조업(10~34)</v>
      </c>
      <c r="B563" t="str">
        <f t="shared" si="61"/>
        <v>32</v>
      </c>
      <c r="C563" t="str">
        <f>INDEX([1]표준산업분류!$C$2:$C$2172,MATCH(Tree!$B563,[1]표준산업분류!$B$2:$B$2172,0))</f>
        <v>가구 제조업</v>
      </c>
      <c r="D563" s="1" t="str">
        <f t="shared" si="62"/>
        <v>가구 제조업 (32)</v>
      </c>
      <c r="E563" t="str">
        <f t="shared" si="63"/>
        <v>320</v>
      </c>
      <c r="F563" t="str">
        <f>INDEX([1]표준산업분류!C$2:C$2172,MATCH($E563,[1]표준산업분류!B$2:B$2172,0))</f>
        <v>가구 제조업</v>
      </c>
      <c r="G563" s="1" t="str">
        <f t="shared" si="64"/>
        <v>가구 제조업 (320)</v>
      </c>
      <c r="H563" t="str">
        <f t="shared" si="65"/>
        <v>3209</v>
      </c>
      <c r="I563" t="str">
        <f>INDEX([1]표준산업분류!C$2:C$2172,MATCH($H563,[1]표준산업분류!B$2:B$2172,0))</f>
        <v>기타 가구 제조업</v>
      </c>
      <c r="J563" s="1" t="str">
        <f t="shared" si="59"/>
        <v>기타 가구 제조업 (3209)</v>
      </c>
      <c r="K563" t="s">
        <v>971</v>
      </c>
      <c r="L563" t="s">
        <v>2172</v>
      </c>
      <c r="M563" s="1" t="str">
        <f t="shared" si="60"/>
        <v>금속 가구 제조업 (32091)</v>
      </c>
    </row>
    <row r="564" spans="1:13" x14ac:dyDescent="0.2">
      <c r="A564" s="1" t="str">
        <f>INDEX(lv1_index!$B$2:$B$78,MATCH(Tree!$D564,lv1_index!$C$2:$C$78,0))</f>
        <v>C: 제조업(10~34)</v>
      </c>
      <c r="B564" t="str">
        <f t="shared" si="61"/>
        <v>32</v>
      </c>
      <c r="C564" t="str">
        <f>INDEX([1]표준산업분류!$C$2:$C$2172,MATCH(Tree!$B564,[1]표준산업분류!$B$2:$B$2172,0))</f>
        <v>가구 제조업</v>
      </c>
      <c r="D564" s="1" t="str">
        <f t="shared" si="62"/>
        <v>가구 제조업 (32)</v>
      </c>
      <c r="E564" t="str">
        <f t="shared" si="63"/>
        <v>320</v>
      </c>
      <c r="F564" t="str">
        <f>INDEX([1]표준산업분류!C$2:C$2172,MATCH($E564,[1]표준산업분류!B$2:B$2172,0))</f>
        <v>가구 제조업</v>
      </c>
      <c r="G564" s="1" t="str">
        <f t="shared" si="64"/>
        <v>가구 제조업 (320)</v>
      </c>
      <c r="H564" t="str">
        <f t="shared" si="65"/>
        <v>3209</v>
      </c>
      <c r="I564" t="str">
        <f>INDEX([1]표준산업분류!C$2:C$2172,MATCH($H564,[1]표준산업분류!B$2:B$2172,0))</f>
        <v>기타 가구 제조업</v>
      </c>
      <c r="J564" s="1" t="str">
        <f t="shared" si="59"/>
        <v>기타 가구 제조업 (3209)</v>
      </c>
      <c r="K564" t="s">
        <v>972</v>
      </c>
      <c r="L564" t="s">
        <v>2173</v>
      </c>
      <c r="M564" s="1" t="str">
        <f t="shared" si="60"/>
        <v>그외 기타 가구 제조업 (32099)</v>
      </c>
    </row>
    <row r="565" spans="1:13" x14ac:dyDescent="0.2">
      <c r="A565" s="1" t="str">
        <f>INDEX(lv1_index!$B$2:$B$78,MATCH(Tree!$D565,lv1_index!$C$2:$C$78,0))</f>
        <v>C: 제조업(10~34)</v>
      </c>
      <c r="B565" t="str">
        <f t="shared" si="61"/>
        <v>33</v>
      </c>
      <c r="C565" t="str">
        <f>INDEX([1]표준산업분류!$C$2:$C$2172,MATCH(Tree!$B565,[1]표준산업분류!$B$2:$B$2172,0))</f>
        <v>기타 제품 제조업</v>
      </c>
      <c r="D565" s="1" t="str">
        <f t="shared" si="62"/>
        <v>기타 제품 제조업 (33)</v>
      </c>
      <c r="E565" t="str">
        <f t="shared" si="63"/>
        <v>331</v>
      </c>
      <c r="F565" t="str">
        <f>INDEX([1]표준산업분류!C$2:C$2172,MATCH($E565,[1]표준산업분류!B$2:B$2172,0))</f>
        <v>귀금속 및 장신용품 제조업</v>
      </c>
      <c r="G565" s="1" t="str">
        <f t="shared" si="64"/>
        <v>귀금속 및 장신용품 제조업 (331)</v>
      </c>
      <c r="H565" t="str">
        <f t="shared" si="65"/>
        <v>3311</v>
      </c>
      <c r="I565" t="str">
        <f>INDEX([1]표준산업분류!C$2:C$2172,MATCH($H565,[1]표준산업분류!B$2:B$2172,0))</f>
        <v>귀금속 및 관련제품 제조업</v>
      </c>
      <c r="J565" s="1" t="str">
        <f t="shared" si="59"/>
        <v>귀금속 및 관련제품 제조업 (3311)</v>
      </c>
      <c r="K565" t="s">
        <v>973</v>
      </c>
      <c r="L565" t="s">
        <v>282</v>
      </c>
      <c r="M565" s="1" t="str">
        <f t="shared" si="60"/>
        <v>귀금속 및 관련제품 제조업 (33110)</v>
      </c>
    </row>
    <row r="566" spans="1:13" x14ac:dyDescent="0.2">
      <c r="A566" s="1" t="str">
        <f>INDEX(lv1_index!$B$2:$B$78,MATCH(Tree!$D566,lv1_index!$C$2:$C$78,0))</f>
        <v>C: 제조업(10~34)</v>
      </c>
      <c r="B566" t="str">
        <f t="shared" si="61"/>
        <v>33</v>
      </c>
      <c r="C566" t="str">
        <f>INDEX([1]표준산업분류!$C$2:$C$2172,MATCH(Tree!$B566,[1]표준산업분류!$B$2:$B$2172,0))</f>
        <v>기타 제품 제조업</v>
      </c>
      <c r="D566" s="1" t="str">
        <f t="shared" si="62"/>
        <v>기타 제품 제조업 (33)</v>
      </c>
      <c r="E566" t="str">
        <f t="shared" si="63"/>
        <v>331</v>
      </c>
      <c r="F566" t="str">
        <f>INDEX([1]표준산업분류!C$2:C$2172,MATCH($E566,[1]표준산업분류!B$2:B$2172,0))</f>
        <v>귀금속 및 장신용품 제조업</v>
      </c>
      <c r="G566" s="1" t="str">
        <f t="shared" si="64"/>
        <v>귀금속 및 장신용품 제조업 (331)</v>
      </c>
      <c r="H566" t="str">
        <f t="shared" si="65"/>
        <v>3312</v>
      </c>
      <c r="I566" t="str">
        <f>INDEX([1]표준산업분류!C$2:C$2172,MATCH($H566,[1]표준산업분류!B$2:B$2172,0))</f>
        <v>모조 귀금속 및 모조 장신용품 제조업</v>
      </c>
      <c r="J566" s="1" t="str">
        <f t="shared" si="59"/>
        <v>모조 귀금속 및 모조 장신용품 제조업 (3312)</v>
      </c>
      <c r="K566" t="s">
        <v>974</v>
      </c>
      <c r="L566" t="s">
        <v>283</v>
      </c>
      <c r="M566" s="1" t="str">
        <f t="shared" si="60"/>
        <v>모조 귀금속 및 모조 장신용품 제조업 (33120)</v>
      </c>
    </row>
    <row r="567" spans="1:13" x14ac:dyDescent="0.2">
      <c r="A567" s="1" t="str">
        <f>INDEX(lv1_index!$B$2:$B$78,MATCH(Tree!$D567,lv1_index!$C$2:$C$78,0))</f>
        <v>C: 제조업(10~34)</v>
      </c>
      <c r="B567" t="str">
        <f t="shared" si="61"/>
        <v>33</v>
      </c>
      <c r="C567" t="str">
        <f>INDEX([1]표준산업분류!$C$2:$C$2172,MATCH(Tree!$B567,[1]표준산업분류!$B$2:$B$2172,0))</f>
        <v>기타 제품 제조업</v>
      </c>
      <c r="D567" s="1" t="str">
        <f t="shared" si="62"/>
        <v>기타 제품 제조업 (33)</v>
      </c>
      <c r="E567" t="str">
        <f t="shared" si="63"/>
        <v>332</v>
      </c>
      <c r="F567" t="str">
        <f>INDEX([1]표준산업분류!C$2:C$2172,MATCH($E567,[1]표준산업분류!B$2:B$2172,0))</f>
        <v>악기 제조업</v>
      </c>
      <c r="G567" s="1" t="str">
        <f t="shared" si="64"/>
        <v>악기 제조업 (332)</v>
      </c>
      <c r="H567" t="str">
        <f t="shared" si="65"/>
        <v>3320</v>
      </c>
      <c r="I567" t="str">
        <f>INDEX([1]표준산업분류!C$2:C$2172,MATCH($H567,[1]표준산업분류!B$2:B$2172,0))</f>
        <v>악기제조업</v>
      </c>
      <c r="J567" s="1" t="str">
        <f t="shared" si="59"/>
        <v>악기제조업 (3320)</v>
      </c>
      <c r="K567" t="s">
        <v>975</v>
      </c>
      <c r="L567" t="s">
        <v>2174</v>
      </c>
      <c r="M567" s="1" t="str">
        <f t="shared" si="60"/>
        <v>건반 악기 제조업 (33201)</v>
      </c>
    </row>
    <row r="568" spans="1:13" x14ac:dyDescent="0.2">
      <c r="A568" s="1" t="str">
        <f>INDEX(lv1_index!$B$2:$B$78,MATCH(Tree!$D568,lv1_index!$C$2:$C$78,0))</f>
        <v>C: 제조업(10~34)</v>
      </c>
      <c r="B568" t="str">
        <f t="shared" si="61"/>
        <v>33</v>
      </c>
      <c r="C568" t="str">
        <f>INDEX([1]표준산업분류!$C$2:$C$2172,MATCH(Tree!$B568,[1]표준산업분류!$B$2:$B$2172,0))</f>
        <v>기타 제품 제조업</v>
      </c>
      <c r="D568" s="1" t="str">
        <f t="shared" si="62"/>
        <v>기타 제품 제조업 (33)</v>
      </c>
      <c r="E568" t="str">
        <f t="shared" si="63"/>
        <v>332</v>
      </c>
      <c r="F568" t="str">
        <f>INDEX([1]표준산업분류!C$2:C$2172,MATCH($E568,[1]표준산업분류!B$2:B$2172,0))</f>
        <v>악기 제조업</v>
      </c>
      <c r="G568" s="1" t="str">
        <f t="shared" si="64"/>
        <v>악기 제조업 (332)</v>
      </c>
      <c r="H568" t="str">
        <f t="shared" si="65"/>
        <v>3320</v>
      </c>
      <c r="I568" t="str">
        <f>INDEX([1]표준산업분류!C$2:C$2172,MATCH($H568,[1]표준산업분류!B$2:B$2172,0))</f>
        <v>악기제조업</v>
      </c>
      <c r="J568" s="1" t="str">
        <f t="shared" si="59"/>
        <v>악기제조업 (3320)</v>
      </c>
      <c r="K568" t="s">
        <v>976</v>
      </c>
      <c r="L568" t="s">
        <v>2175</v>
      </c>
      <c r="M568" s="1" t="str">
        <f t="shared" si="60"/>
        <v>전자 악기 제조업 (33202)</v>
      </c>
    </row>
    <row r="569" spans="1:13" x14ac:dyDescent="0.2">
      <c r="A569" s="1" t="str">
        <f>INDEX(lv1_index!$B$2:$B$78,MATCH(Tree!$D569,lv1_index!$C$2:$C$78,0))</f>
        <v>C: 제조업(10~34)</v>
      </c>
      <c r="B569" t="str">
        <f t="shared" si="61"/>
        <v>33</v>
      </c>
      <c r="C569" t="str">
        <f>INDEX([1]표준산업분류!$C$2:$C$2172,MATCH(Tree!$B569,[1]표준산업분류!$B$2:$B$2172,0))</f>
        <v>기타 제품 제조업</v>
      </c>
      <c r="D569" s="1" t="str">
        <f t="shared" si="62"/>
        <v>기타 제품 제조업 (33)</v>
      </c>
      <c r="E569" t="str">
        <f t="shared" si="63"/>
        <v>332</v>
      </c>
      <c r="F569" t="str">
        <f>INDEX([1]표준산업분류!C$2:C$2172,MATCH($E569,[1]표준산업분류!B$2:B$2172,0))</f>
        <v>악기 제조업</v>
      </c>
      <c r="G569" s="1" t="str">
        <f t="shared" si="64"/>
        <v>악기 제조업 (332)</v>
      </c>
      <c r="H569" t="str">
        <f t="shared" si="65"/>
        <v>3320</v>
      </c>
      <c r="I569" t="str">
        <f>INDEX([1]표준산업분류!C$2:C$2172,MATCH($H569,[1]표준산업분류!B$2:B$2172,0))</f>
        <v>악기제조업</v>
      </c>
      <c r="J569" s="1" t="str">
        <f t="shared" si="59"/>
        <v>악기제조업 (3320)</v>
      </c>
      <c r="K569" t="s">
        <v>977</v>
      </c>
      <c r="L569" t="s">
        <v>2176</v>
      </c>
      <c r="M569" s="1" t="str">
        <f t="shared" si="60"/>
        <v>기타 악기 제조업 (33209)</v>
      </c>
    </row>
    <row r="570" spans="1:13" x14ac:dyDescent="0.2">
      <c r="A570" s="1" t="str">
        <f>INDEX(lv1_index!$B$2:$B$78,MATCH(Tree!$D570,lv1_index!$C$2:$C$78,0))</f>
        <v>C: 제조업(10~34)</v>
      </c>
      <c r="B570" t="str">
        <f t="shared" si="61"/>
        <v>33</v>
      </c>
      <c r="C570" t="str">
        <f>INDEX([1]표준산업분류!$C$2:$C$2172,MATCH(Tree!$B570,[1]표준산업분류!$B$2:$B$2172,0))</f>
        <v>기타 제품 제조업</v>
      </c>
      <c r="D570" s="1" t="str">
        <f t="shared" si="62"/>
        <v>기타 제품 제조업 (33)</v>
      </c>
      <c r="E570" t="str">
        <f t="shared" si="63"/>
        <v>333</v>
      </c>
      <c r="F570" t="str">
        <f>INDEX([1]표준산업분류!C$2:C$2172,MATCH($E570,[1]표준산업분류!B$2:B$2172,0))</f>
        <v>운동 및 경기용구 제조업</v>
      </c>
      <c r="G570" s="1" t="str">
        <f t="shared" si="64"/>
        <v>운동 및 경기용구 제조업 (333)</v>
      </c>
      <c r="H570" t="str">
        <f t="shared" si="65"/>
        <v>3330</v>
      </c>
      <c r="I570" t="str">
        <f>INDEX([1]표준산업분류!C$2:C$2172,MATCH($H570,[1]표준산업분류!B$2:B$2172,0))</f>
        <v>운동 및 경기용구 제조업</v>
      </c>
      <c r="J570" s="1" t="str">
        <f t="shared" si="59"/>
        <v>운동 및 경기용구 제조업 (3330)</v>
      </c>
      <c r="K570" t="s">
        <v>978</v>
      </c>
      <c r="L570" t="s">
        <v>2177</v>
      </c>
      <c r="M570" s="1" t="str">
        <f t="shared" si="60"/>
        <v>체조, 육상 및 체력단련용 장비 제조업 (33301)</v>
      </c>
    </row>
    <row r="571" spans="1:13" x14ac:dyDescent="0.2">
      <c r="A571" s="1" t="str">
        <f>INDEX(lv1_index!$B$2:$B$78,MATCH(Tree!$D571,lv1_index!$C$2:$C$78,0))</f>
        <v>C: 제조업(10~34)</v>
      </c>
      <c r="B571" t="str">
        <f t="shared" si="61"/>
        <v>33</v>
      </c>
      <c r="C571" t="str">
        <f>INDEX([1]표준산업분류!$C$2:$C$2172,MATCH(Tree!$B571,[1]표준산업분류!$B$2:$B$2172,0))</f>
        <v>기타 제품 제조업</v>
      </c>
      <c r="D571" s="1" t="str">
        <f t="shared" si="62"/>
        <v>기타 제품 제조업 (33)</v>
      </c>
      <c r="E571" t="str">
        <f t="shared" si="63"/>
        <v>333</v>
      </c>
      <c r="F571" t="str">
        <f>INDEX([1]표준산업분류!C$2:C$2172,MATCH($E571,[1]표준산업분류!B$2:B$2172,0))</f>
        <v>운동 및 경기용구 제조업</v>
      </c>
      <c r="G571" s="1" t="str">
        <f t="shared" si="64"/>
        <v>운동 및 경기용구 제조업 (333)</v>
      </c>
      <c r="H571" t="str">
        <f t="shared" si="65"/>
        <v>3330</v>
      </c>
      <c r="I571" t="str">
        <f>INDEX([1]표준산업분류!C$2:C$2172,MATCH($H571,[1]표준산업분류!B$2:B$2172,0))</f>
        <v>운동 및 경기용구 제조업</v>
      </c>
      <c r="J571" s="1" t="str">
        <f t="shared" si="59"/>
        <v>운동 및 경기용구 제조업 (3330)</v>
      </c>
      <c r="K571" t="s">
        <v>979</v>
      </c>
      <c r="L571" t="s">
        <v>2178</v>
      </c>
      <c r="M571" s="1" t="str">
        <f t="shared" si="60"/>
        <v>놀이터용 장비 제조업 (33302)</v>
      </c>
    </row>
    <row r="572" spans="1:13" x14ac:dyDescent="0.2">
      <c r="A572" s="1" t="str">
        <f>INDEX(lv1_index!$B$2:$B$78,MATCH(Tree!$D572,lv1_index!$C$2:$C$78,0))</f>
        <v>C: 제조업(10~34)</v>
      </c>
      <c r="B572" t="str">
        <f t="shared" si="61"/>
        <v>33</v>
      </c>
      <c r="C572" t="str">
        <f>INDEX([1]표준산업분류!$C$2:$C$2172,MATCH(Tree!$B572,[1]표준산업분류!$B$2:$B$2172,0))</f>
        <v>기타 제품 제조업</v>
      </c>
      <c r="D572" s="1" t="str">
        <f t="shared" si="62"/>
        <v>기타 제품 제조업 (33)</v>
      </c>
      <c r="E572" t="str">
        <f t="shared" si="63"/>
        <v>333</v>
      </c>
      <c r="F572" t="str">
        <f>INDEX([1]표준산업분류!C$2:C$2172,MATCH($E572,[1]표준산업분류!B$2:B$2172,0))</f>
        <v>운동 및 경기용구 제조업</v>
      </c>
      <c r="G572" s="1" t="str">
        <f t="shared" si="64"/>
        <v>운동 및 경기용구 제조업 (333)</v>
      </c>
      <c r="H572" t="str">
        <f t="shared" si="65"/>
        <v>3330</v>
      </c>
      <c r="I572" t="str">
        <f>INDEX([1]표준산업분류!C$2:C$2172,MATCH($H572,[1]표준산업분류!B$2:B$2172,0))</f>
        <v>운동 및 경기용구 제조업</v>
      </c>
      <c r="J572" s="1" t="str">
        <f t="shared" si="59"/>
        <v>운동 및 경기용구 제조업 (3330)</v>
      </c>
      <c r="K572" t="s">
        <v>980</v>
      </c>
      <c r="L572" t="s">
        <v>2179</v>
      </c>
      <c r="M572" s="1" t="str">
        <f t="shared" si="60"/>
        <v>낚시 및 수렵용구 제조업 (33303)</v>
      </c>
    </row>
    <row r="573" spans="1:13" x14ac:dyDescent="0.2">
      <c r="A573" s="1" t="str">
        <f>INDEX(lv1_index!$B$2:$B$78,MATCH(Tree!$D573,lv1_index!$C$2:$C$78,0))</f>
        <v>C: 제조업(10~34)</v>
      </c>
      <c r="B573" t="str">
        <f t="shared" si="61"/>
        <v>33</v>
      </c>
      <c r="C573" t="str">
        <f>INDEX([1]표준산업분류!$C$2:$C$2172,MATCH(Tree!$B573,[1]표준산업분류!$B$2:$B$2172,0))</f>
        <v>기타 제품 제조업</v>
      </c>
      <c r="D573" s="1" t="str">
        <f t="shared" si="62"/>
        <v>기타 제품 제조업 (33)</v>
      </c>
      <c r="E573" t="str">
        <f t="shared" si="63"/>
        <v>333</v>
      </c>
      <c r="F573" t="str">
        <f>INDEX([1]표준산업분류!C$2:C$2172,MATCH($E573,[1]표준산업분류!B$2:B$2172,0))</f>
        <v>운동 및 경기용구 제조업</v>
      </c>
      <c r="G573" s="1" t="str">
        <f t="shared" si="64"/>
        <v>운동 및 경기용구 제조업 (333)</v>
      </c>
      <c r="H573" t="str">
        <f t="shared" si="65"/>
        <v>3330</v>
      </c>
      <c r="I573" t="str">
        <f>INDEX([1]표준산업분류!C$2:C$2172,MATCH($H573,[1]표준산업분류!B$2:B$2172,0))</f>
        <v>운동 및 경기용구 제조업</v>
      </c>
      <c r="J573" s="1" t="str">
        <f t="shared" si="59"/>
        <v>운동 및 경기용구 제조업 (3330)</v>
      </c>
      <c r="K573" t="s">
        <v>981</v>
      </c>
      <c r="L573" t="s">
        <v>2180</v>
      </c>
      <c r="M573" s="1" t="str">
        <f t="shared" si="60"/>
        <v>기타 운동 및 경기용구 제조업 (33309)</v>
      </c>
    </row>
    <row r="574" spans="1:13" x14ac:dyDescent="0.2">
      <c r="A574" s="1" t="str">
        <f>INDEX(lv1_index!$B$2:$B$78,MATCH(Tree!$D574,lv1_index!$C$2:$C$78,0))</f>
        <v>C: 제조업(10~34)</v>
      </c>
      <c r="B574" t="str">
        <f t="shared" si="61"/>
        <v>33</v>
      </c>
      <c r="C574" t="str">
        <f>INDEX([1]표준산업분류!$C$2:$C$2172,MATCH(Tree!$B574,[1]표준산업분류!$B$2:$B$2172,0))</f>
        <v>기타 제품 제조업</v>
      </c>
      <c r="D574" s="1" t="str">
        <f t="shared" si="62"/>
        <v>기타 제품 제조업 (33)</v>
      </c>
      <c r="E574" t="str">
        <f t="shared" si="63"/>
        <v>334</v>
      </c>
      <c r="F574" t="str">
        <f>INDEX([1]표준산업분류!C$2:C$2172,MATCH($E574,[1]표준산업분류!B$2:B$2172,0))</f>
        <v>인형,장난감 및 오락용품 제조업</v>
      </c>
      <c r="G574" s="1" t="str">
        <f t="shared" si="64"/>
        <v>인형,장난감 및 오락용품 제조업 (334)</v>
      </c>
      <c r="H574" t="str">
        <f t="shared" si="65"/>
        <v>3340</v>
      </c>
      <c r="I574" t="str">
        <f>INDEX([1]표준산업분류!C$2:C$2172,MATCH($H574,[1]표준산업분류!B$2:B$2172,0))</f>
        <v>인형,장난감 및 오락용품 제조업</v>
      </c>
      <c r="J574" s="1" t="str">
        <f t="shared" si="59"/>
        <v>인형,장난감 및 오락용품 제조업 (3340)</v>
      </c>
      <c r="K574" t="s">
        <v>982</v>
      </c>
      <c r="L574" t="s">
        <v>2181</v>
      </c>
      <c r="M574" s="1" t="str">
        <f t="shared" si="60"/>
        <v>인형 및 장난감 제조업 (33401)</v>
      </c>
    </row>
    <row r="575" spans="1:13" x14ac:dyDescent="0.2">
      <c r="A575" s="1" t="str">
        <f>INDEX(lv1_index!$B$2:$B$78,MATCH(Tree!$D575,lv1_index!$C$2:$C$78,0))</f>
        <v>C: 제조업(10~34)</v>
      </c>
      <c r="B575" t="str">
        <f t="shared" si="61"/>
        <v>33</v>
      </c>
      <c r="C575" t="str">
        <f>INDEX([1]표준산업분류!$C$2:$C$2172,MATCH(Tree!$B575,[1]표준산업분류!$B$2:$B$2172,0))</f>
        <v>기타 제품 제조업</v>
      </c>
      <c r="D575" s="1" t="str">
        <f t="shared" si="62"/>
        <v>기타 제품 제조업 (33)</v>
      </c>
      <c r="E575" t="str">
        <f t="shared" si="63"/>
        <v>334</v>
      </c>
      <c r="F575" t="str">
        <f>INDEX([1]표준산업분류!C$2:C$2172,MATCH($E575,[1]표준산업분류!B$2:B$2172,0))</f>
        <v>인형,장난감 및 오락용품 제조업</v>
      </c>
      <c r="G575" s="1" t="str">
        <f t="shared" si="64"/>
        <v>인형,장난감 및 오락용품 제조업 (334)</v>
      </c>
      <c r="H575" t="str">
        <f t="shared" si="65"/>
        <v>3340</v>
      </c>
      <c r="I575" t="str">
        <f>INDEX([1]표준산업분류!C$2:C$2172,MATCH($H575,[1]표준산업분류!B$2:B$2172,0))</f>
        <v>인형,장난감 및 오락용품 제조업</v>
      </c>
      <c r="J575" s="1" t="str">
        <f t="shared" si="59"/>
        <v>인형,장난감 및 오락용품 제조업 (3340)</v>
      </c>
      <c r="K575" t="s">
        <v>983</v>
      </c>
      <c r="L575" t="s">
        <v>2182</v>
      </c>
      <c r="M575" s="1" t="str">
        <f t="shared" si="60"/>
        <v>영상게임기 제조업 (33402)</v>
      </c>
    </row>
    <row r="576" spans="1:13" x14ac:dyDescent="0.2">
      <c r="A576" s="1" t="str">
        <f>INDEX(lv1_index!$B$2:$B$78,MATCH(Tree!$D576,lv1_index!$C$2:$C$78,0))</f>
        <v>C: 제조업(10~34)</v>
      </c>
      <c r="B576" t="str">
        <f t="shared" si="61"/>
        <v>33</v>
      </c>
      <c r="C576" t="str">
        <f>INDEX([1]표준산업분류!$C$2:$C$2172,MATCH(Tree!$B576,[1]표준산업분류!$B$2:$B$2172,0))</f>
        <v>기타 제품 제조업</v>
      </c>
      <c r="D576" s="1" t="str">
        <f t="shared" si="62"/>
        <v>기타 제품 제조업 (33)</v>
      </c>
      <c r="E576" t="str">
        <f t="shared" si="63"/>
        <v>334</v>
      </c>
      <c r="F576" t="str">
        <f>INDEX([1]표준산업분류!C$2:C$2172,MATCH($E576,[1]표준산업분류!B$2:B$2172,0))</f>
        <v>인형,장난감 및 오락용품 제조업</v>
      </c>
      <c r="G576" s="1" t="str">
        <f t="shared" si="64"/>
        <v>인형,장난감 및 오락용품 제조업 (334)</v>
      </c>
      <c r="H576" t="str">
        <f t="shared" si="65"/>
        <v>3340</v>
      </c>
      <c r="I576" t="str">
        <f>INDEX([1]표준산업분류!C$2:C$2172,MATCH($H576,[1]표준산업분류!B$2:B$2172,0))</f>
        <v>인형,장난감 및 오락용품 제조업</v>
      </c>
      <c r="J576" s="1" t="str">
        <f t="shared" si="59"/>
        <v>인형,장난감 및 오락용품 제조업 (3340)</v>
      </c>
      <c r="K576" t="s">
        <v>984</v>
      </c>
      <c r="L576" t="s">
        <v>2183</v>
      </c>
      <c r="M576" s="1" t="str">
        <f t="shared" si="60"/>
        <v>기타 오락용품 제조업 (33409)</v>
      </c>
    </row>
    <row r="577" spans="1:13" x14ac:dyDescent="0.2">
      <c r="A577" s="1" t="str">
        <f>INDEX(lv1_index!$B$2:$B$78,MATCH(Tree!$D577,lv1_index!$C$2:$C$78,0))</f>
        <v>C: 제조업(10~34)</v>
      </c>
      <c r="B577" t="str">
        <f t="shared" si="61"/>
        <v>33</v>
      </c>
      <c r="C577" t="str">
        <f>INDEX([1]표준산업분류!$C$2:$C$2172,MATCH(Tree!$B577,[1]표준산업분류!$B$2:$B$2172,0))</f>
        <v>기타 제품 제조업</v>
      </c>
      <c r="D577" s="1" t="str">
        <f t="shared" si="62"/>
        <v>기타 제품 제조업 (33)</v>
      </c>
      <c r="E577" t="str">
        <f t="shared" si="63"/>
        <v>339</v>
      </c>
      <c r="F577" t="str">
        <f>INDEX([1]표준산업분류!C$2:C$2172,MATCH($E577,[1]표준산업분류!B$2:B$2172,0))</f>
        <v>그외 기타 제품 제조업</v>
      </c>
      <c r="G577" s="1" t="str">
        <f t="shared" si="64"/>
        <v>그외 기타 제품 제조업 (339)</v>
      </c>
      <c r="H577" t="str">
        <f t="shared" si="65"/>
        <v>3390</v>
      </c>
      <c r="I577" t="str">
        <f>INDEX([1]표준산업분류!C$2:C$2172,MATCH($H577,[1]표준산업분류!B$2:B$2172,0))</f>
        <v>그외 기타 제품 제조업</v>
      </c>
      <c r="J577" s="1" t="str">
        <f t="shared" si="59"/>
        <v>그외 기타 제품 제조업 (3390)</v>
      </c>
      <c r="K577" t="s">
        <v>985</v>
      </c>
      <c r="L577" t="s">
        <v>55</v>
      </c>
      <c r="M577" s="1" t="str">
        <f t="shared" si="60"/>
        <v>그외 기타 제품 제조업 (33900)</v>
      </c>
    </row>
    <row r="578" spans="1:13" x14ac:dyDescent="0.2">
      <c r="A578" s="1" t="str">
        <f>INDEX(lv1_index!$B$2:$B$78,MATCH(Tree!$D578,lv1_index!$C$2:$C$78,0))</f>
        <v>C: 제조업(10~34)</v>
      </c>
      <c r="B578" t="str">
        <f t="shared" si="61"/>
        <v>33</v>
      </c>
      <c r="C578" t="str">
        <f>INDEX([1]표준산업분류!$C$2:$C$2172,MATCH(Tree!$B578,[1]표준산업분류!$B$2:$B$2172,0))</f>
        <v>기타 제품 제조업</v>
      </c>
      <c r="D578" s="1" t="str">
        <f t="shared" si="62"/>
        <v>기타 제품 제조업 (33)</v>
      </c>
      <c r="E578" t="str">
        <f t="shared" si="63"/>
        <v>339</v>
      </c>
      <c r="F578" t="str">
        <f>INDEX([1]표준산업분류!C$2:C$2172,MATCH($E578,[1]표준산업분류!B$2:B$2172,0))</f>
        <v>그외 기타 제품 제조업</v>
      </c>
      <c r="G578" s="1" t="str">
        <f t="shared" si="64"/>
        <v>그외 기타 제품 제조업 (339)</v>
      </c>
      <c r="H578" t="str">
        <f t="shared" si="65"/>
        <v>3391</v>
      </c>
      <c r="I578" t="str">
        <f>INDEX([1]표준산업분류!C$2:C$2172,MATCH($H578,[1]표준산업분류!B$2:B$2172,0))</f>
        <v>간판 및 광고물 제조업</v>
      </c>
      <c r="J578" s="1" t="str">
        <f t="shared" ref="J578:J641" si="66">I578&amp;" "&amp;"("&amp;H578&amp;")"</f>
        <v>간판 및 광고물 제조업 (3391)</v>
      </c>
      <c r="K578" t="s">
        <v>986</v>
      </c>
      <c r="L578" t="s">
        <v>284</v>
      </c>
      <c r="M578" s="1" t="str">
        <f t="shared" ref="M578:M641" si="67">L578&amp;" "&amp;"("&amp;K578&amp;")"</f>
        <v>간판 및 광고물 제조업 (33910)</v>
      </c>
    </row>
    <row r="579" spans="1:13" x14ac:dyDescent="0.2">
      <c r="A579" s="1" t="str">
        <f>INDEX(lv1_index!$B$2:$B$78,MATCH(Tree!$D579,lv1_index!$C$2:$C$78,0))</f>
        <v>C: 제조업(10~34)</v>
      </c>
      <c r="B579" t="str">
        <f t="shared" ref="B579:B642" si="68">LEFT(E579,2)</f>
        <v>33</v>
      </c>
      <c r="C579" t="str">
        <f>INDEX([1]표준산업분류!$C$2:$C$2172,MATCH(Tree!$B579,[1]표준산업분류!$B$2:$B$2172,0))</f>
        <v>기타 제품 제조업</v>
      </c>
      <c r="D579" s="1" t="str">
        <f t="shared" ref="D579:D642" si="69">C579&amp;" "&amp;"("&amp;B579&amp;")"</f>
        <v>기타 제품 제조업 (33)</v>
      </c>
      <c r="E579" t="str">
        <f t="shared" ref="E579:E642" si="70">LEFT(H579,3)</f>
        <v>339</v>
      </c>
      <c r="F579" t="str">
        <f>INDEX([1]표준산업분류!C$2:C$2172,MATCH($E579,[1]표준산업분류!B$2:B$2172,0))</f>
        <v>그외 기타 제품 제조업</v>
      </c>
      <c r="G579" s="1" t="str">
        <f t="shared" ref="G579:G642" si="71">F579&amp;" "&amp;"("&amp;E579&amp;")"</f>
        <v>그외 기타 제품 제조업 (339)</v>
      </c>
      <c r="H579" t="str">
        <f t="shared" ref="H579:H642" si="72">LEFT(K579,4)</f>
        <v>3392</v>
      </c>
      <c r="I579" t="str">
        <f>INDEX([1]표준산업분류!C$2:C$2172,MATCH($H579,[1]표준산업분류!B$2:B$2172,0))</f>
        <v>사무 및 회화용품 제조업</v>
      </c>
      <c r="J579" s="1" t="str">
        <f t="shared" si="66"/>
        <v>사무 및 회화용품 제조업 (3392)</v>
      </c>
      <c r="K579" t="s">
        <v>987</v>
      </c>
      <c r="L579" t="s">
        <v>285</v>
      </c>
      <c r="M579" s="1" t="str">
        <f t="shared" si="67"/>
        <v>사무 및 회화용품 제조업 (33920)</v>
      </c>
    </row>
    <row r="580" spans="1:13" x14ac:dyDescent="0.2">
      <c r="A580" s="1" t="str">
        <f>INDEX(lv1_index!$B$2:$B$78,MATCH(Tree!$D580,lv1_index!$C$2:$C$78,0))</f>
        <v>C: 제조업(10~34)</v>
      </c>
      <c r="B580" t="str">
        <f t="shared" si="68"/>
        <v>33</v>
      </c>
      <c r="C580" t="str">
        <f>INDEX([1]표준산업분류!$C$2:$C$2172,MATCH(Tree!$B580,[1]표준산업분류!$B$2:$B$2172,0))</f>
        <v>기타 제품 제조업</v>
      </c>
      <c r="D580" s="1" t="str">
        <f t="shared" si="69"/>
        <v>기타 제품 제조업 (33)</v>
      </c>
      <c r="E580" t="str">
        <f t="shared" si="70"/>
        <v>339</v>
      </c>
      <c r="F580" t="str">
        <f>INDEX([1]표준산업분류!C$2:C$2172,MATCH($E580,[1]표준산업분류!B$2:B$2172,0))</f>
        <v>그외 기타 제품 제조업</v>
      </c>
      <c r="G580" s="1" t="str">
        <f t="shared" si="71"/>
        <v>그외 기타 제품 제조업 (339)</v>
      </c>
      <c r="H580" t="str">
        <f t="shared" si="72"/>
        <v>3393</v>
      </c>
      <c r="I580" t="str">
        <f>INDEX([1]표준산업분류!C$2:C$2172,MATCH($H580,[1]표준산업분류!B$2:B$2172,0))</f>
        <v>가발, 장식용품 및 교시용 모형 제조업</v>
      </c>
      <c r="J580" s="1" t="str">
        <f t="shared" si="66"/>
        <v>가발, 장식용품 및 교시용 모형 제조업 (3393)</v>
      </c>
      <c r="K580" t="s">
        <v>988</v>
      </c>
      <c r="L580" t="s">
        <v>2184</v>
      </c>
      <c r="M580" s="1" t="str">
        <f t="shared" si="67"/>
        <v>가발 및 유사 제품 제조업 (33931)</v>
      </c>
    </row>
    <row r="581" spans="1:13" x14ac:dyDescent="0.2">
      <c r="A581" s="1" t="str">
        <f>INDEX(lv1_index!$B$2:$B$78,MATCH(Tree!$D581,lv1_index!$C$2:$C$78,0))</f>
        <v>C: 제조업(10~34)</v>
      </c>
      <c r="B581" t="str">
        <f t="shared" si="68"/>
        <v>33</v>
      </c>
      <c r="C581" t="str">
        <f>INDEX([1]표준산업분류!$C$2:$C$2172,MATCH(Tree!$B581,[1]표준산업분류!$B$2:$B$2172,0))</f>
        <v>기타 제품 제조업</v>
      </c>
      <c r="D581" s="1" t="str">
        <f t="shared" si="69"/>
        <v>기타 제품 제조업 (33)</v>
      </c>
      <c r="E581" t="str">
        <f t="shared" si="70"/>
        <v>339</v>
      </c>
      <c r="F581" t="str">
        <f>INDEX([1]표준산업분류!C$2:C$2172,MATCH($E581,[1]표준산업분류!B$2:B$2172,0))</f>
        <v>그외 기타 제품 제조업</v>
      </c>
      <c r="G581" s="1" t="str">
        <f t="shared" si="71"/>
        <v>그외 기타 제품 제조업 (339)</v>
      </c>
      <c r="H581" t="str">
        <f t="shared" si="72"/>
        <v>3393</v>
      </c>
      <c r="I581" t="str">
        <f>INDEX([1]표준산업분류!C$2:C$2172,MATCH($H581,[1]표준산업분류!B$2:B$2172,0))</f>
        <v>가발, 장식용품 및 교시용 모형 제조업</v>
      </c>
      <c r="J581" s="1" t="str">
        <f t="shared" si="66"/>
        <v>가발, 장식용품 및 교시용 모형 제조업 (3393)</v>
      </c>
      <c r="K581" t="s">
        <v>989</v>
      </c>
      <c r="L581" t="s">
        <v>2185</v>
      </c>
      <c r="M581" s="1" t="str">
        <f t="shared" si="67"/>
        <v>조화 및 모조장식품 제조업 (33932)</v>
      </c>
    </row>
    <row r="582" spans="1:13" x14ac:dyDescent="0.2">
      <c r="A582" s="1" t="str">
        <f>INDEX(lv1_index!$B$2:$B$78,MATCH(Tree!$D582,lv1_index!$C$2:$C$78,0))</f>
        <v>C: 제조업(10~34)</v>
      </c>
      <c r="B582" t="str">
        <f t="shared" si="68"/>
        <v>33</v>
      </c>
      <c r="C582" t="str">
        <f>INDEX([1]표준산업분류!$C$2:$C$2172,MATCH(Tree!$B582,[1]표준산업분류!$B$2:$B$2172,0))</f>
        <v>기타 제품 제조업</v>
      </c>
      <c r="D582" s="1" t="str">
        <f t="shared" si="69"/>
        <v>기타 제품 제조업 (33)</v>
      </c>
      <c r="E582" t="str">
        <f t="shared" si="70"/>
        <v>339</v>
      </c>
      <c r="F582" t="str">
        <f>INDEX([1]표준산업분류!C$2:C$2172,MATCH($E582,[1]표준산업분류!B$2:B$2172,0))</f>
        <v>그외 기타 제품 제조업</v>
      </c>
      <c r="G582" s="1" t="str">
        <f t="shared" si="71"/>
        <v>그외 기타 제품 제조업 (339)</v>
      </c>
      <c r="H582" t="str">
        <f t="shared" si="72"/>
        <v>3393</v>
      </c>
      <c r="I582" t="str">
        <f>INDEX([1]표준산업분류!C$2:C$2172,MATCH($H582,[1]표준산업분류!B$2:B$2172,0))</f>
        <v>가발, 장식용품 및 교시용 모형 제조업</v>
      </c>
      <c r="J582" s="1" t="str">
        <f t="shared" si="66"/>
        <v>가발, 장식용품 및 교시용 모형 제조업 (3393)</v>
      </c>
      <c r="K582" t="s">
        <v>990</v>
      </c>
      <c r="L582" t="s">
        <v>2186</v>
      </c>
      <c r="M582" s="1" t="str">
        <f t="shared" si="67"/>
        <v>표구 및 전사처리 제조업 (33933)</v>
      </c>
    </row>
    <row r="583" spans="1:13" x14ac:dyDescent="0.2">
      <c r="A583" s="1" t="str">
        <f>INDEX(lv1_index!$B$2:$B$78,MATCH(Tree!$D583,lv1_index!$C$2:$C$78,0))</f>
        <v>C: 제조업(10~34)</v>
      </c>
      <c r="B583" t="str">
        <f t="shared" si="68"/>
        <v>33</v>
      </c>
      <c r="C583" t="str">
        <f>INDEX([1]표준산업분류!$C$2:$C$2172,MATCH(Tree!$B583,[1]표준산업분류!$B$2:$B$2172,0))</f>
        <v>기타 제품 제조업</v>
      </c>
      <c r="D583" s="1" t="str">
        <f t="shared" si="69"/>
        <v>기타 제품 제조업 (33)</v>
      </c>
      <c r="E583" t="str">
        <f t="shared" si="70"/>
        <v>339</v>
      </c>
      <c r="F583" t="str">
        <f>INDEX([1]표준산업분류!C$2:C$2172,MATCH($E583,[1]표준산업분류!B$2:B$2172,0))</f>
        <v>그외 기타 제품 제조업</v>
      </c>
      <c r="G583" s="1" t="str">
        <f t="shared" si="71"/>
        <v>그외 기타 제품 제조업 (339)</v>
      </c>
      <c r="H583" t="str">
        <f t="shared" si="72"/>
        <v>3393</v>
      </c>
      <c r="I583" t="str">
        <f>INDEX([1]표준산업분류!C$2:C$2172,MATCH($H583,[1]표준산업분류!B$2:B$2172,0))</f>
        <v>가발, 장식용품 및 교시용 모형 제조업</v>
      </c>
      <c r="J583" s="1" t="str">
        <f t="shared" si="66"/>
        <v>가발, 장식용품 및 교시용 모형 제조업 (3393)</v>
      </c>
      <c r="K583" t="s">
        <v>991</v>
      </c>
      <c r="L583" t="s">
        <v>2187</v>
      </c>
      <c r="M583" s="1" t="str">
        <f t="shared" si="67"/>
        <v>교시용 모형 제조업 (33934)</v>
      </c>
    </row>
    <row r="584" spans="1:13" x14ac:dyDescent="0.2">
      <c r="A584" s="1" t="str">
        <f>INDEX(lv1_index!$B$2:$B$78,MATCH(Tree!$D584,lv1_index!$C$2:$C$78,0))</f>
        <v>C: 제조업(10~34)</v>
      </c>
      <c r="B584" t="str">
        <f t="shared" si="68"/>
        <v>33</v>
      </c>
      <c r="C584" t="str">
        <f>INDEX([1]표준산업분류!$C$2:$C$2172,MATCH(Tree!$B584,[1]표준산업분류!$B$2:$B$2172,0))</f>
        <v>기타 제품 제조업</v>
      </c>
      <c r="D584" s="1" t="str">
        <f t="shared" si="69"/>
        <v>기타 제품 제조업 (33)</v>
      </c>
      <c r="E584" t="str">
        <f t="shared" si="70"/>
        <v>339</v>
      </c>
      <c r="F584" t="str">
        <f>INDEX([1]표준산업분류!C$2:C$2172,MATCH($E584,[1]표준산업분류!B$2:B$2172,0))</f>
        <v>그외 기타 제품 제조업</v>
      </c>
      <c r="G584" s="1" t="str">
        <f t="shared" si="71"/>
        <v>그외 기타 제품 제조업 (339)</v>
      </c>
      <c r="H584" t="str">
        <f t="shared" si="72"/>
        <v>3399</v>
      </c>
      <c r="I584" t="str">
        <f>INDEX([1]표준산업분류!C$2:C$2172,MATCH($H584,[1]표준산업분류!B$2:B$2172,0))</f>
        <v>그외 기타 분류안된 제품 제조업</v>
      </c>
      <c r="J584" s="1" t="str">
        <f t="shared" si="66"/>
        <v>그외 기타 분류안된 제품 제조업 (3399)</v>
      </c>
      <c r="K584" t="s">
        <v>992</v>
      </c>
      <c r="L584" t="s">
        <v>2188</v>
      </c>
      <c r="M584" s="1" t="str">
        <f t="shared" si="67"/>
        <v>단추 및 유사 파스너 제조업 (33991)</v>
      </c>
    </row>
    <row r="585" spans="1:13" x14ac:dyDescent="0.2">
      <c r="A585" s="1" t="str">
        <f>INDEX(lv1_index!$B$2:$B$78,MATCH(Tree!$D585,lv1_index!$C$2:$C$78,0))</f>
        <v>C: 제조업(10~34)</v>
      </c>
      <c r="B585" t="str">
        <f t="shared" si="68"/>
        <v>33</v>
      </c>
      <c r="C585" t="str">
        <f>INDEX([1]표준산업분류!$C$2:$C$2172,MATCH(Tree!$B585,[1]표준산업분류!$B$2:$B$2172,0))</f>
        <v>기타 제품 제조업</v>
      </c>
      <c r="D585" s="1" t="str">
        <f t="shared" si="69"/>
        <v>기타 제품 제조업 (33)</v>
      </c>
      <c r="E585" t="str">
        <f t="shared" si="70"/>
        <v>339</v>
      </c>
      <c r="F585" t="str">
        <f>INDEX([1]표준산업분류!C$2:C$2172,MATCH($E585,[1]표준산업분류!B$2:B$2172,0))</f>
        <v>그외 기타 제품 제조업</v>
      </c>
      <c r="G585" s="1" t="str">
        <f t="shared" si="71"/>
        <v>그외 기타 제품 제조업 (339)</v>
      </c>
      <c r="H585" t="str">
        <f t="shared" si="72"/>
        <v>3399</v>
      </c>
      <c r="I585" t="str">
        <f>INDEX([1]표준산업분류!C$2:C$2172,MATCH($H585,[1]표준산업분류!B$2:B$2172,0))</f>
        <v>그외 기타 분류안된 제품 제조업</v>
      </c>
      <c r="J585" s="1" t="str">
        <f t="shared" si="66"/>
        <v>그외 기타 분류안된 제품 제조업 (3399)</v>
      </c>
      <c r="K585" t="s">
        <v>993</v>
      </c>
      <c r="L585" t="s">
        <v>2189</v>
      </c>
      <c r="M585" s="1" t="str">
        <f t="shared" si="67"/>
        <v>라이터, 연소물 및 흡연용품 제조업 (33992)</v>
      </c>
    </row>
    <row r="586" spans="1:13" x14ac:dyDescent="0.2">
      <c r="A586" s="1" t="str">
        <f>INDEX(lv1_index!$B$2:$B$78,MATCH(Tree!$D586,lv1_index!$C$2:$C$78,0))</f>
        <v>C: 제조업(10~34)</v>
      </c>
      <c r="B586" t="str">
        <f t="shared" si="68"/>
        <v>33</v>
      </c>
      <c r="C586" t="str">
        <f>INDEX([1]표준산업분류!$C$2:$C$2172,MATCH(Tree!$B586,[1]표준산업분류!$B$2:$B$2172,0))</f>
        <v>기타 제품 제조업</v>
      </c>
      <c r="D586" s="1" t="str">
        <f t="shared" si="69"/>
        <v>기타 제품 제조업 (33)</v>
      </c>
      <c r="E586" t="str">
        <f t="shared" si="70"/>
        <v>339</v>
      </c>
      <c r="F586" t="str">
        <f>INDEX([1]표준산업분류!C$2:C$2172,MATCH($E586,[1]표준산업분류!B$2:B$2172,0))</f>
        <v>그외 기타 제품 제조업</v>
      </c>
      <c r="G586" s="1" t="str">
        <f t="shared" si="71"/>
        <v>그외 기타 제품 제조업 (339)</v>
      </c>
      <c r="H586" t="str">
        <f t="shared" si="72"/>
        <v>3399</v>
      </c>
      <c r="I586" t="str">
        <f>INDEX([1]표준산업분류!C$2:C$2172,MATCH($H586,[1]표준산업분류!B$2:B$2172,0))</f>
        <v>그외 기타 분류안된 제품 제조업</v>
      </c>
      <c r="J586" s="1" t="str">
        <f t="shared" si="66"/>
        <v>그외 기타 분류안된 제품 제조업 (3399)</v>
      </c>
      <c r="K586" t="s">
        <v>994</v>
      </c>
      <c r="L586" t="s">
        <v>2190</v>
      </c>
      <c r="M586" s="1" t="str">
        <f t="shared" si="67"/>
        <v>비 및 솔 제조업 (33993)</v>
      </c>
    </row>
    <row r="587" spans="1:13" x14ac:dyDescent="0.2">
      <c r="A587" s="1" t="str">
        <f>INDEX(lv1_index!$B$2:$B$78,MATCH(Tree!$D587,lv1_index!$C$2:$C$78,0))</f>
        <v>C: 제조업(10~34)</v>
      </c>
      <c r="B587" t="str">
        <f t="shared" si="68"/>
        <v>33</v>
      </c>
      <c r="C587" t="str">
        <f>INDEX([1]표준산업분류!$C$2:$C$2172,MATCH(Tree!$B587,[1]표준산업분류!$B$2:$B$2172,0))</f>
        <v>기타 제품 제조업</v>
      </c>
      <c r="D587" s="1" t="str">
        <f t="shared" si="69"/>
        <v>기타 제품 제조업 (33)</v>
      </c>
      <c r="E587" t="str">
        <f t="shared" si="70"/>
        <v>339</v>
      </c>
      <c r="F587" t="str">
        <f>INDEX([1]표준산업분류!C$2:C$2172,MATCH($E587,[1]표준산업분류!B$2:B$2172,0))</f>
        <v>그외 기타 제품 제조업</v>
      </c>
      <c r="G587" s="1" t="str">
        <f t="shared" si="71"/>
        <v>그외 기타 제품 제조업 (339)</v>
      </c>
      <c r="H587" t="str">
        <f t="shared" si="72"/>
        <v>3399</v>
      </c>
      <c r="I587" t="str">
        <f>INDEX([1]표준산업분류!C$2:C$2172,MATCH($H587,[1]표준산업분류!B$2:B$2172,0))</f>
        <v>그외 기타 분류안된 제품 제조업</v>
      </c>
      <c r="J587" s="1" t="str">
        <f t="shared" si="66"/>
        <v>그외 기타 분류안된 제품 제조업 (3399)</v>
      </c>
      <c r="K587" t="s">
        <v>995</v>
      </c>
      <c r="L587" t="s">
        <v>2191</v>
      </c>
      <c r="M587" s="1" t="str">
        <f t="shared" si="67"/>
        <v>그외 기타 달리 분류되지 않은 제품 제조업 (33999)</v>
      </c>
    </row>
    <row r="588" spans="1:13" x14ac:dyDescent="0.2">
      <c r="A588" s="1" t="str">
        <f>INDEX(lv1_index!$B$2:$B$78,MATCH(Tree!$D588,lv1_index!$C$2:$C$78,0))</f>
        <v>D: 전기, 가스, 증기 및 공기조절 공급업(35)</v>
      </c>
      <c r="B588" t="str">
        <f t="shared" si="68"/>
        <v>35</v>
      </c>
      <c r="C588" t="str">
        <f>INDEX([1]표준산업분류!$C$2:$C$2172,MATCH(Tree!$B588,[1]표준산업분류!$B$2:$B$2172,0))</f>
        <v>전기, 가스, 증기 및 공기조절 공급업</v>
      </c>
      <c r="D588" s="1" t="str">
        <f t="shared" si="69"/>
        <v>전기, 가스, 증기 및 공기조절 공급업 (35)</v>
      </c>
      <c r="E588" t="str">
        <f t="shared" si="70"/>
        <v>351</v>
      </c>
      <c r="F588" t="str">
        <f>INDEX([1]표준산업분류!C$2:C$2172,MATCH($E588,[1]표준산업분류!B$2:B$2172,0))</f>
        <v>전기업</v>
      </c>
      <c r="G588" s="1" t="str">
        <f t="shared" si="71"/>
        <v>전기업 (351)</v>
      </c>
      <c r="H588" t="str">
        <f t="shared" si="72"/>
        <v>3510</v>
      </c>
      <c r="I588" t="str">
        <f>INDEX([1]표준산업분류!C$2:C$2172,MATCH($H588,[1]표준산업분류!B$2:B$2172,0))</f>
        <v>전기업</v>
      </c>
      <c r="J588" s="1" t="str">
        <f t="shared" si="66"/>
        <v>전기업 (3510)</v>
      </c>
      <c r="K588" t="s">
        <v>996</v>
      </c>
      <c r="L588" t="s">
        <v>54</v>
      </c>
      <c r="M588" s="1" t="str">
        <f t="shared" si="67"/>
        <v>전기업 (35100)</v>
      </c>
    </row>
    <row r="589" spans="1:13" x14ac:dyDescent="0.2">
      <c r="A589" s="1" t="str">
        <f>INDEX(lv1_index!$B$2:$B$78,MATCH(Tree!$D589,lv1_index!$C$2:$C$78,0))</f>
        <v>D: 전기, 가스, 증기 및 공기조절 공급업(35)</v>
      </c>
      <c r="B589" t="str">
        <f t="shared" si="68"/>
        <v>35</v>
      </c>
      <c r="C589" t="str">
        <f>INDEX([1]표준산업분류!$C$2:$C$2172,MATCH(Tree!$B589,[1]표준산업분류!$B$2:$B$2172,0))</f>
        <v>전기, 가스, 증기 및 공기조절 공급업</v>
      </c>
      <c r="D589" s="1" t="str">
        <f t="shared" si="69"/>
        <v>전기, 가스, 증기 및 공기조절 공급업 (35)</v>
      </c>
      <c r="E589" t="str">
        <f t="shared" si="70"/>
        <v>351</v>
      </c>
      <c r="F589" t="str">
        <f>INDEX([1]표준산업분류!C$2:C$2172,MATCH($E589,[1]표준산업분류!B$2:B$2172,0))</f>
        <v>전기업</v>
      </c>
      <c r="G589" s="1" t="str">
        <f t="shared" si="71"/>
        <v>전기업 (351)</v>
      </c>
      <c r="H589" t="str">
        <f t="shared" si="72"/>
        <v>3511</v>
      </c>
      <c r="I589" t="str">
        <f>INDEX([1]표준산업분류!C$2:C$2172,MATCH($H589,[1]표준산업분류!B$2:B$2172,0))</f>
        <v>발전업</v>
      </c>
      <c r="J589" s="1" t="str">
        <f t="shared" si="66"/>
        <v>발전업 (3511)</v>
      </c>
      <c r="K589" t="s">
        <v>997</v>
      </c>
      <c r="L589" t="s">
        <v>2192</v>
      </c>
      <c r="M589" s="1" t="str">
        <f t="shared" si="67"/>
        <v>원자력 발전업 (35111)</v>
      </c>
    </row>
    <row r="590" spans="1:13" x14ac:dyDescent="0.2">
      <c r="A590" s="1" t="str">
        <f>INDEX(lv1_index!$B$2:$B$78,MATCH(Tree!$D590,lv1_index!$C$2:$C$78,0))</f>
        <v>D: 전기, 가스, 증기 및 공기조절 공급업(35)</v>
      </c>
      <c r="B590" t="str">
        <f t="shared" si="68"/>
        <v>35</v>
      </c>
      <c r="C590" t="str">
        <f>INDEX([1]표준산업분류!$C$2:$C$2172,MATCH(Tree!$B590,[1]표준산업분류!$B$2:$B$2172,0))</f>
        <v>전기, 가스, 증기 및 공기조절 공급업</v>
      </c>
      <c r="D590" s="1" t="str">
        <f t="shared" si="69"/>
        <v>전기, 가스, 증기 및 공기조절 공급업 (35)</v>
      </c>
      <c r="E590" t="str">
        <f t="shared" si="70"/>
        <v>351</v>
      </c>
      <c r="F590" t="str">
        <f>INDEX([1]표준산업분류!C$2:C$2172,MATCH($E590,[1]표준산업분류!B$2:B$2172,0))</f>
        <v>전기업</v>
      </c>
      <c r="G590" s="1" t="str">
        <f t="shared" si="71"/>
        <v>전기업 (351)</v>
      </c>
      <c r="H590" t="str">
        <f t="shared" si="72"/>
        <v>3511</v>
      </c>
      <c r="I590" t="str">
        <f>INDEX([1]표준산업분류!C$2:C$2172,MATCH($H590,[1]표준산업분류!B$2:B$2172,0))</f>
        <v>발전업</v>
      </c>
      <c r="J590" s="1" t="str">
        <f t="shared" si="66"/>
        <v>발전업 (3511)</v>
      </c>
      <c r="K590" t="s">
        <v>998</v>
      </c>
      <c r="L590" t="s">
        <v>2193</v>
      </c>
      <c r="M590" s="1" t="str">
        <f t="shared" si="67"/>
        <v>수력 발전업 (35112)</v>
      </c>
    </row>
    <row r="591" spans="1:13" x14ac:dyDescent="0.2">
      <c r="A591" s="1" t="str">
        <f>INDEX(lv1_index!$B$2:$B$78,MATCH(Tree!$D591,lv1_index!$C$2:$C$78,0))</f>
        <v>D: 전기, 가스, 증기 및 공기조절 공급업(35)</v>
      </c>
      <c r="B591" t="str">
        <f t="shared" si="68"/>
        <v>35</v>
      </c>
      <c r="C591" t="str">
        <f>INDEX([1]표준산업분류!$C$2:$C$2172,MATCH(Tree!$B591,[1]표준산업분류!$B$2:$B$2172,0))</f>
        <v>전기, 가스, 증기 및 공기조절 공급업</v>
      </c>
      <c r="D591" s="1" t="str">
        <f t="shared" si="69"/>
        <v>전기, 가스, 증기 및 공기조절 공급업 (35)</v>
      </c>
      <c r="E591" t="str">
        <f t="shared" si="70"/>
        <v>351</v>
      </c>
      <c r="F591" t="str">
        <f>INDEX([1]표준산업분류!C$2:C$2172,MATCH($E591,[1]표준산업분류!B$2:B$2172,0))</f>
        <v>전기업</v>
      </c>
      <c r="G591" s="1" t="str">
        <f t="shared" si="71"/>
        <v>전기업 (351)</v>
      </c>
      <c r="H591" t="str">
        <f t="shared" si="72"/>
        <v>3511</v>
      </c>
      <c r="I591" t="str">
        <f>INDEX([1]표준산업분류!C$2:C$2172,MATCH($H591,[1]표준산업분류!B$2:B$2172,0))</f>
        <v>발전업</v>
      </c>
      <c r="J591" s="1" t="str">
        <f t="shared" si="66"/>
        <v>발전업 (3511)</v>
      </c>
      <c r="K591" t="s">
        <v>999</v>
      </c>
      <c r="L591" t="s">
        <v>2194</v>
      </c>
      <c r="M591" s="1" t="str">
        <f t="shared" si="67"/>
        <v>화력 발전업 (35113)</v>
      </c>
    </row>
    <row r="592" spans="1:13" x14ac:dyDescent="0.2">
      <c r="A592" s="1" t="str">
        <f>INDEX(lv1_index!$B$2:$B$78,MATCH(Tree!$D592,lv1_index!$C$2:$C$78,0))</f>
        <v>D: 전기, 가스, 증기 및 공기조절 공급업(35)</v>
      </c>
      <c r="B592" t="str">
        <f t="shared" si="68"/>
        <v>35</v>
      </c>
      <c r="C592" t="str">
        <f>INDEX([1]표준산업분류!$C$2:$C$2172,MATCH(Tree!$B592,[1]표준산업분류!$B$2:$B$2172,0))</f>
        <v>전기, 가스, 증기 및 공기조절 공급업</v>
      </c>
      <c r="D592" s="1" t="str">
        <f t="shared" si="69"/>
        <v>전기, 가스, 증기 및 공기조절 공급업 (35)</v>
      </c>
      <c r="E592" t="str">
        <f t="shared" si="70"/>
        <v>351</v>
      </c>
      <c r="F592" t="str">
        <f>INDEX([1]표준산업분류!C$2:C$2172,MATCH($E592,[1]표준산업분류!B$2:B$2172,0))</f>
        <v>전기업</v>
      </c>
      <c r="G592" s="1" t="str">
        <f t="shared" si="71"/>
        <v>전기업 (351)</v>
      </c>
      <c r="H592" t="str">
        <f t="shared" si="72"/>
        <v>3511</v>
      </c>
      <c r="I592" t="str">
        <f>INDEX([1]표준산업분류!C$2:C$2172,MATCH($H592,[1]표준산업분류!B$2:B$2172,0))</f>
        <v>발전업</v>
      </c>
      <c r="J592" s="1" t="str">
        <f t="shared" si="66"/>
        <v>발전업 (3511)</v>
      </c>
      <c r="K592" t="s">
        <v>1000</v>
      </c>
      <c r="L592" t="s">
        <v>2195</v>
      </c>
      <c r="M592" s="1" t="str">
        <f t="shared" si="67"/>
        <v>기타 발전업 (35119)</v>
      </c>
    </row>
    <row r="593" spans="1:13" x14ac:dyDescent="0.2">
      <c r="A593" s="1" t="str">
        <f>INDEX(lv1_index!$B$2:$B$78,MATCH(Tree!$D593,lv1_index!$C$2:$C$78,0))</f>
        <v>D: 전기, 가스, 증기 및 공기조절 공급업(35)</v>
      </c>
      <c r="B593" t="str">
        <f t="shared" si="68"/>
        <v>35</v>
      </c>
      <c r="C593" t="str">
        <f>INDEX([1]표준산업분류!$C$2:$C$2172,MATCH(Tree!$B593,[1]표준산업분류!$B$2:$B$2172,0))</f>
        <v>전기, 가스, 증기 및 공기조절 공급업</v>
      </c>
      <c r="D593" s="1" t="str">
        <f t="shared" si="69"/>
        <v>전기, 가스, 증기 및 공기조절 공급업 (35)</v>
      </c>
      <c r="E593" t="str">
        <f t="shared" si="70"/>
        <v>351</v>
      </c>
      <c r="F593" t="str">
        <f>INDEX([1]표준산업분류!C$2:C$2172,MATCH($E593,[1]표준산업분류!B$2:B$2172,0))</f>
        <v>전기업</v>
      </c>
      <c r="G593" s="1" t="str">
        <f t="shared" si="71"/>
        <v>전기업 (351)</v>
      </c>
      <c r="H593" t="str">
        <f t="shared" si="72"/>
        <v>3512</v>
      </c>
      <c r="I593" t="str">
        <f>INDEX([1]표준산업분류!C$2:C$2172,MATCH($H593,[1]표준산업분류!B$2:B$2172,0))</f>
        <v>송전 및 배전업</v>
      </c>
      <c r="J593" s="1" t="str">
        <f t="shared" si="66"/>
        <v>송전 및 배전업 (3512)</v>
      </c>
      <c r="K593" t="s">
        <v>1001</v>
      </c>
      <c r="L593" t="s">
        <v>286</v>
      </c>
      <c r="M593" s="1" t="str">
        <f t="shared" si="67"/>
        <v>송전 및 배전업 (35120)</v>
      </c>
    </row>
    <row r="594" spans="1:13" x14ac:dyDescent="0.2">
      <c r="A594" s="1" t="str">
        <f>INDEX(lv1_index!$B$2:$B$78,MATCH(Tree!$D594,lv1_index!$C$2:$C$78,0))</f>
        <v>D: 전기, 가스, 증기 및 공기조절 공급업(35)</v>
      </c>
      <c r="B594" t="str">
        <f t="shared" si="68"/>
        <v>35</v>
      </c>
      <c r="C594" t="str">
        <f>INDEX([1]표준산업분류!$C$2:$C$2172,MATCH(Tree!$B594,[1]표준산업분류!$B$2:$B$2172,0))</f>
        <v>전기, 가스, 증기 및 공기조절 공급업</v>
      </c>
      <c r="D594" s="1" t="str">
        <f t="shared" si="69"/>
        <v>전기, 가스, 증기 및 공기조절 공급업 (35)</v>
      </c>
      <c r="E594" t="str">
        <f t="shared" si="70"/>
        <v>352</v>
      </c>
      <c r="F594" t="str">
        <f>INDEX([1]표준산업분류!C$2:C$2172,MATCH($E594,[1]표준산업분류!B$2:B$2172,0))</f>
        <v>연료용 가스 제조 및 배관공급업</v>
      </c>
      <c r="G594" s="1" t="str">
        <f t="shared" si="71"/>
        <v>연료용 가스 제조 및 배관공급업 (352)</v>
      </c>
      <c r="H594" t="str">
        <f t="shared" si="72"/>
        <v>3520</v>
      </c>
      <c r="I594" t="str">
        <f>INDEX([1]표준산업분류!C$2:C$2172,MATCH($H594,[1]표준산업분류!B$2:B$2172,0))</f>
        <v>연료용 가스 제조 및 배관공급업</v>
      </c>
      <c r="J594" s="1" t="str">
        <f t="shared" si="66"/>
        <v>연료용 가스 제조 및 배관공급업 (3520)</v>
      </c>
      <c r="K594" t="s">
        <v>1002</v>
      </c>
      <c r="L594" t="s">
        <v>53</v>
      </c>
      <c r="M594" s="1" t="str">
        <f t="shared" si="67"/>
        <v>연료용 가스 제조 및 배관공급업 (35200)</v>
      </c>
    </row>
    <row r="595" spans="1:13" x14ac:dyDescent="0.2">
      <c r="A595" s="1" t="str">
        <f>INDEX(lv1_index!$B$2:$B$78,MATCH(Tree!$D595,lv1_index!$C$2:$C$78,0))</f>
        <v>D: 전기, 가스, 증기 및 공기조절 공급업(35)</v>
      </c>
      <c r="B595" t="str">
        <f t="shared" si="68"/>
        <v>35</v>
      </c>
      <c r="C595" t="str">
        <f>INDEX([1]표준산업분류!$C$2:$C$2172,MATCH(Tree!$B595,[1]표준산업분류!$B$2:$B$2172,0))</f>
        <v>전기, 가스, 증기 및 공기조절 공급업</v>
      </c>
      <c r="D595" s="1" t="str">
        <f t="shared" si="69"/>
        <v>전기, 가스, 증기 및 공기조절 공급업 (35)</v>
      </c>
      <c r="E595" t="str">
        <f t="shared" si="70"/>
        <v>353</v>
      </c>
      <c r="F595" t="str">
        <f>INDEX([1]표준산업분류!C$2:C$2172,MATCH($E595,[1]표준산업분류!B$2:B$2172,0))</f>
        <v>증기, 냉온수 및 공기조절 공급업</v>
      </c>
      <c r="G595" s="1" t="str">
        <f t="shared" si="71"/>
        <v>증기, 냉온수 및 공기조절 공급업 (353)</v>
      </c>
      <c r="H595" t="str">
        <f t="shared" si="72"/>
        <v>3530</v>
      </c>
      <c r="I595" t="str">
        <f>INDEX([1]표준산업분류!C$2:C$2172,MATCH($H595,[1]표준산업분류!B$2:B$2172,0))</f>
        <v>증기, 냉온수 및 공기조절 공급업</v>
      </c>
      <c r="J595" s="1" t="str">
        <f t="shared" si="66"/>
        <v>증기, 냉온수 및 공기조절 공급업 (3530)</v>
      </c>
      <c r="K595" t="s">
        <v>1003</v>
      </c>
      <c r="L595" t="s">
        <v>52</v>
      </c>
      <c r="M595" s="1" t="str">
        <f t="shared" si="67"/>
        <v>증기, 냉온수 및 공기조절 공급업 (35300)</v>
      </c>
    </row>
    <row r="596" spans="1:13" x14ac:dyDescent="0.2">
      <c r="A596" s="1" t="str">
        <f>INDEX(lv1_index!$B$2:$B$78,MATCH(Tree!$D596,lv1_index!$C$2:$C$78,0))</f>
        <v>E: 수도, 하수 및 폐기물 처리, 원료 재생업(36~39)</v>
      </c>
      <c r="B596" t="str">
        <f t="shared" si="68"/>
        <v>36</v>
      </c>
      <c r="C596" t="str">
        <f>INDEX([1]표준산업분류!$C$2:$C$2172,MATCH(Tree!$B596,[1]표준산업분류!$B$2:$B$2172,0))</f>
        <v>수도사업</v>
      </c>
      <c r="D596" s="1" t="str">
        <f t="shared" si="69"/>
        <v>수도사업 (36)</v>
      </c>
      <c r="E596" t="str">
        <f t="shared" si="70"/>
        <v>360</v>
      </c>
      <c r="F596" t="str">
        <f>INDEX([1]표준산업분류!C$2:C$2172,MATCH($E596,[1]표준산업분류!B$2:B$2172,0))</f>
        <v>수도사업</v>
      </c>
      <c r="G596" s="1" t="str">
        <f t="shared" si="71"/>
        <v>수도사업 (360)</v>
      </c>
      <c r="H596" t="str">
        <f t="shared" si="72"/>
        <v>3601</v>
      </c>
      <c r="I596" t="str">
        <f>INDEX([1]표준산업분류!C$2:C$2172,MATCH($H596,[1]표준산업분류!B$2:B$2172,0))</f>
        <v>생활용수 공급업</v>
      </c>
      <c r="J596" s="1" t="str">
        <f t="shared" si="66"/>
        <v>생활용수 공급업 (3601)</v>
      </c>
      <c r="K596" t="s">
        <v>1004</v>
      </c>
      <c r="L596" t="s">
        <v>287</v>
      </c>
      <c r="M596" s="1" t="str">
        <f t="shared" si="67"/>
        <v>생활용수 공급업 (36010)</v>
      </c>
    </row>
    <row r="597" spans="1:13" x14ac:dyDescent="0.2">
      <c r="A597" s="1" t="str">
        <f>INDEX(lv1_index!$B$2:$B$78,MATCH(Tree!$D597,lv1_index!$C$2:$C$78,0))</f>
        <v>E: 수도, 하수 및 폐기물 처리, 원료 재생업(36~39)</v>
      </c>
      <c r="B597" t="str">
        <f t="shared" si="68"/>
        <v>36</v>
      </c>
      <c r="C597" t="str">
        <f>INDEX([1]표준산업분류!$C$2:$C$2172,MATCH(Tree!$B597,[1]표준산업분류!$B$2:$B$2172,0))</f>
        <v>수도사업</v>
      </c>
      <c r="D597" s="1" t="str">
        <f t="shared" si="69"/>
        <v>수도사업 (36)</v>
      </c>
      <c r="E597" t="str">
        <f t="shared" si="70"/>
        <v>360</v>
      </c>
      <c r="F597" t="str">
        <f>INDEX([1]표준산업분류!C$2:C$2172,MATCH($E597,[1]표준산업분류!B$2:B$2172,0))</f>
        <v>수도사업</v>
      </c>
      <c r="G597" s="1" t="str">
        <f t="shared" si="71"/>
        <v>수도사업 (360)</v>
      </c>
      <c r="H597" t="str">
        <f t="shared" si="72"/>
        <v>3602</v>
      </c>
      <c r="I597" t="str">
        <f>INDEX([1]표준산업분류!C$2:C$2172,MATCH($H597,[1]표준산업분류!B$2:B$2172,0))</f>
        <v>산업용수 공급업</v>
      </c>
      <c r="J597" s="1" t="str">
        <f t="shared" si="66"/>
        <v>산업용수 공급업 (3602)</v>
      </c>
      <c r="K597" t="s">
        <v>1005</v>
      </c>
      <c r="L597" t="s">
        <v>288</v>
      </c>
      <c r="M597" s="1" t="str">
        <f t="shared" si="67"/>
        <v>산업용수 공급업 (36020)</v>
      </c>
    </row>
    <row r="598" spans="1:13" x14ac:dyDescent="0.2">
      <c r="A598" s="1" t="str">
        <f>INDEX(lv1_index!$B$2:$B$78,MATCH(Tree!$D598,lv1_index!$C$2:$C$78,0))</f>
        <v>E: 수도, 하수 및 폐기물 처리, 원료 재생업(36~39)</v>
      </c>
      <c r="B598" t="str">
        <f t="shared" si="68"/>
        <v>37</v>
      </c>
      <c r="C598" t="str">
        <f>INDEX([1]표준산업분류!$C$2:$C$2172,MATCH(Tree!$B598,[1]표준산업분류!$B$2:$B$2172,0))</f>
        <v>하수, 폐수 및 분뇨 처리업</v>
      </c>
      <c r="D598" s="1" t="str">
        <f t="shared" si="69"/>
        <v>하수, 폐수 및 분뇨 처리업 (37)</v>
      </c>
      <c r="E598" t="str">
        <f t="shared" si="70"/>
        <v>370</v>
      </c>
      <c r="F598" t="str">
        <f>INDEX([1]표준산업분류!C$2:C$2172,MATCH($E598,[1]표준산업분류!B$2:B$2172,0))</f>
        <v>하수, 폐수 및 분뇨 처리업</v>
      </c>
      <c r="G598" s="1" t="str">
        <f t="shared" si="71"/>
        <v>하수, 폐수 및 분뇨 처리업 (370)</v>
      </c>
      <c r="H598" t="str">
        <f t="shared" si="72"/>
        <v>3701</v>
      </c>
      <c r="I598" t="str">
        <f>INDEX([1]표준산업분류!C$2:C$2172,MATCH($H598,[1]표준산업분류!B$2:B$2172,0))</f>
        <v>하수 및 폐수 처리업</v>
      </c>
      <c r="J598" s="1" t="str">
        <f t="shared" si="66"/>
        <v>하수 및 폐수 처리업 (3701)</v>
      </c>
      <c r="K598" t="s">
        <v>1006</v>
      </c>
      <c r="L598" t="s">
        <v>2196</v>
      </c>
      <c r="M598" s="1" t="str">
        <f t="shared" si="67"/>
        <v>하수 처리업 (37011)</v>
      </c>
    </row>
    <row r="599" spans="1:13" x14ac:dyDescent="0.2">
      <c r="A599" s="1" t="str">
        <f>INDEX(lv1_index!$B$2:$B$78,MATCH(Tree!$D599,lv1_index!$C$2:$C$78,0))</f>
        <v>E: 수도, 하수 및 폐기물 처리, 원료 재생업(36~39)</v>
      </c>
      <c r="B599" t="str">
        <f t="shared" si="68"/>
        <v>37</v>
      </c>
      <c r="C599" t="str">
        <f>INDEX([1]표준산업분류!$C$2:$C$2172,MATCH(Tree!$B599,[1]표준산업분류!$B$2:$B$2172,0))</f>
        <v>하수, 폐수 및 분뇨 처리업</v>
      </c>
      <c r="D599" s="1" t="str">
        <f t="shared" si="69"/>
        <v>하수, 폐수 및 분뇨 처리업 (37)</v>
      </c>
      <c r="E599" t="str">
        <f t="shared" si="70"/>
        <v>370</v>
      </c>
      <c r="F599" t="str">
        <f>INDEX([1]표준산업분류!C$2:C$2172,MATCH($E599,[1]표준산업분류!B$2:B$2172,0))</f>
        <v>하수, 폐수 및 분뇨 처리업</v>
      </c>
      <c r="G599" s="1" t="str">
        <f t="shared" si="71"/>
        <v>하수, 폐수 및 분뇨 처리업 (370)</v>
      </c>
      <c r="H599" t="str">
        <f t="shared" si="72"/>
        <v>3701</v>
      </c>
      <c r="I599" t="str">
        <f>INDEX([1]표준산업분류!C$2:C$2172,MATCH($H599,[1]표준산업분류!B$2:B$2172,0))</f>
        <v>하수 및 폐수 처리업</v>
      </c>
      <c r="J599" s="1" t="str">
        <f t="shared" si="66"/>
        <v>하수 및 폐수 처리업 (3701)</v>
      </c>
      <c r="K599" t="s">
        <v>1007</v>
      </c>
      <c r="L599" t="s">
        <v>2197</v>
      </c>
      <c r="M599" s="1" t="str">
        <f t="shared" si="67"/>
        <v>폐수 처리업 (37012)</v>
      </c>
    </row>
    <row r="600" spans="1:13" x14ac:dyDescent="0.2">
      <c r="A600" s="1" t="str">
        <f>INDEX(lv1_index!$B$2:$B$78,MATCH(Tree!$D600,lv1_index!$C$2:$C$78,0))</f>
        <v>E: 수도, 하수 및 폐기물 처리, 원료 재생업(36~39)</v>
      </c>
      <c r="B600" t="str">
        <f t="shared" si="68"/>
        <v>37</v>
      </c>
      <c r="C600" t="str">
        <f>INDEX([1]표준산업분류!$C$2:$C$2172,MATCH(Tree!$B600,[1]표준산업분류!$B$2:$B$2172,0))</f>
        <v>하수, 폐수 및 분뇨 처리업</v>
      </c>
      <c r="D600" s="1" t="str">
        <f t="shared" si="69"/>
        <v>하수, 폐수 및 분뇨 처리업 (37)</v>
      </c>
      <c r="E600" t="str">
        <f t="shared" si="70"/>
        <v>370</v>
      </c>
      <c r="F600" t="str">
        <f>INDEX([1]표준산업분류!C$2:C$2172,MATCH($E600,[1]표준산업분류!B$2:B$2172,0))</f>
        <v>하수, 폐수 및 분뇨 처리업</v>
      </c>
      <c r="G600" s="1" t="str">
        <f t="shared" si="71"/>
        <v>하수, 폐수 및 분뇨 처리업 (370)</v>
      </c>
      <c r="H600" t="str">
        <f t="shared" si="72"/>
        <v>3702</v>
      </c>
      <c r="I600" t="str">
        <f>INDEX([1]표준산업분류!C$2:C$2172,MATCH($H600,[1]표준산업분류!B$2:B$2172,0))</f>
        <v>분뇨 및 축산분뇨 처리업</v>
      </c>
      <c r="J600" s="1" t="str">
        <f t="shared" si="66"/>
        <v>분뇨 및 축산분뇨 처리업 (3702)</v>
      </c>
      <c r="K600" t="s">
        <v>1008</v>
      </c>
      <c r="L600" t="s">
        <v>2198</v>
      </c>
      <c r="M600" s="1" t="str">
        <f t="shared" si="67"/>
        <v>분뇨 처리업 (37021)</v>
      </c>
    </row>
    <row r="601" spans="1:13" x14ac:dyDescent="0.2">
      <c r="A601" s="1" t="str">
        <f>INDEX(lv1_index!$B$2:$B$78,MATCH(Tree!$D601,lv1_index!$C$2:$C$78,0))</f>
        <v>E: 수도, 하수 및 폐기물 처리, 원료 재생업(36~39)</v>
      </c>
      <c r="B601" t="str">
        <f t="shared" si="68"/>
        <v>37</v>
      </c>
      <c r="C601" t="str">
        <f>INDEX([1]표준산업분류!$C$2:$C$2172,MATCH(Tree!$B601,[1]표준산업분류!$B$2:$B$2172,0))</f>
        <v>하수, 폐수 및 분뇨 처리업</v>
      </c>
      <c r="D601" s="1" t="str">
        <f t="shared" si="69"/>
        <v>하수, 폐수 및 분뇨 처리업 (37)</v>
      </c>
      <c r="E601" t="str">
        <f t="shared" si="70"/>
        <v>370</v>
      </c>
      <c r="F601" t="str">
        <f>INDEX([1]표준산업분류!C$2:C$2172,MATCH($E601,[1]표준산업분류!B$2:B$2172,0))</f>
        <v>하수, 폐수 및 분뇨 처리업</v>
      </c>
      <c r="G601" s="1" t="str">
        <f t="shared" si="71"/>
        <v>하수, 폐수 및 분뇨 처리업 (370)</v>
      </c>
      <c r="H601" t="str">
        <f t="shared" si="72"/>
        <v>3702</v>
      </c>
      <c r="I601" t="str">
        <f>INDEX([1]표준산업분류!C$2:C$2172,MATCH($H601,[1]표준산업분류!B$2:B$2172,0))</f>
        <v>분뇨 및 축산분뇨 처리업</v>
      </c>
      <c r="J601" s="1" t="str">
        <f t="shared" si="66"/>
        <v>분뇨 및 축산분뇨 처리업 (3702)</v>
      </c>
      <c r="K601" t="s">
        <v>1009</v>
      </c>
      <c r="L601" t="s">
        <v>2199</v>
      </c>
      <c r="M601" s="1" t="str">
        <f t="shared" si="67"/>
        <v>축산분뇨 처리업 (37022)</v>
      </c>
    </row>
    <row r="602" spans="1:13" x14ac:dyDescent="0.2">
      <c r="A602" s="1" t="str">
        <f>INDEX(lv1_index!$B$2:$B$78,MATCH(Tree!$D602,lv1_index!$C$2:$C$78,0))</f>
        <v>E: 수도, 하수 및 폐기물 처리, 원료 재생업(36~39)</v>
      </c>
      <c r="B602" t="str">
        <f t="shared" si="68"/>
        <v>38</v>
      </c>
      <c r="C602" t="str">
        <f>INDEX([1]표준산업분류!$C$2:$C$2172,MATCH(Tree!$B602,[1]표준산업분류!$B$2:$B$2172,0))</f>
        <v>폐기물 수집운반, 처리 및 원료재생업</v>
      </c>
      <c r="D602" s="1" t="str">
        <f t="shared" si="69"/>
        <v>폐기물 수집운반, 처리 및 원료재생업 (38)</v>
      </c>
      <c r="E602" t="str">
        <f t="shared" si="70"/>
        <v>381</v>
      </c>
      <c r="F602" t="str">
        <f>INDEX([1]표준산업분류!C$2:C$2172,MATCH($E602,[1]표준산업분류!B$2:B$2172,0))</f>
        <v>폐기물 수집운반업</v>
      </c>
      <c r="G602" s="1" t="str">
        <f t="shared" si="71"/>
        <v>폐기물 수집운반업 (381)</v>
      </c>
      <c r="H602" t="str">
        <f t="shared" si="72"/>
        <v>3811</v>
      </c>
      <c r="I602" t="str">
        <f>INDEX([1]표준산업분류!C$2:C$2172,MATCH($H602,[1]표준산업분류!B$2:B$2172,0))</f>
        <v>지정외 폐기물 수집운반업</v>
      </c>
      <c r="J602" s="1" t="str">
        <f t="shared" si="66"/>
        <v>지정외 폐기물 수집운반업 (3811)</v>
      </c>
      <c r="K602" t="s">
        <v>1010</v>
      </c>
      <c r="L602" t="s">
        <v>289</v>
      </c>
      <c r="M602" s="1" t="str">
        <f t="shared" si="67"/>
        <v>지정외 폐기물 수집운반업 (38110)</v>
      </c>
    </row>
    <row r="603" spans="1:13" x14ac:dyDescent="0.2">
      <c r="A603" s="1" t="str">
        <f>INDEX(lv1_index!$B$2:$B$78,MATCH(Tree!$D603,lv1_index!$C$2:$C$78,0))</f>
        <v>E: 수도, 하수 및 폐기물 처리, 원료 재생업(36~39)</v>
      </c>
      <c r="B603" t="str">
        <f t="shared" si="68"/>
        <v>38</v>
      </c>
      <c r="C603" t="str">
        <f>INDEX([1]표준산업분류!$C$2:$C$2172,MATCH(Tree!$B603,[1]표준산업분류!$B$2:$B$2172,0))</f>
        <v>폐기물 수집운반, 처리 및 원료재생업</v>
      </c>
      <c r="D603" s="1" t="str">
        <f t="shared" si="69"/>
        <v>폐기물 수집운반, 처리 및 원료재생업 (38)</v>
      </c>
      <c r="E603" t="str">
        <f t="shared" si="70"/>
        <v>381</v>
      </c>
      <c r="F603" t="str">
        <f>INDEX([1]표준산업분류!C$2:C$2172,MATCH($E603,[1]표준산업분류!B$2:B$2172,0))</f>
        <v>폐기물 수집운반업</v>
      </c>
      <c r="G603" s="1" t="str">
        <f t="shared" si="71"/>
        <v>폐기물 수집운반업 (381)</v>
      </c>
      <c r="H603" t="str">
        <f t="shared" si="72"/>
        <v>3812</v>
      </c>
      <c r="I603" t="str">
        <f>INDEX([1]표준산업분류!C$2:C$2172,MATCH($H603,[1]표준산업분류!B$2:B$2172,0))</f>
        <v>지정 폐기물 수집운반업</v>
      </c>
      <c r="J603" s="1" t="str">
        <f t="shared" si="66"/>
        <v>지정 폐기물 수집운반업 (3812)</v>
      </c>
      <c r="K603" t="s">
        <v>1011</v>
      </c>
      <c r="L603" t="s">
        <v>290</v>
      </c>
      <c r="M603" s="1" t="str">
        <f t="shared" si="67"/>
        <v>지정 폐기물 수집운반업 (38120)</v>
      </c>
    </row>
    <row r="604" spans="1:13" x14ac:dyDescent="0.2">
      <c r="A604" s="1" t="str">
        <f>INDEX(lv1_index!$B$2:$B$78,MATCH(Tree!$D604,lv1_index!$C$2:$C$78,0))</f>
        <v>E: 수도, 하수 및 폐기물 처리, 원료 재생업(36~39)</v>
      </c>
      <c r="B604" t="str">
        <f t="shared" si="68"/>
        <v>38</v>
      </c>
      <c r="C604" t="str">
        <f>INDEX([1]표준산업분류!$C$2:$C$2172,MATCH(Tree!$B604,[1]표준산업분류!$B$2:$B$2172,0))</f>
        <v>폐기물 수집운반, 처리 및 원료재생업</v>
      </c>
      <c r="D604" s="1" t="str">
        <f t="shared" si="69"/>
        <v>폐기물 수집운반, 처리 및 원료재생업 (38)</v>
      </c>
      <c r="E604" t="str">
        <f t="shared" si="70"/>
        <v>381</v>
      </c>
      <c r="F604" t="str">
        <f>INDEX([1]표준산업분류!C$2:C$2172,MATCH($E604,[1]표준산업분류!B$2:B$2172,0))</f>
        <v>폐기물 수집운반업</v>
      </c>
      <c r="G604" s="1" t="str">
        <f t="shared" si="71"/>
        <v>폐기물 수집운반업 (381)</v>
      </c>
      <c r="H604" t="str">
        <f t="shared" si="72"/>
        <v>3813</v>
      </c>
      <c r="I604" t="str">
        <f>INDEX([1]표준산업분류!C$2:C$2172,MATCH($H604,[1]표준산업분류!B$2:B$2172,0))</f>
        <v>건설 폐기물 수집운반업</v>
      </c>
      <c r="J604" s="1" t="str">
        <f t="shared" si="66"/>
        <v>건설 폐기물 수집운반업 (3813)</v>
      </c>
      <c r="K604" t="s">
        <v>1012</v>
      </c>
      <c r="L604" t="s">
        <v>291</v>
      </c>
      <c r="M604" s="1" t="str">
        <f t="shared" si="67"/>
        <v>건설 폐기물 수집운반업 (38130)</v>
      </c>
    </row>
    <row r="605" spans="1:13" x14ac:dyDescent="0.2">
      <c r="A605" s="1" t="str">
        <f>INDEX(lv1_index!$B$2:$B$78,MATCH(Tree!$D605,lv1_index!$C$2:$C$78,0))</f>
        <v>E: 수도, 하수 및 폐기물 처리, 원료 재생업(36~39)</v>
      </c>
      <c r="B605" t="str">
        <f t="shared" si="68"/>
        <v>38</v>
      </c>
      <c r="C605" t="str">
        <f>INDEX([1]표준산업분류!$C$2:$C$2172,MATCH(Tree!$B605,[1]표준산업분류!$B$2:$B$2172,0))</f>
        <v>폐기물 수집운반, 처리 및 원료재생업</v>
      </c>
      <c r="D605" s="1" t="str">
        <f t="shared" si="69"/>
        <v>폐기물 수집운반, 처리 및 원료재생업 (38)</v>
      </c>
      <c r="E605" t="str">
        <f t="shared" si="70"/>
        <v>382</v>
      </c>
      <c r="F605" t="str">
        <f>INDEX([1]표준산업분류!C$2:C$2172,MATCH($E605,[1]표준산업분류!B$2:B$2172,0))</f>
        <v>폐기물 처리업</v>
      </c>
      <c r="G605" s="1" t="str">
        <f t="shared" si="71"/>
        <v>폐기물 처리업 (382)</v>
      </c>
      <c r="H605" t="str">
        <f t="shared" si="72"/>
        <v>3821</v>
      </c>
      <c r="I605" t="str">
        <f>INDEX([1]표준산업분류!C$2:C$2172,MATCH($H605,[1]표준산업분류!B$2:B$2172,0))</f>
        <v>지정외 폐기물 처리업</v>
      </c>
      <c r="J605" s="1" t="str">
        <f t="shared" si="66"/>
        <v>지정외 폐기물 처리업 (3821)</v>
      </c>
      <c r="K605" t="s">
        <v>1013</v>
      </c>
      <c r="L605" t="s">
        <v>292</v>
      </c>
      <c r="M605" s="1" t="str">
        <f t="shared" si="67"/>
        <v>지정외 폐기물 처리업 (38210)</v>
      </c>
    </row>
    <row r="606" spans="1:13" x14ac:dyDescent="0.2">
      <c r="A606" s="1" t="str">
        <f>INDEX(lv1_index!$B$2:$B$78,MATCH(Tree!$D606,lv1_index!$C$2:$C$78,0))</f>
        <v>E: 수도, 하수 및 폐기물 처리, 원료 재생업(36~39)</v>
      </c>
      <c r="B606" t="str">
        <f t="shared" si="68"/>
        <v>38</v>
      </c>
      <c r="C606" t="str">
        <f>INDEX([1]표준산업분류!$C$2:$C$2172,MATCH(Tree!$B606,[1]표준산업분류!$B$2:$B$2172,0))</f>
        <v>폐기물 수집운반, 처리 및 원료재생업</v>
      </c>
      <c r="D606" s="1" t="str">
        <f t="shared" si="69"/>
        <v>폐기물 수집운반, 처리 및 원료재생업 (38)</v>
      </c>
      <c r="E606" t="str">
        <f t="shared" si="70"/>
        <v>382</v>
      </c>
      <c r="F606" t="str">
        <f>INDEX([1]표준산업분류!C$2:C$2172,MATCH($E606,[1]표준산업분류!B$2:B$2172,0))</f>
        <v>폐기물 처리업</v>
      </c>
      <c r="G606" s="1" t="str">
        <f t="shared" si="71"/>
        <v>폐기물 처리업 (382)</v>
      </c>
      <c r="H606" t="str">
        <f t="shared" si="72"/>
        <v>3822</v>
      </c>
      <c r="I606" t="str">
        <f>INDEX([1]표준산업분류!C$2:C$2172,MATCH($H606,[1]표준산업분류!B$2:B$2172,0))</f>
        <v>지정 폐기물 처리업</v>
      </c>
      <c r="J606" s="1" t="str">
        <f t="shared" si="66"/>
        <v>지정 폐기물 처리업 (3822)</v>
      </c>
      <c r="K606" t="s">
        <v>1014</v>
      </c>
      <c r="L606" t="s">
        <v>293</v>
      </c>
      <c r="M606" s="1" t="str">
        <f t="shared" si="67"/>
        <v>지정 폐기물 처리업 (38220)</v>
      </c>
    </row>
    <row r="607" spans="1:13" x14ac:dyDescent="0.2">
      <c r="A607" s="1" t="str">
        <f>INDEX(lv1_index!$B$2:$B$78,MATCH(Tree!$D607,lv1_index!$C$2:$C$78,0))</f>
        <v>E: 수도, 하수 및 폐기물 처리, 원료 재생업(36~39)</v>
      </c>
      <c r="B607" t="str">
        <f t="shared" si="68"/>
        <v>38</v>
      </c>
      <c r="C607" t="str">
        <f>INDEX([1]표준산업분류!$C$2:$C$2172,MATCH(Tree!$B607,[1]표준산업분류!$B$2:$B$2172,0))</f>
        <v>폐기물 수집운반, 처리 및 원료재생업</v>
      </c>
      <c r="D607" s="1" t="str">
        <f t="shared" si="69"/>
        <v>폐기물 수집운반, 처리 및 원료재생업 (38)</v>
      </c>
      <c r="E607" t="str">
        <f t="shared" si="70"/>
        <v>382</v>
      </c>
      <c r="F607" t="str">
        <f>INDEX([1]표준산업분류!C$2:C$2172,MATCH($E607,[1]표준산업분류!B$2:B$2172,0))</f>
        <v>폐기물 처리업</v>
      </c>
      <c r="G607" s="1" t="str">
        <f t="shared" si="71"/>
        <v>폐기물 처리업 (382)</v>
      </c>
      <c r="H607" t="str">
        <f t="shared" si="72"/>
        <v>3823</v>
      </c>
      <c r="I607" t="str">
        <f>INDEX([1]표준산업분류!C$2:C$2172,MATCH($H607,[1]표준산업분류!B$2:B$2172,0))</f>
        <v>건설 폐기물 처리업</v>
      </c>
      <c r="J607" s="1" t="str">
        <f t="shared" si="66"/>
        <v>건설 폐기물 처리업 (3823)</v>
      </c>
      <c r="K607" t="s">
        <v>1015</v>
      </c>
      <c r="L607" t="s">
        <v>294</v>
      </c>
      <c r="M607" s="1" t="str">
        <f t="shared" si="67"/>
        <v>건설 폐기물 처리업 (38230)</v>
      </c>
    </row>
    <row r="608" spans="1:13" x14ac:dyDescent="0.2">
      <c r="A608" s="1" t="str">
        <f>INDEX(lv1_index!$B$2:$B$78,MATCH(Tree!$D608,lv1_index!$C$2:$C$78,0))</f>
        <v>E: 수도, 하수 및 폐기물 처리, 원료 재생업(36~39)</v>
      </c>
      <c r="B608" t="str">
        <f t="shared" si="68"/>
        <v>38</v>
      </c>
      <c r="C608" t="str">
        <f>INDEX([1]표준산업분류!$C$2:$C$2172,MATCH(Tree!$B608,[1]표준산업분류!$B$2:$B$2172,0))</f>
        <v>폐기물 수집운반, 처리 및 원료재생업</v>
      </c>
      <c r="D608" s="1" t="str">
        <f t="shared" si="69"/>
        <v>폐기물 수집운반, 처리 및 원료재생업 (38)</v>
      </c>
      <c r="E608" t="str">
        <f t="shared" si="70"/>
        <v>382</v>
      </c>
      <c r="F608" t="str">
        <f>INDEX([1]표준산업분류!C$2:C$2172,MATCH($E608,[1]표준산업분류!B$2:B$2172,0))</f>
        <v>폐기물 처리업</v>
      </c>
      <c r="G608" s="1" t="str">
        <f t="shared" si="71"/>
        <v>폐기물 처리업 (382)</v>
      </c>
      <c r="H608" t="str">
        <f t="shared" si="72"/>
        <v>3824</v>
      </c>
      <c r="I608" t="str">
        <f>INDEX([1]표준산업분류!C$2:C$2172,MATCH($H608,[1]표준산업분류!B$2:B$2172,0))</f>
        <v>방사성 폐기물 수집운반 및 처리업</v>
      </c>
      <c r="J608" s="1" t="str">
        <f t="shared" si="66"/>
        <v>방사성 폐기물 수집운반 및 처리업 (3824)</v>
      </c>
      <c r="K608" t="s">
        <v>1016</v>
      </c>
      <c r="L608" t="s">
        <v>295</v>
      </c>
      <c r="M608" s="1" t="str">
        <f t="shared" si="67"/>
        <v>방사성 폐기물 수집운반 및 처리업 (38240)</v>
      </c>
    </row>
    <row r="609" spans="1:13" x14ac:dyDescent="0.2">
      <c r="A609" s="1" t="str">
        <f>INDEX(lv1_index!$B$2:$B$78,MATCH(Tree!$D609,lv1_index!$C$2:$C$78,0))</f>
        <v>E: 수도, 하수 및 폐기물 처리, 원료 재생업(36~39)</v>
      </c>
      <c r="B609" t="str">
        <f t="shared" si="68"/>
        <v>38</v>
      </c>
      <c r="C609" t="str">
        <f>INDEX([1]표준산업분류!$C$2:$C$2172,MATCH(Tree!$B609,[1]표준산업분류!$B$2:$B$2172,0))</f>
        <v>폐기물 수집운반, 처리 및 원료재생업</v>
      </c>
      <c r="D609" s="1" t="str">
        <f t="shared" si="69"/>
        <v>폐기물 수집운반, 처리 및 원료재생업 (38)</v>
      </c>
      <c r="E609" t="str">
        <f t="shared" si="70"/>
        <v>383</v>
      </c>
      <c r="F609" t="str">
        <f>INDEX([1]표준산업분류!C$2:C$2172,MATCH($E609,[1]표준산업분류!B$2:B$2172,0))</f>
        <v>해체, 선별 및 원료 재생업</v>
      </c>
      <c r="G609" s="1" t="str">
        <f t="shared" si="71"/>
        <v>해체, 선별 및 원료 재생업 (383)</v>
      </c>
      <c r="H609" t="str">
        <f t="shared" si="72"/>
        <v>3831</v>
      </c>
      <c r="I609" t="str">
        <f>INDEX([1]표준산업분류!C$2:C$2172,MATCH($H609,[1]표준산업분류!B$2:B$2172,0))</f>
        <v>금속류 해체, 선별 및 원료 재생업</v>
      </c>
      <c r="J609" s="1" t="str">
        <f t="shared" si="66"/>
        <v>금속류 해체, 선별 및 원료 재생업 (3831)</v>
      </c>
      <c r="K609" t="s">
        <v>1017</v>
      </c>
      <c r="L609" t="s">
        <v>2200</v>
      </c>
      <c r="M609" s="1" t="str">
        <f t="shared" si="67"/>
        <v>금속류 해체 및 선별업 (38311)</v>
      </c>
    </row>
    <row r="610" spans="1:13" x14ac:dyDescent="0.2">
      <c r="A610" s="1" t="str">
        <f>INDEX(lv1_index!$B$2:$B$78,MATCH(Tree!$D610,lv1_index!$C$2:$C$78,0))</f>
        <v>E: 수도, 하수 및 폐기물 처리, 원료 재생업(36~39)</v>
      </c>
      <c r="B610" t="str">
        <f t="shared" si="68"/>
        <v>38</v>
      </c>
      <c r="C610" t="str">
        <f>INDEX([1]표준산업분류!$C$2:$C$2172,MATCH(Tree!$B610,[1]표준산업분류!$B$2:$B$2172,0))</f>
        <v>폐기물 수집운반, 처리 및 원료재생업</v>
      </c>
      <c r="D610" s="1" t="str">
        <f t="shared" si="69"/>
        <v>폐기물 수집운반, 처리 및 원료재생업 (38)</v>
      </c>
      <c r="E610" t="str">
        <f t="shared" si="70"/>
        <v>383</v>
      </c>
      <c r="F610" t="str">
        <f>INDEX([1]표준산업분류!C$2:C$2172,MATCH($E610,[1]표준산업분류!B$2:B$2172,0))</f>
        <v>해체, 선별 및 원료 재생업</v>
      </c>
      <c r="G610" s="1" t="str">
        <f t="shared" si="71"/>
        <v>해체, 선별 및 원료 재생업 (383)</v>
      </c>
      <c r="H610" t="str">
        <f t="shared" si="72"/>
        <v>3831</v>
      </c>
      <c r="I610" t="str">
        <f>INDEX([1]표준산업분류!C$2:C$2172,MATCH($H610,[1]표준산업분류!B$2:B$2172,0))</f>
        <v>금속류 해체, 선별 및 원료 재생업</v>
      </c>
      <c r="J610" s="1" t="str">
        <f t="shared" si="66"/>
        <v>금속류 해체, 선별 및 원료 재생업 (3831)</v>
      </c>
      <c r="K610" t="s">
        <v>1018</v>
      </c>
      <c r="L610" t="s">
        <v>2201</v>
      </c>
      <c r="M610" s="1" t="str">
        <f t="shared" si="67"/>
        <v>금속류 원료 재생업 (38312)</v>
      </c>
    </row>
    <row r="611" spans="1:13" x14ac:dyDescent="0.2">
      <c r="A611" s="1" t="str">
        <f>INDEX(lv1_index!$B$2:$B$78,MATCH(Tree!$D611,lv1_index!$C$2:$C$78,0))</f>
        <v>E: 수도, 하수 및 폐기물 처리, 원료 재생업(36~39)</v>
      </c>
      <c r="B611" t="str">
        <f t="shared" si="68"/>
        <v>38</v>
      </c>
      <c r="C611" t="str">
        <f>INDEX([1]표준산업분류!$C$2:$C$2172,MATCH(Tree!$B611,[1]표준산업분류!$B$2:$B$2172,0))</f>
        <v>폐기물 수집운반, 처리 및 원료재생업</v>
      </c>
      <c r="D611" s="1" t="str">
        <f t="shared" si="69"/>
        <v>폐기물 수집운반, 처리 및 원료재생업 (38)</v>
      </c>
      <c r="E611" t="str">
        <f t="shared" si="70"/>
        <v>383</v>
      </c>
      <c r="F611" t="str">
        <f>INDEX([1]표준산업분류!C$2:C$2172,MATCH($E611,[1]표준산업분류!B$2:B$2172,0))</f>
        <v>해체, 선별 및 원료 재생업</v>
      </c>
      <c r="G611" s="1" t="str">
        <f t="shared" si="71"/>
        <v>해체, 선별 및 원료 재생업 (383)</v>
      </c>
      <c r="H611" t="str">
        <f t="shared" si="72"/>
        <v>3832</v>
      </c>
      <c r="I611" t="str">
        <f>INDEX([1]표준산업분류!C$2:C$2172,MATCH($H611,[1]표준산업분류!B$2:B$2172,0))</f>
        <v>비금속류 해체, 선별 및 원료 재생업</v>
      </c>
      <c r="J611" s="1" t="str">
        <f t="shared" si="66"/>
        <v>비금속류 해체, 선별 및 원료 재생업 (3832)</v>
      </c>
      <c r="K611" t="s">
        <v>1019</v>
      </c>
      <c r="L611" t="s">
        <v>2202</v>
      </c>
      <c r="M611" s="1" t="str">
        <f t="shared" si="67"/>
        <v>비금속류 해체 및 선별업 (38321)</v>
      </c>
    </row>
    <row r="612" spans="1:13" x14ac:dyDescent="0.2">
      <c r="A612" s="1" t="str">
        <f>INDEX(lv1_index!$B$2:$B$78,MATCH(Tree!$D612,lv1_index!$C$2:$C$78,0))</f>
        <v>E: 수도, 하수 및 폐기물 처리, 원료 재생업(36~39)</v>
      </c>
      <c r="B612" t="str">
        <f t="shared" si="68"/>
        <v>38</v>
      </c>
      <c r="C612" t="str">
        <f>INDEX([1]표준산업분류!$C$2:$C$2172,MATCH(Tree!$B612,[1]표준산업분류!$B$2:$B$2172,0))</f>
        <v>폐기물 수집운반, 처리 및 원료재생업</v>
      </c>
      <c r="D612" s="1" t="str">
        <f t="shared" si="69"/>
        <v>폐기물 수집운반, 처리 및 원료재생업 (38)</v>
      </c>
      <c r="E612" t="str">
        <f t="shared" si="70"/>
        <v>383</v>
      </c>
      <c r="F612" t="str">
        <f>INDEX([1]표준산업분류!C$2:C$2172,MATCH($E612,[1]표준산업분류!B$2:B$2172,0))</f>
        <v>해체, 선별 및 원료 재생업</v>
      </c>
      <c r="G612" s="1" t="str">
        <f t="shared" si="71"/>
        <v>해체, 선별 및 원료 재생업 (383)</v>
      </c>
      <c r="H612" t="str">
        <f t="shared" si="72"/>
        <v>3832</v>
      </c>
      <c r="I612" t="str">
        <f>INDEX([1]표준산업분류!C$2:C$2172,MATCH($H612,[1]표준산업분류!B$2:B$2172,0))</f>
        <v>비금속류 해체, 선별 및 원료 재생업</v>
      </c>
      <c r="J612" s="1" t="str">
        <f t="shared" si="66"/>
        <v>비금속류 해체, 선별 및 원료 재생업 (3832)</v>
      </c>
      <c r="K612" t="s">
        <v>1020</v>
      </c>
      <c r="L612" t="s">
        <v>2203</v>
      </c>
      <c r="M612" s="1" t="str">
        <f t="shared" si="67"/>
        <v>비금속류 원료 재생업 (38322)</v>
      </c>
    </row>
    <row r="613" spans="1:13" x14ac:dyDescent="0.2">
      <c r="A613" s="1" t="str">
        <f>INDEX(lv1_index!$B$2:$B$78,MATCH(Tree!$D613,lv1_index!$C$2:$C$78,0))</f>
        <v>E: 수도, 하수 및 폐기물 처리, 원료 재생업(36~39)</v>
      </c>
      <c r="B613" t="str">
        <f t="shared" si="68"/>
        <v>39</v>
      </c>
      <c r="C613" t="str">
        <f>INDEX([1]표준산업분류!$C$2:$C$2172,MATCH(Tree!$B613,[1]표준산업분류!$B$2:$B$2172,0))</f>
        <v>환경 정화 및 복원업</v>
      </c>
      <c r="D613" s="1" t="str">
        <f t="shared" si="69"/>
        <v>환경 정화 및 복원업 (39)</v>
      </c>
      <c r="E613" t="str">
        <f t="shared" si="70"/>
        <v>390</v>
      </c>
      <c r="F613" t="str">
        <f>INDEX([1]표준산업분류!C$2:C$2172,MATCH($E613,[1]표준산업분류!B$2:B$2172,0))</f>
        <v>환경 정화 및 복원업</v>
      </c>
      <c r="G613" s="1" t="str">
        <f t="shared" si="71"/>
        <v>환경 정화 및 복원업 (390)</v>
      </c>
      <c r="H613" t="str">
        <f t="shared" si="72"/>
        <v>3900</v>
      </c>
      <c r="I613" t="str">
        <f>INDEX([1]표준산업분류!C$2:C$2172,MATCH($H613,[1]표준산업분류!B$2:B$2172,0))</f>
        <v>환경 정화 및 복원업</v>
      </c>
      <c r="J613" s="1" t="str">
        <f t="shared" si="66"/>
        <v>환경 정화 및 복원업 (3900)</v>
      </c>
      <c r="K613" t="s">
        <v>1021</v>
      </c>
      <c r="L613" t="s">
        <v>2204</v>
      </c>
      <c r="M613" s="1" t="str">
        <f t="shared" si="67"/>
        <v>토양 및 지하수 정화업 (39001)</v>
      </c>
    </row>
    <row r="614" spans="1:13" x14ac:dyDescent="0.2">
      <c r="A614" s="1" t="str">
        <f>INDEX(lv1_index!$B$2:$B$78,MATCH(Tree!$D614,lv1_index!$C$2:$C$78,0))</f>
        <v>E: 수도, 하수 및 폐기물 처리, 원료 재생업(36~39)</v>
      </c>
      <c r="B614" t="str">
        <f t="shared" si="68"/>
        <v>39</v>
      </c>
      <c r="C614" t="str">
        <f>INDEX([1]표준산업분류!$C$2:$C$2172,MATCH(Tree!$B614,[1]표준산업분류!$B$2:$B$2172,0))</f>
        <v>환경 정화 및 복원업</v>
      </c>
      <c r="D614" s="1" t="str">
        <f t="shared" si="69"/>
        <v>환경 정화 및 복원업 (39)</v>
      </c>
      <c r="E614" t="str">
        <f t="shared" si="70"/>
        <v>390</v>
      </c>
      <c r="F614" t="str">
        <f>INDEX([1]표준산업분류!C$2:C$2172,MATCH($E614,[1]표준산업분류!B$2:B$2172,0))</f>
        <v>환경 정화 및 복원업</v>
      </c>
      <c r="G614" s="1" t="str">
        <f t="shared" si="71"/>
        <v>환경 정화 및 복원업 (390)</v>
      </c>
      <c r="H614" t="str">
        <f t="shared" si="72"/>
        <v>3900</v>
      </c>
      <c r="I614" t="str">
        <f>INDEX([1]표준산업분류!C$2:C$2172,MATCH($H614,[1]표준산업분류!B$2:B$2172,0))</f>
        <v>환경 정화 및 복원업</v>
      </c>
      <c r="J614" s="1" t="str">
        <f t="shared" si="66"/>
        <v>환경 정화 및 복원업 (3900)</v>
      </c>
      <c r="K614" t="s">
        <v>1022</v>
      </c>
      <c r="L614" t="s">
        <v>2205</v>
      </c>
      <c r="M614" s="1" t="str">
        <f t="shared" si="67"/>
        <v>기타 환경 정화 및 복원업 (39009)</v>
      </c>
    </row>
    <row r="615" spans="1:13" x14ac:dyDescent="0.2">
      <c r="A615" s="1" t="str">
        <f>INDEX(lv1_index!$B$2:$B$78,MATCH(Tree!$D615,lv1_index!$C$2:$C$78,0))</f>
        <v>F: 건설업(41~42)</v>
      </c>
      <c r="B615" t="str">
        <f t="shared" si="68"/>
        <v>41</v>
      </c>
      <c r="C615" t="str">
        <f>INDEX([1]표준산업분류!$C$2:$C$2172,MATCH(Tree!$B615,[1]표준산업분류!$B$2:$B$2172,0))</f>
        <v>종합 건설업</v>
      </c>
      <c r="D615" s="1" t="str">
        <f t="shared" si="69"/>
        <v>종합 건설업 (41)</v>
      </c>
      <c r="E615" t="str">
        <f t="shared" si="70"/>
        <v>410</v>
      </c>
      <c r="F615" t="str">
        <f>INDEX([1]표준산업분류!C$2:C$2172,MATCH($E615,[1]표준산업분류!B$2:B$2172,0))</f>
        <v>종합 건설업</v>
      </c>
      <c r="G615" s="1" t="str">
        <f t="shared" si="71"/>
        <v>종합 건설업 (410)</v>
      </c>
      <c r="H615" t="str">
        <f t="shared" si="72"/>
        <v>4100</v>
      </c>
      <c r="I615" t="str">
        <f>INDEX([1]표준산업분류!C$2:C$2172,MATCH($H615,[1]표준산업분류!B$2:B$2172,0))</f>
        <v>종합 건설업</v>
      </c>
      <c r="J615" s="1" t="str">
        <f t="shared" si="66"/>
        <v>종합 건설업 (4100)</v>
      </c>
      <c r="K615" t="s">
        <v>1023</v>
      </c>
      <c r="L615" t="s">
        <v>51</v>
      </c>
      <c r="M615" s="1" t="str">
        <f t="shared" si="67"/>
        <v>종합 건설업 (41000)</v>
      </c>
    </row>
    <row r="616" spans="1:13" x14ac:dyDescent="0.2">
      <c r="A616" s="1" t="str">
        <f>INDEX(lv1_index!$B$2:$B$78,MATCH(Tree!$D616,lv1_index!$C$2:$C$78,0))</f>
        <v>F: 건설업(41~42)</v>
      </c>
      <c r="B616" t="str">
        <f t="shared" si="68"/>
        <v>41</v>
      </c>
      <c r="C616" t="str">
        <f>INDEX([1]표준산업분류!$C$2:$C$2172,MATCH(Tree!$B616,[1]표준산업분류!$B$2:$B$2172,0))</f>
        <v>종합 건설업</v>
      </c>
      <c r="D616" s="1" t="str">
        <f t="shared" si="69"/>
        <v>종합 건설업 (41)</v>
      </c>
      <c r="E616" t="str">
        <f t="shared" si="70"/>
        <v>411</v>
      </c>
      <c r="F616" t="str">
        <f>INDEX([1]표준산업분류!C$2:C$2172,MATCH($E616,[1]표준산업분류!B$2:B$2172,0))</f>
        <v>건물 건설업</v>
      </c>
      <c r="G616" s="1" t="str">
        <f t="shared" si="71"/>
        <v>건물 건설업 (411)</v>
      </c>
      <c r="H616" t="str">
        <f t="shared" si="72"/>
        <v>4110</v>
      </c>
      <c r="I616" t="str">
        <f>INDEX([1]표준산업분류!C$2:C$2172,MATCH($H616,[1]표준산업분류!B$2:B$2172,0))</f>
        <v>건물 건설업</v>
      </c>
      <c r="J616" s="1" t="str">
        <f t="shared" si="66"/>
        <v>건물 건설업 (4110)</v>
      </c>
      <c r="K616" t="s">
        <v>1024</v>
      </c>
      <c r="L616" t="s">
        <v>50</v>
      </c>
      <c r="M616" s="1" t="str">
        <f t="shared" si="67"/>
        <v>건물 건설업 (41100)</v>
      </c>
    </row>
    <row r="617" spans="1:13" x14ac:dyDescent="0.2">
      <c r="A617" s="1" t="str">
        <f>INDEX(lv1_index!$B$2:$B$78,MATCH(Tree!$D617,lv1_index!$C$2:$C$78,0))</f>
        <v>F: 건설업(41~42)</v>
      </c>
      <c r="B617" t="str">
        <f t="shared" si="68"/>
        <v>41</v>
      </c>
      <c r="C617" t="str">
        <f>INDEX([1]표준산업분류!$C$2:$C$2172,MATCH(Tree!$B617,[1]표준산업분류!$B$2:$B$2172,0))</f>
        <v>종합 건설업</v>
      </c>
      <c r="D617" s="1" t="str">
        <f t="shared" si="69"/>
        <v>종합 건설업 (41)</v>
      </c>
      <c r="E617" t="str">
        <f t="shared" si="70"/>
        <v>411</v>
      </c>
      <c r="F617" t="str">
        <f>INDEX([1]표준산업분류!C$2:C$2172,MATCH($E617,[1]표준산업분류!B$2:B$2172,0))</f>
        <v>건물 건설업</v>
      </c>
      <c r="G617" s="1" t="str">
        <f t="shared" si="71"/>
        <v>건물 건설업 (411)</v>
      </c>
      <c r="H617" t="str">
        <f t="shared" si="72"/>
        <v>4111</v>
      </c>
      <c r="I617" t="str">
        <f>INDEX([1]표준산업분류!C$2:C$2172,MATCH($H617,[1]표준산업분류!B$2:B$2172,0))</f>
        <v>주거용 건물 건설업</v>
      </c>
      <c r="J617" s="1" t="str">
        <f t="shared" si="66"/>
        <v>주거용 건물 건설업 (4111)</v>
      </c>
      <c r="K617" t="s">
        <v>1025</v>
      </c>
      <c r="L617" t="s">
        <v>296</v>
      </c>
      <c r="M617" s="1" t="str">
        <f t="shared" si="67"/>
        <v>주거용 건물 건설업 (41110)</v>
      </c>
    </row>
    <row r="618" spans="1:13" x14ac:dyDescent="0.2">
      <c r="A618" s="1" t="str">
        <f>INDEX(lv1_index!$B$2:$B$78,MATCH(Tree!$D618,lv1_index!$C$2:$C$78,0))</f>
        <v>F: 건설업(41~42)</v>
      </c>
      <c r="B618" t="str">
        <f t="shared" si="68"/>
        <v>41</v>
      </c>
      <c r="C618" t="str">
        <f>INDEX([1]표준산업분류!$C$2:$C$2172,MATCH(Tree!$B618,[1]표준산업분류!$B$2:$B$2172,0))</f>
        <v>종합 건설업</v>
      </c>
      <c r="D618" s="1" t="str">
        <f t="shared" si="69"/>
        <v>종합 건설업 (41)</v>
      </c>
      <c r="E618" t="str">
        <f t="shared" si="70"/>
        <v>411</v>
      </c>
      <c r="F618" t="str">
        <f>INDEX([1]표준산업분류!C$2:C$2172,MATCH($E618,[1]표준산업분류!B$2:B$2172,0))</f>
        <v>건물 건설업</v>
      </c>
      <c r="G618" s="1" t="str">
        <f t="shared" si="71"/>
        <v>건물 건설업 (411)</v>
      </c>
      <c r="H618" t="str">
        <f t="shared" si="72"/>
        <v>4111</v>
      </c>
      <c r="I618" t="str">
        <f>INDEX([1]표준산업분류!C$2:C$2172,MATCH($H618,[1]표준산업분류!B$2:B$2172,0))</f>
        <v>주거용 건물 건설업</v>
      </c>
      <c r="J618" s="1" t="str">
        <f t="shared" si="66"/>
        <v>주거용 건물 건설업 (4111)</v>
      </c>
      <c r="K618" t="s">
        <v>1026</v>
      </c>
      <c r="L618" t="s">
        <v>2206</v>
      </c>
      <c r="M618" s="1" t="str">
        <f t="shared" si="67"/>
        <v>단독 및 연립주택 건설업 (41111)</v>
      </c>
    </row>
    <row r="619" spans="1:13" x14ac:dyDescent="0.2">
      <c r="A619" s="1" t="str">
        <f>INDEX(lv1_index!$B$2:$B$78,MATCH(Tree!$D619,lv1_index!$C$2:$C$78,0))</f>
        <v>F: 건설업(41~42)</v>
      </c>
      <c r="B619" t="str">
        <f t="shared" si="68"/>
        <v>41</v>
      </c>
      <c r="C619" t="str">
        <f>INDEX([1]표준산업분류!$C$2:$C$2172,MATCH(Tree!$B619,[1]표준산업분류!$B$2:$B$2172,0))</f>
        <v>종합 건설업</v>
      </c>
      <c r="D619" s="1" t="str">
        <f t="shared" si="69"/>
        <v>종합 건설업 (41)</v>
      </c>
      <c r="E619" t="str">
        <f t="shared" si="70"/>
        <v>411</v>
      </c>
      <c r="F619" t="str">
        <f>INDEX([1]표준산업분류!C$2:C$2172,MATCH($E619,[1]표준산업분류!B$2:B$2172,0))</f>
        <v>건물 건설업</v>
      </c>
      <c r="G619" s="1" t="str">
        <f t="shared" si="71"/>
        <v>건물 건설업 (411)</v>
      </c>
      <c r="H619" t="str">
        <f t="shared" si="72"/>
        <v>4111</v>
      </c>
      <c r="I619" t="str">
        <f>INDEX([1]표준산업분류!C$2:C$2172,MATCH($H619,[1]표준산업분류!B$2:B$2172,0))</f>
        <v>주거용 건물 건설업</v>
      </c>
      <c r="J619" s="1" t="str">
        <f t="shared" si="66"/>
        <v>주거용 건물 건설업 (4111)</v>
      </c>
      <c r="K619" t="s">
        <v>1027</v>
      </c>
      <c r="L619" t="s">
        <v>2207</v>
      </c>
      <c r="M619" s="1" t="str">
        <f t="shared" si="67"/>
        <v>아파트 건설업 (41112)</v>
      </c>
    </row>
    <row r="620" spans="1:13" x14ac:dyDescent="0.2">
      <c r="A620" s="1" t="str">
        <f>INDEX(lv1_index!$B$2:$B$78,MATCH(Tree!$D620,lv1_index!$C$2:$C$78,0))</f>
        <v>F: 건설업(41~42)</v>
      </c>
      <c r="B620" t="str">
        <f t="shared" si="68"/>
        <v>41</v>
      </c>
      <c r="C620" t="str">
        <f>INDEX([1]표준산업분류!$C$2:$C$2172,MATCH(Tree!$B620,[1]표준산업분류!$B$2:$B$2172,0))</f>
        <v>종합 건설업</v>
      </c>
      <c r="D620" s="1" t="str">
        <f t="shared" si="69"/>
        <v>종합 건설업 (41)</v>
      </c>
      <c r="E620" t="str">
        <f t="shared" si="70"/>
        <v>411</v>
      </c>
      <c r="F620" t="str">
        <f>INDEX([1]표준산업분류!C$2:C$2172,MATCH($E620,[1]표준산업분류!B$2:B$2172,0))</f>
        <v>건물 건설업</v>
      </c>
      <c r="G620" s="1" t="str">
        <f t="shared" si="71"/>
        <v>건물 건설업 (411)</v>
      </c>
      <c r="H620" t="str">
        <f t="shared" si="72"/>
        <v>4112</v>
      </c>
      <c r="I620" t="str">
        <f>INDEX([1]표준산업분류!C$2:C$2172,MATCH($H620,[1]표준산업분류!B$2:B$2172,0))</f>
        <v>비주거용 건물 건설업</v>
      </c>
      <c r="J620" s="1" t="str">
        <f t="shared" si="66"/>
        <v>비주거용 건물 건설업 (4112)</v>
      </c>
      <c r="K620" t="s">
        <v>1028</v>
      </c>
      <c r="L620" t="s">
        <v>297</v>
      </c>
      <c r="M620" s="1" t="str">
        <f t="shared" si="67"/>
        <v>비주거용 건물 건설업 (41120)</v>
      </c>
    </row>
    <row r="621" spans="1:13" x14ac:dyDescent="0.2">
      <c r="A621" s="1" t="str">
        <f>INDEX(lv1_index!$B$2:$B$78,MATCH(Tree!$D621,lv1_index!$C$2:$C$78,0))</f>
        <v>F: 건설업(41~42)</v>
      </c>
      <c r="B621" t="str">
        <f t="shared" si="68"/>
        <v>41</v>
      </c>
      <c r="C621" t="str">
        <f>INDEX([1]표준산업분류!$C$2:$C$2172,MATCH(Tree!$B621,[1]표준산업분류!$B$2:$B$2172,0))</f>
        <v>종합 건설업</v>
      </c>
      <c r="D621" s="1" t="str">
        <f t="shared" si="69"/>
        <v>종합 건설업 (41)</v>
      </c>
      <c r="E621" t="str">
        <f t="shared" si="70"/>
        <v>411</v>
      </c>
      <c r="F621" t="str">
        <f>INDEX([1]표준산업분류!C$2:C$2172,MATCH($E621,[1]표준산업분류!B$2:B$2172,0))</f>
        <v>건물 건설업</v>
      </c>
      <c r="G621" s="1" t="str">
        <f t="shared" si="71"/>
        <v>건물 건설업 (411)</v>
      </c>
      <c r="H621" t="str">
        <f t="shared" si="72"/>
        <v>4112</v>
      </c>
      <c r="I621" t="str">
        <f>INDEX([1]표준산업분류!C$2:C$2172,MATCH($H621,[1]표준산업분류!B$2:B$2172,0))</f>
        <v>비주거용 건물 건설업</v>
      </c>
      <c r="J621" s="1" t="str">
        <f t="shared" si="66"/>
        <v>비주거용 건물 건설업 (4112)</v>
      </c>
      <c r="K621" t="s">
        <v>1029</v>
      </c>
      <c r="L621" t="s">
        <v>2208</v>
      </c>
      <c r="M621" s="1" t="str">
        <f t="shared" si="67"/>
        <v>사무 및 상업용 건물 건설업 (41121)</v>
      </c>
    </row>
    <row r="622" spans="1:13" x14ac:dyDescent="0.2">
      <c r="A622" s="1" t="str">
        <f>INDEX(lv1_index!$B$2:$B$78,MATCH(Tree!$D622,lv1_index!$C$2:$C$78,0))</f>
        <v>F: 건설업(41~42)</v>
      </c>
      <c r="B622" t="str">
        <f t="shared" si="68"/>
        <v>41</v>
      </c>
      <c r="C622" t="str">
        <f>INDEX([1]표준산업분류!$C$2:$C$2172,MATCH(Tree!$B622,[1]표준산업분류!$B$2:$B$2172,0))</f>
        <v>종합 건설업</v>
      </c>
      <c r="D622" s="1" t="str">
        <f t="shared" si="69"/>
        <v>종합 건설업 (41)</v>
      </c>
      <c r="E622" t="str">
        <f t="shared" si="70"/>
        <v>411</v>
      </c>
      <c r="F622" t="str">
        <f>INDEX([1]표준산업분류!C$2:C$2172,MATCH($E622,[1]표준산업분류!B$2:B$2172,0))</f>
        <v>건물 건설업</v>
      </c>
      <c r="G622" s="1" t="str">
        <f t="shared" si="71"/>
        <v>건물 건설업 (411)</v>
      </c>
      <c r="H622" t="str">
        <f t="shared" si="72"/>
        <v>4112</v>
      </c>
      <c r="I622" t="str">
        <f>INDEX([1]표준산업분류!C$2:C$2172,MATCH($H622,[1]표준산업분류!B$2:B$2172,0))</f>
        <v>비주거용 건물 건설업</v>
      </c>
      <c r="J622" s="1" t="str">
        <f t="shared" si="66"/>
        <v>비주거용 건물 건설업 (4112)</v>
      </c>
      <c r="K622" t="s">
        <v>1030</v>
      </c>
      <c r="L622" t="s">
        <v>2209</v>
      </c>
      <c r="M622" s="1" t="str">
        <f t="shared" si="67"/>
        <v>공업 및 유사 산업용 건물 건설업 (41122)</v>
      </c>
    </row>
    <row r="623" spans="1:13" x14ac:dyDescent="0.2">
      <c r="A623" s="1" t="str">
        <f>INDEX(lv1_index!$B$2:$B$78,MATCH(Tree!$D623,lv1_index!$C$2:$C$78,0))</f>
        <v>F: 건설업(41~42)</v>
      </c>
      <c r="B623" t="str">
        <f t="shared" si="68"/>
        <v>41</v>
      </c>
      <c r="C623" t="str">
        <f>INDEX([1]표준산업분류!$C$2:$C$2172,MATCH(Tree!$B623,[1]표준산업분류!$B$2:$B$2172,0))</f>
        <v>종합 건설업</v>
      </c>
      <c r="D623" s="1" t="str">
        <f t="shared" si="69"/>
        <v>종합 건설업 (41)</v>
      </c>
      <c r="E623" t="str">
        <f t="shared" si="70"/>
        <v>411</v>
      </c>
      <c r="F623" t="str">
        <f>INDEX([1]표준산업분류!C$2:C$2172,MATCH($E623,[1]표준산업분류!B$2:B$2172,0))</f>
        <v>건물 건설업</v>
      </c>
      <c r="G623" s="1" t="str">
        <f t="shared" si="71"/>
        <v>건물 건설업 (411)</v>
      </c>
      <c r="H623" t="str">
        <f t="shared" si="72"/>
        <v>4112</v>
      </c>
      <c r="I623" t="str">
        <f>INDEX([1]표준산업분류!C$2:C$2172,MATCH($H623,[1]표준산업분류!B$2:B$2172,0))</f>
        <v>비주거용 건물 건설업</v>
      </c>
      <c r="J623" s="1" t="str">
        <f t="shared" si="66"/>
        <v>비주거용 건물 건설업 (4112)</v>
      </c>
      <c r="K623" t="s">
        <v>1031</v>
      </c>
      <c r="L623" t="s">
        <v>2210</v>
      </c>
      <c r="M623" s="1" t="str">
        <f t="shared" si="67"/>
        <v>기타 비주거용 건물 건설업 (41129)</v>
      </c>
    </row>
    <row r="624" spans="1:13" x14ac:dyDescent="0.2">
      <c r="A624" s="1" t="str">
        <f>INDEX(lv1_index!$B$2:$B$78,MATCH(Tree!$D624,lv1_index!$C$2:$C$78,0))</f>
        <v>F: 건설업(41~42)</v>
      </c>
      <c r="B624" t="str">
        <f t="shared" si="68"/>
        <v>41</v>
      </c>
      <c r="C624" t="str">
        <f>INDEX([1]표준산업분류!$C$2:$C$2172,MATCH(Tree!$B624,[1]표준산업분류!$B$2:$B$2172,0))</f>
        <v>종합 건설업</v>
      </c>
      <c r="D624" s="1" t="str">
        <f t="shared" si="69"/>
        <v>종합 건설업 (41)</v>
      </c>
      <c r="E624" t="str">
        <f t="shared" si="70"/>
        <v>412</v>
      </c>
      <c r="F624" t="str">
        <f>INDEX([1]표준산업분류!C$2:C$2172,MATCH($E624,[1]표준산업분류!B$2:B$2172,0))</f>
        <v>토목 건설업</v>
      </c>
      <c r="G624" s="1" t="str">
        <f t="shared" si="71"/>
        <v>토목 건설업 (412)</v>
      </c>
      <c r="H624" t="str">
        <f t="shared" si="72"/>
        <v>4120</v>
      </c>
      <c r="I624" t="str">
        <f>INDEX([1]표준산업분류!C$2:C$2172,MATCH($H624,[1]표준산업분류!B$2:B$2172,0))</f>
        <v>토목 건설업</v>
      </c>
      <c r="J624" s="1" t="str">
        <f t="shared" si="66"/>
        <v>토목 건설업 (4120)</v>
      </c>
      <c r="K624" t="s">
        <v>1032</v>
      </c>
      <c r="L624" t="s">
        <v>49</v>
      </c>
      <c r="M624" s="1" t="str">
        <f t="shared" si="67"/>
        <v>토목 건설업 (41200)</v>
      </c>
    </row>
    <row r="625" spans="1:13" x14ac:dyDescent="0.2">
      <c r="A625" s="1" t="str">
        <f>INDEX(lv1_index!$B$2:$B$78,MATCH(Tree!$D625,lv1_index!$C$2:$C$78,0))</f>
        <v>F: 건설업(41~42)</v>
      </c>
      <c r="B625" t="str">
        <f t="shared" si="68"/>
        <v>41</v>
      </c>
      <c r="C625" t="str">
        <f>INDEX([1]표준산업분류!$C$2:$C$2172,MATCH(Tree!$B625,[1]표준산업분류!$B$2:$B$2172,0))</f>
        <v>종합 건설업</v>
      </c>
      <c r="D625" s="1" t="str">
        <f t="shared" si="69"/>
        <v>종합 건설업 (41)</v>
      </c>
      <c r="E625" t="str">
        <f t="shared" si="70"/>
        <v>412</v>
      </c>
      <c r="F625" t="str">
        <f>INDEX([1]표준산업분류!C$2:C$2172,MATCH($E625,[1]표준산업분류!B$2:B$2172,0))</f>
        <v>토목 건설업</v>
      </c>
      <c r="G625" s="1" t="str">
        <f t="shared" si="71"/>
        <v>토목 건설업 (412)</v>
      </c>
      <c r="H625" t="str">
        <f t="shared" si="72"/>
        <v>4121</v>
      </c>
      <c r="I625" t="str">
        <f>INDEX([1]표준산업분류!C$2:C$2172,MATCH($H625,[1]표준산업분류!B$2:B$2172,0))</f>
        <v>지반조성 건설업</v>
      </c>
      <c r="J625" s="1" t="str">
        <f t="shared" si="66"/>
        <v>지반조성 건설업 (4121)</v>
      </c>
      <c r="K625" t="s">
        <v>1033</v>
      </c>
      <c r="L625" t="s">
        <v>298</v>
      </c>
      <c r="M625" s="1" t="str">
        <f t="shared" si="67"/>
        <v>지반조성 건설업 (41210)</v>
      </c>
    </row>
    <row r="626" spans="1:13" x14ac:dyDescent="0.2">
      <c r="A626" s="1" t="str">
        <f>INDEX(lv1_index!$B$2:$B$78,MATCH(Tree!$D626,lv1_index!$C$2:$C$78,0))</f>
        <v>F: 건설업(41~42)</v>
      </c>
      <c r="B626" t="str">
        <f t="shared" si="68"/>
        <v>41</v>
      </c>
      <c r="C626" t="str">
        <f>INDEX([1]표준산업분류!$C$2:$C$2172,MATCH(Tree!$B626,[1]표준산업분류!$B$2:$B$2172,0))</f>
        <v>종합 건설업</v>
      </c>
      <c r="D626" s="1" t="str">
        <f t="shared" si="69"/>
        <v>종합 건설업 (41)</v>
      </c>
      <c r="E626" t="str">
        <f t="shared" si="70"/>
        <v>412</v>
      </c>
      <c r="F626" t="str">
        <f>INDEX([1]표준산업분류!C$2:C$2172,MATCH($E626,[1]표준산업분류!B$2:B$2172,0))</f>
        <v>토목 건설업</v>
      </c>
      <c r="G626" s="1" t="str">
        <f t="shared" si="71"/>
        <v>토목 건설업 (412)</v>
      </c>
      <c r="H626" t="str">
        <f t="shared" si="72"/>
        <v>4122</v>
      </c>
      <c r="I626" t="str">
        <f>INDEX([1]표준산업분류!C$2:C$2172,MATCH($H626,[1]표준산업분류!B$2:B$2172,0))</f>
        <v>토목시설물 건설업</v>
      </c>
      <c r="J626" s="1" t="str">
        <f t="shared" si="66"/>
        <v>토목시설물 건설업 (4122)</v>
      </c>
      <c r="K626" t="s">
        <v>1034</v>
      </c>
      <c r="L626" t="s">
        <v>299</v>
      </c>
      <c r="M626" s="1" t="str">
        <f t="shared" si="67"/>
        <v>토목시설물 건설업 (41220)</v>
      </c>
    </row>
    <row r="627" spans="1:13" x14ac:dyDescent="0.2">
      <c r="A627" s="1" t="str">
        <f>INDEX(lv1_index!$B$2:$B$78,MATCH(Tree!$D627,lv1_index!$C$2:$C$78,0))</f>
        <v>F: 건설업(41~42)</v>
      </c>
      <c r="B627" t="str">
        <f t="shared" si="68"/>
        <v>41</v>
      </c>
      <c r="C627" t="str">
        <f>INDEX([1]표준산업분류!$C$2:$C$2172,MATCH(Tree!$B627,[1]표준산업분류!$B$2:$B$2172,0))</f>
        <v>종합 건설업</v>
      </c>
      <c r="D627" s="1" t="str">
        <f t="shared" si="69"/>
        <v>종합 건설업 (41)</v>
      </c>
      <c r="E627" t="str">
        <f t="shared" si="70"/>
        <v>412</v>
      </c>
      <c r="F627" t="str">
        <f>INDEX([1]표준산업분류!C$2:C$2172,MATCH($E627,[1]표준산업분류!B$2:B$2172,0))</f>
        <v>토목 건설업</v>
      </c>
      <c r="G627" s="1" t="str">
        <f t="shared" si="71"/>
        <v>토목 건설업 (412)</v>
      </c>
      <c r="H627" t="str">
        <f t="shared" si="72"/>
        <v>4122</v>
      </c>
      <c r="I627" t="str">
        <f>INDEX([1]표준산업분류!C$2:C$2172,MATCH($H627,[1]표준산업분류!B$2:B$2172,0))</f>
        <v>토목시설물 건설업</v>
      </c>
      <c r="J627" s="1" t="str">
        <f t="shared" si="66"/>
        <v>토목시설물 건설업 (4122)</v>
      </c>
      <c r="K627" t="s">
        <v>1035</v>
      </c>
      <c r="L627" t="s">
        <v>2211</v>
      </c>
      <c r="M627" s="1" t="str">
        <f t="shared" si="67"/>
        <v>도로 건설업 (41221)</v>
      </c>
    </row>
    <row r="628" spans="1:13" x14ac:dyDescent="0.2">
      <c r="A628" s="1" t="str">
        <f>INDEX(lv1_index!$B$2:$B$78,MATCH(Tree!$D628,lv1_index!$C$2:$C$78,0))</f>
        <v>F: 건설업(41~42)</v>
      </c>
      <c r="B628" t="str">
        <f t="shared" si="68"/>
        <v>41</v>
      </c>
      <c r="C628" t="str">
        <f>INDEX([1]표준산업분류!$C$2:$C$2172,MATCH(Tree!$B628,[1]표준산업분류!$B$2:$B$2172,0))</f>
        <v>종합 건설업</v>
      </c>
      <c r="D628" s="1" t="str">
        <f t="shared" si="69"/>
        <v>종합 건설업 (41)</v>
      </c>
      <c r="E628" t="str">
        <f t="shared" si="70"/>
        <v>412</v>
      </c>
      <c r="F628" t="str">
        <f>INDEX([1]표준산업분류!C$2:C$2172,MATCH($E628,[1]표준산업분류!B$2:B$2172,0))</f>
        <v>토목 건설업</v>
      </c>
      <c r="G628" s="1" t="str">
        <f t="shared" si="71"/>
        <v>토목 건설업 (412)</v>
      </c>
      <c r="H628" t="str">
        <f t="shared" si="72"/>
        <v>4122</v>
      </c>
      <c r="I628" t="str">
        <f>INDEX([1]표준산업분류!C$2:C$2172,MATCH($H628,[1]표준산업분류!B$2:B$2172,0))</f>
        <v>토목시설물 건설업</v>
      </c>
      <c r="J628" s="1" t="str">
        <f t="shared" si="66"/>
        <v>토목시설물 건설업 (4122)</v>
      </c>
      <c r="K628" t="s">
        <v>1036</v>
      </c>
      <c r="L628" t="s">
        <v>2212</v>
      </c>
      <c r="M628" s="1" t="str">
        <f t="shared" si="67"/>
        <v>교량, 터널 및 철도 건설업 (41222)</v>
      </c>
    </row>
    <row r="629" spans="1:13" x14ac:dyDescent="0.2">
      <c r="A629" s="1" t="str">
        <f>INDEX(lv1_index!$B$2:$B$78,MATCH(Tree!$D629,lv1_index!$C$2:$C$78,0))</f>
        <v>F: 건설업(41~42)</v>
      </c>
      <c r="B629" t="str">
        <f t="shared" si="68"/>
        <v>41</v>
      </c>
      <c r="C629" t="str">
        <f>INDEX([1]표준산업분류!$C$2:$C$2172,MATCH(Tree!$B629,[1]표준산업분류!$B$2:$B$2172,0))</f>
        <v>종합 건설업</v>
      </c>
      <c r="D629" s="1" t="str">
        <f t="shared" si="69"/>
        <v>종합 건설업 (41)</v>
      </c>
      <c r="E629" t="str">
        <f t="shared" si="70"/>
        <v>412</v>
      </c>
      <c r="F629" t="str">
        <f>INDEX([1]표준산업분류!C$2:C$2172,MATCH($E629,[1]표준산업분류!B$2:B$2172,0))</f>
        <v>토목 건설업</v>
      </c>
      <c r="G629" s="1" t="str">
        <f t="shared" si="71"/>
        <v>토목 건설업 (412)</v>
      </c>
      <c r="H629" t="str">
        <f t="shared" si="72"/>
        <v>4122</v>
      </c>
      <c r="I629" t="str">
        <f>INDEX([1]표준산업분류!C$2:C$2172,MATCH($H629,[1]표준산업분류!B$2:B$2172,0))</f>
        <v>토목시설물 건설업</v>
      </c>
      <c r="J629" s="1" t="str">
        <f t="shared" si="66"/>
        <v>토목시설물 건설업 (4122)</v>
      </c>
      <c r="K629" t="s">
        <v>1037</v>
      </c>
      <c r="L629" t="s">
        <v>2213</v>
      </c>
      <c r="M629" s="1" t="str">
        <f t="shared" si="67"/>
        <v>수로, 댐 및 급 · 배수시설 건설업 (41223)</v>
      </c>
    </row>
    <row r="630" spans="1:13" x14ac:dyDescent="0.2">
      <c r="A630" s="1" t="str">
        <f>INDEX(lv1_index!$B$2:$B$78,MATCH(Tree!$D630,lv1_index!$C$2:$C$78,0))</f>
        <v>F: 건설업(41~42)</v>
      </c>
      <c r="B630" t="str">
        <f t="shared" si="68"/>
        <v>41</v>
      </c>
      <c r="C630" t="str">
        <f>INDEX([1]표준산업분류!$C$2:$C$2172,MATCH(Tree!$B630,[1]표준산업분류!$B$2:$B$2172,0))</f>
        <v>종합 건설업</v>
      </c>
      <c r="D630" s="1" t="str">
        <f t="shared" si="69"/>
        <v>종합 건설업 (41)</v>
      </c>
      <c r="E630" t="str">
        <f t="shared" si="70"/>
        <v>412</v>
      </c>
      <c r="F630" t="str">
        <f>INDEX([1]표준산업분류!C$2:C$2172,MATCH($E630,[1]표준산업분류!B$2:B$2172,0))</f>
        <v>토목 건설업</v>
      </c>
      <c r="G630" s="1" t="str">
        <f t="shared" si="71"/>
        <v>토목 건설업 (412)</v>
      </c>
      <c r="H630" t="str">
        <f t="shared" si="72"/>
        <v>4122</v>
      </c>
      <c r="I630" t="str">
        <f>INDEX([1]표준산업분류!C$2:C$2172,MATCH($H630,[1]표준산업분류!B$2:B$2172,0))</f>
        <v>토목시설물 건설업</v>
      </c>
      <c r="J630" s="1" t="str">
        <f t="shared" si="66"/>
        <v>토목시설물 건설업 (4122)</v>
      </c>
      <c r="K630" t="s">
        <v>1038</v>
      </c>
      <c r="L630" t="s">
        <v>2214</v>
      </c>
      <c r="M630" s="1" t="str">
        <f t="shared" si="67"/>
        <v>폐기물처리 및 오염방지시설 건설업 (41224)</v>
      </c>
    </row>
    <row r="631" spans="1:13" x14ac:dyDescent="0.2">
      <c r="A631" s="1" t="str">
        <f>INDEX(lv1_index!$B$2:$B$78,MATCH(Tree!$D631,lv1_index!$C$2:$C$78,0))</f>
        <v>F: 건설업(41~42)</v>
      </c>
      <c r="B631" t="str">
        <f t="shared" si="68"/>
        <v>41</v>
      </c>
      <c r="C631" t="str">
        <f>INDEX([1]표준산업분류!$C$2:$C$2172,MATCH(Tree!$B631,[1]표준산업분류!$B$2:$B$2172,0))</f>
        <v>종합 건설업</v>
      </c>
      <c r="D631" s="1" t="str">
        <f t="shared" si="69"/>
        <v>종합 건설업 (41)</v>
      </c>
      <c r="E631" t="str">
        <f t="shared" si="70"/>
        <v>412</v>
      </c>
      <c r="F631" t="str">
        <f>INDEX([1]표준산업분류!C$2:C$2172,MATCH($E631,[1]표준산업분류!B$2:B$2172,0))</f>
        <v>토목 건설업</v>
      </c>
      <c r="G631" s="1" t="str">
        <f t="shared" si="71"/>
        <v>토목 건설업 (412)</v>
      </c>
      <c r="H631" t="str">
        <f t="shared" si="72"/>
        <v>4122</v>
      </c>
      <c r="I631" t="str">
        <f>INDEX([1]표준산업분류!C$2:C$2172,MATCH($H631,[1]표준산업분류!B$2:B$2172,0))</f>
        <v>토목시설물 건설업</v>
      </c>
      <c r="J631" s="1" t="str">
        <f t="shared" si="66"/>
        <v>토목시설물 건설업 (4122)</v>
      </c>
      <c r="K631" t="s">
        <v>1039</v>
      </c>
      <c r="L631" t="s">
        <v>2215</v>
      </c>
      <c r="M631" s="1" t="str">
        <f t="shared" si="67"/>
        <v>산업플랜트 건설업 (41225)</v>
      </c>
    </row>
    <row r="632" spans="1:13" x14ac:dyDescent="0.2">
      <c r="A632" s="1" t="str">
        <f>INDEX(lv1_index!$B$2:$B$78,MATCH(Tree!$D632,lv1_index!$C$2:$C$78,0))</f>
        <v>F: 건설업(41~42)</v>
      </c>
      <c r="B632" t="str">
        <f t="shared" si="68"/>
        <v>41</v>
      </c>
      <c r="C632" t="str">
        <f>INDEX([1]표준산업분류!$C$2:$C$2172,MATCH(Tree!$B632,[1]표준산업분류!$B$2:$B$2172,0))</f>
        <v>종합 건설업</v>
      </c>
      <c r="D632" s="1" t="str">
        <f t="shared" si="69"/>
        <v>종합 건설업 (41)</v>
      </c>
      <c r="E632" t="str">
        <f t="shared" si="70"/>
        <v>412</v>
      </c>
      <c r="F632" t="str">
        <f>INDEX([1]표준산업분류!C$2:C$2172,MATCH($E632,[1]표준산업분류!B$2:B$2172,0))</f>
        <v>토목 건설업</v>
      </c>
      <c r="G632" s="1" t="str">
        <f t="shared" si="71"/>
        <v>토목 건설업 (412)</v>
      </c>
      <c r="H632" t="str">
        <f t="shared" si="72"/>
        <v>4122</v>
      </c>
      <c r="I632" t="str">
        <f>INDEX([1]표준산업분류!C$2:C$2172,MATCH($H632,[1]표준산업분류!B$2:B$2172,0))</f>
        <v>토목시설물 건설업</v>
      </c>
      <c r="J632" s="1" t="str">
        <f t="shared" si="66"/>
        <v>토목시설물 건설업 (4122)</v>
      </c>
      <c r="K632" t="s">
        <v>1040</v>
      </c>
      <c r="L632" t="s">
        <v>2216</v>
      </c>
      <c r="M632" s="1" t="str">
        <f t="shared" si="67"/>
        <v>조경 건설업 (41226)</v>
      </c>
    </row>
    <row r="633" spans="1:13" x14ac:dyDescent="0.2">
      <c r="A633" s="1" t="str">
        <f>INDEX(lv1_index!$B$2:$B$78,MATCH(Tree!$D633,lv1_index!$C$2:$C$78,0))</f>
        <v>F: 건설업(41~42)</v>
      </c>
      <c r="B633" t="str">
        <f t="shared" si="68"/>
        <v>41</v>
      </c>
      <c r="C633" t="str">
        <f>INDEX([1]표준산업분류!$C$2:$C$2172,MATCH(Tree!$B633,[1]표준산업분류!$B$2:$B$2172,0))</f>
        <v>종합 건설업</v>
      </c>
      <c r="D633" s="1" t="str">
        <f t="shared" si="69"/>
        <v>종합 건설업 (41)</v>
      </c>
      <c r="E633" t="str">
        <f t="shared" si="70"/>
        <v>412</v>
      </c>
      <c r="F633" t="str">
        <f>INDEX([1]표준산업분류!C$2:C$2172,MATCH($E633,[1]표준산업분류!B$2:B$2172,0))</f>
        <v>토목 건설업</v>
      </c>
      <c r="G633" s="1" t="str">
        <f t="shared" si="71"/>
        <v>토목 건설업 (412)</v>
      </c>
      <c r="H633" t="str">
        <f t="shared" si="72"/>
        <v>4122</v>
      </c>
      <c r="I633" t="str">
        <f>INDEX([1]표준산업분류!C$2:C$2172,MATCH($H633,[1]표준산업분류!B$2:B$2172,0))</f>
        <v>토목시설물 건설업</v>
      </c>
      <c r="J633" s="1" t="str">
        <f t="shared" si="66"/>
        <v>토목시설물 건설업 (4122)</v>
      </c>
      <c r="K633" t="s">
        <v>1041</v>
      </c>
      <c r="L633" t="s">
        <v>2217</v>
      </c>
      <c r="M633" s="1" t="str">
        <f t="shared" si="67"/>
        <v>기타 토목시설물 건설업 (41229)</v>
      </c>
    </row>
    <row r="634" spans="1:13" x14ac:dyDescent="0.2">
      <c r="A634" s="1" t="str">
        <f>INDEX(lv1_index!$B$2:$B$78,MATCH(Tree!$D634,lv1_index!$C$2:$C$78,0))</f>
        <v>F: 건설업(41~42)</v>
      </c>
      <c r="B634" t="str">
        <f t="shared" si="68"/>
        <v>42</v>
      </c>
      <c r="C634" t="str">
        <f>INDEX([1]표준산업분류!$C$2:$C$2172,MATCH(Tree!$B634,[1]표준산업분류!$B$2:$B$2172,0))</f>
        <v>전문직별 공사업</v>
      </c>
      <c r="D634" s="1" t="str">
        <f t="shared" si="69"/>
        <v>전문직별 공사업 (42)</v>
      </c>
      <c r="E634" t="str">
        <f t="shared" si="70"/>
        <v>421</v>
      </c>
      <c r="F634" t="str">
        <f>INDEX([1]표준산업분류!C$2:C$2172,MATCH($E634,[1]표준산업분류!B$2:B$2172,0))</f>
        <v>기반조성 및 시설물 축조관련 전문공사업</v>
      </c>
      <c r="G634" s="1" t="str">
        <f t="shared" si="71"/>
        <v>기반조성 및 시설물 축조관련 전문공사업 (421)</v>
      </c>
      <c r="H634" t="str">
        <f t="shared" si="72"/>
        <v>4211</v>
      </c>
      <c r="I634" t="str">
        <f>INDEX([1]표준산업분류!C$2:C$2172,MATCH($H634,[1]표준산업분류!B$2:B$2172,0))</f>
        <v>건물 및 구축물 해체 공사업</v>
      </c>
      <c r="J634" s="1" t="str">
        <f t="shared" si="66"/>
        <v>건물 및 구축물 해체 공사업 (4211)</v>
      </c>
      <c r="K634" t="s">
        <v>1042</v>
      </c>
      <c r="L634" t="s">
        <v>300</v>
      </c>
      <c r="M634" s="1" t="str">
        <f t="shared" si="67"/>
        <v>건물 및 구축물 해체 공사업 (42110)</v>
      </c>
    </row>
    <row r="635" spans="1:13" x14ac:dyDescent="0.2">
      <c r="A635" s="1" t="str">
        <f>INDEX(lv1_index!$B$2:$B$78,MATCH(Tree!$D635,lv1_index!$C$2:$C$78,0))</f>
        <v>F: 건설업(41~42)</v>
      </c>
      <c r="B635" t="str">
        <f t="shared" si="68"/>
        <v>42</v>
      </c>
      <c r="C635" t="str">
        <f>INDEX([1]표준산업분류!$C$2:$C$2172,MATCH(Tree!$B635,[1]표준산업분류!$B$2:$B$2172,0))</f>
        <v>전문직별 공사업</v>
      </c>
      <c r="D635" s="1" t="str">
        <f t="shared" si="69"/>
        <v>전문직별 공사업 (42)</v>
      </c>
      <c r="E635" t="str">
        <f t="shared" si="70"/>
        <v>421</v>
      </c>
      <c r="F635" t="str">
        <f>INDEX([1]표준산업분류!C$2:C$2172,MATCH($E635,[1]표준산업분류!B$2:B$2172,0))</f>
        <v>기반조성 및 시설물 축조관련 전문공사업</v>
      </c>
      <c r="G635" s="1" t="str">
        <f t="shared" si="71"/>
        <v>기반조성 및 시설물 축조관련 전문공사업 (421)</v>
      </c>
      <c r="H635" t="str">
        <f t="shared" si="72"/>
        <v>4212</v>
      </c>
      <c r="I635" t="str">
        <f>INDEX([1]표준산업분류!C$2:C$2172,MATCH($H635,[1]표준산업분류!B$2:B$2172,0))</f>
        <v>기반조성 관련 전문공사업</v>
      </c>
      <c r="J635" s="1" t="str">
        <f t="shared" si="66"/>
        <v>기반조성 관련 전문공사업 (4212)</v>
      </c>
      <c r="K635" t="s">
        <v>1043</v>
      </c>
      <c r="L635" t="s">
        <v>2218</v>
      </c>
      <c r="M635" s="1" t="str">
        <f t="shared" si="67"/>
        <v>토공사업 (42121)</v>
      </c>
    </row>
    <row r="636" spans="1:13" x14ac:dyDescent="0.2">
      <c r="A636" s="1" t="str">
        <f>INDEX(lv1_index!$B$2:$B$78,MATCH(Tree!$D636,lv1_index!$C$2:$C$78,0))</f>
        <v>F: 건설업(41~42)</v>
      </c>
      <c r="B636" t="str">
        <f t="shared" si="68"/>
        <v>42</v>
      </c>
      <c r="C636" t="str">
        <f>INDEX([1]표준산업분류!$C$2:$C$2172,MATCH(Tree!$B636,[1]표준산업분류!$B$2:$B$2172,0))</f>
        <v>전문직별 공사업</v>
      </c>
      <c r="D636" s="1" t="str">
        <f t="shared" si="69"/>
        <v>전문직별 공사업 (42)</v>
      </c>
      <c r="E636" t="str">
        <f t="shared" si="70"/>
        <v>421</v>
      </c>
      <c r="F636" t="str">
        <f>INDEX([1]표준산업분류!C$2:C$2172,MATCH($E636,[1]표준산업분류!B$2:B$2172,0))</f>
        <v>기반조성 및 시설물 축조관련 전문공사업</v>
      </c>
      <c r="G636" s="1" t="str">
        <f t="shared" si="71"/>
        <v>기반조성 및 시설물 축조관련 전문공사업 (421)</v>
      </c>
      <c r="H636" t="str">
        <f t="shared" si="72"/>
        <v>4212</v>
      </c>
      <c r="I636" t="str">
        <f>INDEX([1]표준산업분류!C$2:C$2172,MATCH($H636,[1]표준산업분류!B$2:B$2172,0))</f>
        <v>기반조성 관련 전문공사업</v>
      </c>
      <c r="J636" s="1" t="str">
        <f t="shared" si="66"/>
        <v>기반조성 관련 전문공사업 (4212)</v>
      </c>
      <c r="K636" t="s">
        <v>1044</v>
      </c>
      <c r="L636" t="s">
        <v>2219</v>
      </c>
      <c r="M636" s="1" t="str">
        <f t="shared" si="67"/>
        <v>보링, 그라우팅 및 굴정 공사업 (42122)</v>
      </c>
    </row>
    <row r="637" spans="1:13" x14ac:dyDescent="0.2">
      <c r="A637" s="1" t="str">
        <f>INDEX(lv1_index!$B$2:$B$78,MATCH(Tree!$D637,lv1_index!$C$2:$C$78,0))</f>
        <v>F: 건설업(41~42)</v>
      </c>
      <c r="B637" t="str">
        <f t="shared" si="68"/>
        <v>42</v>
      </c>
      <c r="C637" t="str">
        <f>INDEX([1]표준산업분류!$C$2:$C$2172,MATCH(Tree!$B637,[1]표준산업분류!$B$2:$B$2172,0))</f>
        <v>전문직별 공사업</v>
      </c>
      <c r="D637" s="1" t="str">
        <f t="shared" si="69"/>
        <v>전문직별 공사업 (42)</v>
      </c>
      <c r="E637" t="str">
        <f t="shared" si="70"/>
        <v>421</v>
      </c>
      <c r="F637" t="str">
        <f>INDEX([1]표준산업분류!C$2:C$2172,MATCH($E637,[1]표준산업분류!B$2:B$2172,0))</f>
        <v>기반조성 및 시설물 축조관련 전문공사업</v>
      </c>
      <c r="G637" s="1" t="str">
        <f t="shared" si="71"/>
        <v>기반조성 및 시설물 축조관련 전문공사업 (421)</v>
      </c>
      <c r="H637" t="str">
        <f t="shared" si="72"/>
        <v>4212</v>
      </c>
      <c r="I637" t="str">
        <f>INDEX([1]표준산업분류!C$2:C$2172,MATCH($H637,[1]표준산업분류!B$2:B$2172,0))</f>
        <v>기반조성 관련 전문공사업</v>
      </c>
      <c r="J637" s="1" t="str">
        <f t="shared" si="66"/>
        <v>기반조성 관련 전문공사업 (4212)</v>
      </c>
      <c r="K637" t="s">
        <v>1045</v>
      </c>
      <c r="L637" t="s">
        <v>2220</v>
      </c>
      <c r="M637" s="1" t="str">
        <f t="shared" si="67"/>
        <v>파일공사 및 축조관련 기초 공사업 (42123)</v>
      </c>
    </row>
    <row r="638" spans="1:13" x14ac:dyDescent="0.2">
      <c r="A638" s="1" t="str">
        <f>INDEX(lv1_index!$B$2:$B$78,MATCH(Tree!$D638,lv1_index!$C$2:$C$78,0))</f>
        <v>F: 건설업(41~42)</v>
      </c>
      <c r="B638" t="str">
        <f t="shared" si="68"/>
        <v>42</v>
      </c>
      <c r="C638" t="str">
        <f>INDEX([1]표준산업분류!$C$2:$C$2172,MATCH(Tree!$B638,[1]표준산업분류!$B$2:$B$2172,0))</f>
        <v>전문직별 공사업</v>
      </c>
      <c r="D638" s="1" t="str">
        <f t="shared" si="69"/>
        <v>전문직별 공사업 (42)</v>
      </c>
      <c r="E638" t="str">
        <f t="shared" si="70"/>
        <v>421</v>
      </c>
      <c r="F638" t="str">
        <f>INDEX([1]표준산업분류!C$2:C$2172,MATCH($E638,[1]표준산업분류!B$2:B$2172,0))</f>
        <v>기반조성 및 시설물 축조관련 전문공사업</v>
      </c>
      <c r="G638" s="1" t="str">
        <f t="shared" si="71"/>
        <v>기반조성 및 시설물 축조관련 전문공사업 (421)</v>
      </c>
      <c r="H638" t="str">
        <f t="shared" si="72"/>
        <v>4212</v>
      </c>
      <c r="I638" t="str">
        <f>INDEX([1]표준산업분류!C$2:C$2172,MATCH($H638,[1]표준산업분류!B$2:B$2172,0))</f>
        <v>기반조성 관련 전문공사업</v>
      </c>
      <c r="J638" s="1" t="str">
        <f t="shared" si="66"/>
        <v>기반조성 관련 전문공사업 (4212)</v>
      </c>
      <c r="K638" t="s">
        <v>1046</v>
      </c>
      <c r="L638" t="s">
        <v>2221</v>
      </c>
      <c r="M638" s="1" t="str">
        <f t="shared" si="67"/>
        <v>기타 기반조성 관련 전문공사업 (42129)</v>
      </c>
    </row>
    <row r="639" spans="1:13" x14ac:dyDescent="0.2">
      <c r="A639" s="1" t="str">
        <f>INDEX(lv1_index!$B$2:$B$78,MATCH(Tree!$D639,lv1_index!$C$2:$C$78,0))</f>
        <v>F: 건설업(41~42)</v>
      </c>
      <c r="B639" t="str">
        <f t="shared" si="68"/>
        <v>42</v>
      </c>
      <c r="C639" t="str">
        <f>INDEX([1]표준산업분류!$C$2:$C$2172,MATCH(Tree!$B639,[1]표준산업분류!$B$2:$B$2172,0))</f>
        <v>전문직별 공사업</v>
      </c>
      <c r="D639" s="1" t="str">
        <f t="shared" si="69"/>
        <v>전문직별 공사업 (42)</v>
      </c>
      <c r="E639" t="str">
        <f t="shared" si="70"/>
        <v>421</v>
      </c>
      <c r="F639" t="str">
        <f>INDEX([1]표준산업분류!C$2:C$2172,MATCH($E639,[1]표준산업분류!B$2:B$2172,0))</f>
        <v>기반조성 및 시설물 축조관련 전문공사업</v>
      </c>
      <c r="G639" s="1" t="str">
        <f t="shared" si="71"/>
        <v>기반조성 및 시설물 축조관련 전문공사업 (421)</v>
      </c>
      <c r="H639" t="str">
        <f t="shared" si="72"/>
        <v>4213</v>
      </c>
      <c r="I639" t="str">
        <f>INDEX([1]표준산업분류!C$2:C$2172,MATCH($H639,[1]표준산업분류!B$2:B$2172,0))</f>
        <v>시설물 축조 관련 전문공사업</v>
      </c>
      <c r="J639" s="1" t="str">
        <f t="shared" si="66"/>
        <v>시설물 축조 관련 전문공사업 (4213)</v>
      </c>
      <c r="K639" t="s">
        <v>1047</v>
      </c>
      <c r="L639" t="s">
        <v>301</v>
      </c>
      <c r="M639" s="1" t="str">
        <f t="shared" si="67"/>
        <v>시설물 축조 관련 전문공사업 (42130)</v>
      </c>
    </row>
    <row r="640" spans="1:13" x14ac:dyDescent="0.2">
      <c r="A640" s="1" t="str">
        <f>INDEX(lv1_index!$B$2:$B$78,MATCH(Tree!$D640,lv1_index!$C$2:$C$78,0))</f>
        <v>F: 건설업(41~42)</v>
      </c>
      <c r="B640" t="str">
        <f t="shared" si="68"/>
        <v>42</v>
      </c>
      <c r="C640" t="str">
        <f>INDEX([1]표준산업분류!$C$2:$C$2172,MATCH(Tree!$B640,[1]표준산업분류!$B$2:$B$2172,0))</f>
        <v>전문직별 공사업</v>
      </c>
      <c r="D640" s="1" t="str">
        <f t="shared" si="69"/>
        <v>전문직별 공사업 (42)</v>
      </c>
      <c r="E640" t="str">
        <f t="shared" si="70"/>
        <v>421</v>
      </c>
      <c r="F640" t="str">
        <f>INDEX([1]표준산업분류!C$2:C$2172,MATCH($E640,[1]표준산업분류!B$2:B$2172,0))</f>
        <v>기반조성 및 시설물 축조관련 전문공사업</v>
      </c>
      <c r="G640" s="1" t="str">
        <f t="shared" si="71"/>
        <v>기반조성 및 시설물 축조관련 전문공사업 (421)</v>
      </c>
      <c r="H640" t="str">
        <f t="shared" si="72"/>
        <v>4213</v>
      </c>
      <c r="I640" t="str">
        <f>INDEX([1]표준산업분류!C$2:C$2172,MATCH($H640,[1]표준산업분류!B$2:B$2172,0))</f>
        <v>시설물 축조 관련 전문공사업</v>
      </c>
      <c r="J640" s="1" t="str">
        <f t="shared" si="66"/>
        <v>시설물 축조 관련 전문공사업 (4213)</v>
      </c>
      <c r="K640" t="s">
        <v>1048</v>
      </c>
      <c r="L640" t="s">
        <v>2222</v>
      </c>
      <c r="M640" s="1" t="str">
        <f t="shared" si="67"/>
        <v>철골 공사업 (42131)</v>
      </c>
    </row>
    <row r="641" spans="1:13" x14ac:dyDescent="0.2">
      <c r="A641" s="1" t="str">
        <f>INDEX(lv1_index!$B$2:$B$78,MATCH(Tree!$D641,lv1_index!$C$2:$C$78,0))</f>
        <v>F: 건설업(41~42)</v>
      </c>
      <c r="B641" t="str">
        <f t="shared" si="68"/>
        <v>42</v>
      </c>
      <c r="C641" t="str">
        <f>INDEX([1]표준산업분류!$C$2:$C$2172,MATCH(Tree!$B641,[1]표준산업분류!$B$2:$B$2172,0))</f>
        <v>전문직별 공사업</v>
      </c>
      <c r="D641" s="1" t="str">
        <f t="shared" si="69"/>
        <v>전문직별 공사업 (42)</v>
      </c>
      <c r="E641" t="str">
        <f t="shared" si="70"/>
        <v>421</v>
      </c>
      <c r="F641" t="str">
        <f>INDEX([1]표준산업분류!C$2:C$2172,MATCH($E641,[1]표준산업분류!B$2:B$2172,0))</f>
        <v>기반조성 및 시설물 축조관련 전문공사업</v>
      </c>
      <c r="G641" s="1" t="str">
        <f t="shared" si="71"/>
        <v>기반조성 및 시설물 축조관련 전문공사업 (421)</v>
      </c>
      <c r="H641" t="str">
        <f t="shared" si="72"/>
        <v>4213</v>
      </c>
      <c r="I641" t="str">
        <f>INDEX([1]표준산업분류!C$2:C$2172,MATCH($H641,[1]표준산업분류!B$2:B$2172,0))</f>
        <v>시설물 축조 관련 전문공사업</v>
      </c>
      <c r="J641" s="1" t="str">
        <f t="shared" si="66"/>
        <v>시설물 축조 관련 전문공사업 (4213)</v>
      </c>
      <c r="K641" t="s">
        <v>1049</v>
      </c>
      <c r="L641" t="s">
        <v>2223</v>
      </c>
      <c r="M641" s="1" t="str">
        <f t="shared" si="67"/>
        <v>철근 및 철근콘크리트 공사업 (42132)</v>
      </c>
    </row>
    <row r="642" spans="1:13" x14ac:dyDescent="0.2">
      <c r="A642" s="1" t="str">
        <f>INDEX(lv1_index!$B$2:$B$78,MATCH(Tree!$D642,lv1_index!$C$2:$C$78,0))</f>
        <v>F: 건설업(41~42)</v>
      </c>
      <c r="B642" t="str">
        <f t="shared" si="68"/>
        <v>42</v>
      </c>
      <c r="C642" t="str">
        <f>INDEX([1]표준산업분류!$C$2:$C$2172,MATCH(Tree!$B642,[1]표준산업분류!$B$2:$B$2172,0))</f>
        <v>전문직별 공사업</v>
      </c>
      <c r="D642" s="1" t="str">
        <f t="shared" si="69"/>
        <v>전문직별 공사업 (42)</v>
      </c>
      <c r="E642" t="str">
        <f t="shared" si="70"/>
        <v>421</v>
      </c>
      <c r="F642" t="str">
        <f>INDEX([1]표준산업분류!C$2:C$2172,MATCH($E642,[1]표준산업분류!B$2:B$2172,0))</f>
        <v>기반조성 및 시설물 축조관련 전문공사업</v>
      </c>
      <c r="G642" s="1" t="str">
        <f t="shared" si="71"/>
        <v>기반조성 및 시설물 축조관련 전문공사업 (421)</v>
      </c>
      <c r="H642" t="str">
        <f t="shared" si="72"/>
        <v>4213</v>
      </c>
      <c r="I642" t="str">
        <f>INDEX([1]표준산업분류!C$2:C$2172,MATCH($H642,[1]표준산업분류!B$2:B$2172,0))</f>
        <v>시설물 축조 관련 전문공사업</v>
      </c>
      <c r="J642" s="1" t="str">
        <f t="shared" ref="J642:J705" si="73">I642&amp;" "&amp;"("&amp;H642&amp;")"</f>
        <v>시설물 축조 관련 전문공사업 (4213)</v>
      </c>
      <c r="K642" t="s">
        <v>1050</v>
      </c>
      <c r="L642" t="s">
        <v>2224</v>
      </c>
      <c r="M642" s="1" t="str">
        <f t="shared" ref="M642:M705" si="74">L642&amp;" "&amp;"("&amp;K642&amp;")"</f>
        <v>조적 및 석축 공사업 (42133)</v>
      </c>
    </row>
    <row r="643" spans="1:13" x14ac:dyDescent="0.2">
      <c r="A643" s="1" t="str">
        <f>INDEX(lv1_index!$B$2:$B$78,MATCH(Tree!$D643,lv1_index!$C$2:$C$78,0))</f>
        <v>F: 건설업(41~42)</v>
      </c>
      <c r="B643" t="str">
        <f t="shared" ref="B643:B706" si="75">LEFT(E643,2)</f>
        <v>42</v>
      </c>
      <c r="C643" t="str">
        <f>INDEX([1]표준산업분류!$C$2:$C$2172,MATCH(Tree!$B643,[1]표준산업분류!$B$2:$B$2172,0))</f>
        <v>전문직별 공사업</v>
      </c>
      <c r="D643" s="1" t="str">
        <f t="shared" ref="D643:D706" si="76">C643&amp;" "&amp;"("&amp;B643&amp;")"</f>
        <v>전문직별 공사업 (42)</v>
      </c>
      <c r="E643" t="str">
        <f t="shared" ref="E643:E706" si="77">LEFT(H643,3)</f>
        <v>421</v>
      </c>
      <c r="F643" t="str">
        <f>INDEX([1]표준산업분류!C$2:C$2172,MATCH($E643,[1]표준산업분류!B$2:B$2172,0))</f>
        <v>기반조성 및 시설물 축조관련 전문공사업</v>
      </c>
      <c r="G643" s="1" t="str">
        <f t="shared" ref="G643:G706" si="78">F643&amp;" "&amp;"("&amp;E643&amp;")"</f>
        <v>기반조성 및 시설물 축조관련 전문공사업 (421)</v>
      </c>
      <c r="H643" t="str">
        <f t="shared" ref="H643:H706" si="79">LEFT(K643,4)</f>
        <v>4213</v>
      </c>
      <c r="I643" t="str">
        <f>INDEX([1]표준산업분류!C$2:C$2172,MATCH($H643,[1]표준산업분류!B$2:B$2172,0))</f>
        <v>시설물 축조 관련 전문공사업</v>
      </c>
      <c r="J643" s="1" t="str">
        <f t="shared" si="73"/>
        <v>시설물 축조 관련 전문공사업 (4213)</v>
      </c>
      <c r="K643" t="s">
        <v>1051</v>
      </c>
      <c r="L643" t="s">
        <v>2225</v>
      </c>
      <c r="M643" s="1" t="str">
        <f t="shared" si="74"/>
        <v>포장 공사업 (42134)</v>
      </c>
    </row>
    <row r="644" spans="1:13" x14ac:dyDescent="0.2">
      <c r="A644" s="1" t="str">
        <f>INDEX(lv1_index!$B$2:$B$78,MATCH(Tree!$D644,lv1_index!$C$2:$C$78,0))</f>
        <v>F: 건설업(41~42)</v>
      </c>
      <c r="B644" t="str">
        <f t="shared" si="75"/>
        <v>42</v>
      </c>
      <c r="C644" t="str">
        <f>INDEX([1]표준산업분류!$C$2:$C$2172,MATCH(Tree!$B644,[1]표준산업분류!$B$2:$B$2172,0))</f>
        <v>전문직별 공사업</v>
      </c>
      <c r="D644" s="1" t="str">
        <f t="shared" si="76"/>
        <v>전문직별 공사업 (42)</v>
      </c>
      <c r="E644" t="str">
        <f t="shared" si="77"/>
        <v>421</v>
      </c>
      <c r="F644" t="str">
        <f>INDEX([1]표준산업분류!C$2:C$2172,MATCH($E644,[1]표준산업분류!B$2:B$2172,0))</f>
        <v>기반조성 및 시설물 축조관련 전문공사업</v>
      </c>
      <c r="G644" s="1" t="str">
        <f t="shared" si="78"/>
        <v>기반조성 및 시설물 축조관련 전문공사업 (421)</v>
      </c>
      <c r="H644" t="str">
        <f t="shared" si="79"/>
        <v>4213</v>
      </c>
      <c r="I644" t="str">
        <f>INDEX([1]표준산업분류!C$2:C$2172,MATCH($H644,[1]표준산업분류!B$2:B$2172,0))</f>
        <v>시설물 축조 관련 전문공사업</v>
      </c>
      <c r="J644" s="1" t="str">
        <f t="shared" si="73"/>
        <v>시설물 축조 관련 전문공사업 (4213)</v>
      </c>
      <c r="K644" t="s">
        <v>1052</v>
      </c>
      <c r="L644" t="s">
        <v>2226</v>
      </c>
      <c r="M644" s="1" t="str">
        <f t="shared" si="74"/>
        <v>철도궤도 전문공사업 (42135)</v>
      </c>
    </row>
    <row r="645" spans="1:13" x14ac:dyDescent="0.2">
      <c r="A645" s="1" t="str">
        <f>INDEX(lv1_index!$B$2:$B$78,MATCH(Tree!$D645,lv1_index!$C$2:$C$78,0))</f>
        <v>F: 건설업(41~42)</v>
      </c>
      <c r="B645" t="str">
        <f t="shared" si="75"/>
        <v>42</v>
      </c>
      <c r="C645" t="str">
        <f>INDEX([1]표준산업분류!$C$2:$C$2172,MATCH(Tree!$B645,[1]표준산업분류!$B$2:$B$2172,0))</f>
        <v>전문직별 공사업</v>
      </c>
      <c r="D645" s="1" t="str">
        <f t="shared" si="76"/>
        <v>전문직별 공사업 (42)</v>
      </c>
      <c r="E645" t="str">
        <f t="shared" si="77"/>
        <v>421</v>
      </c>
      <c r="F645" t="str">
        <f>INDEX([1]표준산업분류!C$2:C$2172,MATCH($E645,[1]표준산업분류!B$2:B$2172,0))</f>
        <v>기반조성 및 시설물 축조관련 전문공사업</v>
      </c>
      <c r="G645" s="1" t="str">
        <f t="shared" si="78"/>
        <v>기반조성 및 시설물 축조관련 전문공사업 (421)</v>
      </c>
      <c r="H645" t="str">
        <f t="shared" si="79"/>
        <v>4213</v>
      </c>
      <c r="I645" t="str">
        <f>INDEX([1]표준산업분류!C$2:C$2172,MATCH($H645,[1]표준산업분류!B$2:B$2172,0))</f>
        <v>시설물 축조 관련 전문공사업</v>
      </c>
      <c r="J645" s="1" t="str">
        <f t="shared" si="73"/>
        <v>시설물 축조 관련 전문공사업 (4213)</v>
      </c>
      <c r="K645" t="s">
        <v>1053</v>
      </c>
      <c r="L645" t="s">
        <v>2227</v>
      </c>
      <c r="M645" s="1" t="str">
        <f t="shared" si="74"/>
        <v>수중 공사업 (42136)</v>
      </c>
    </row>
    <row r="646" spans="1:13" x14ac:dyDescent="0.2">
      <c r="A646" s="1" t="str">
        <f>INDEX(lv1_index!$B$2:$B$78,MATCH(Tree!$D646,lv1_index!$C$2:$C$78,0))</f>
        <v>F: 건설업(41~42)</v>
      </c>
      <c r="B646" t="str">
        <f t="shared" si="75"/>
        <v>42</v>
      </c>
      <c r="C646" t="str">
        <f>INDEX([1]표준산업분류!$C$2:$C$2172,MATCH(Tree!$B646,[1]표준산업분류!$B$2:$B$2172,0))</f>
        <v>전문직별 공사업</v>
      </c>
      <c r="D646" s="1" t="str">
        <f t="shared" si="76"/>
        <v>전문직별 공사업 (42)</v>
      </c>
      <c r="E646" t="str">
        <f t="shared" si="77"/>
        <v>421</v>
      </c>
      <c r="F646" t="str">
        <f>INDEX([1]표준산업분류!C$2:C$2172,MATCH($E646,[1]표준산업분류!B$2:B$2172,0))</f>
        <v>기반조성 및 시설물 축조관련 전문공사업</v>
      </c>
      <c r="G646" s="1" t="str">
        <f t="shared" si="78"/>
        <v>기반조성 및 시설물 축조관련 전문공사업 (421)</v>
      </c>
      <c r="H646" t="str">
        <f t="shared" si="79"/>
        <v>4213</v>
      </c>
      <c r="I646" t="str">
        <f>INDEX([1]표준산업분류!C$2:C$2172,MATCH($H646,[1]표준산업분류!B$2:B$2172,0))</f>
        <v>시설물 축조 관련 전문공사업</v>
      </c>
      <c r="J646" s="1" t="str">
        <f t="shared" si="73"/>
        <v>시설물 축조 관련 전문공사업 (4213)</v>
      </c>
      <c r="K646" t="s">
        <v>1054</v>
      </c>
      <c r="L646" t="s">
        <v>2228</v>
      </c>
      <c r="M646" s="1" t="str">
        <f t="shared" si="74"/>
        <v>비계 및 형틀 공사업 (42137)</v>
      </c>
    </row>
    <row r="647" spans="1:13" x14ac:dyDescent="0.2">
      <c r="A647" s="1" t="str">
        <f>INDEX(lv1_index!$B$2:$B$78,MATCH(Tree!$D647,lv1_index!$C$2:$C$78,0))</f>
        <v>F: 건설업(41~42)</v>
      </c>
      <c r="B647" t="str">
        <f t="shared" si="75"/>
        <v>42</v>
      </c>
      <c r="C647" t="str">
        <f>INDEX([1]표준산업분류!$C$2:$C$2172,MATCH(Tree!$B647,[1]표준산업분류!$B$2:$B$2172,0))</f>
        <v>전문직별 공사업</v>
      </c>
      <c r="D647" s="1" t="str">
        <f t="shared" si="76"/>
        <v>전문직별 공사업 (42)</v>
      </c>
      <c r="E647" t="str">
        <f t="shared" si="77"/>
        <v>421</v>
      </c>
      <c r="F647" t="str">
        <f>INDEX([1]표준산업분류!C$2:C$2172,MATCH($E647,[1]표준산업분류!B$2:B$2172,0))</f>
        <v>기반조성 및 시설물 축조관련 전문공사업</v>
      </c>
      <c r="G647" s="1" t="str">
        <f t="shared" si="78"/>
        <v>기반조성 및 시설물 축조관련 전문공사업 (421)</v>
      </c>
      <c r="H647" t="str">
        <f t="shared" si="79"/>
        <v>4213</v>
      </c>
      <c r="I647" t="str">
        <f>INDEX([1]표준산업분류!C$2:C$2172,MATCH($H647,[1]표준산업분류!B$2:B$2172,0))</f>
        <v>시설물 축조 관련 전문공사업</v>
      </c>
      <c r="J647" s="1" t="str">
        <f t="shared" si="73"/>
        <v>시설물 축조 관련 전문공사업 (4213)</v>
      </c>
      <c r="K647" t="s">
        <v>1055</v>
      </c>
      <c r="L647" t="s">
        <v>2229</v>
      </c>
      <c r="M647" s="1" t="str">
        <f t="shared" si="74"/>
        <v>기타 시설물 축조관련 전문공사업 (42139)</v>
      </c>
    </row>
    <row r="648" spans="1:13" x14ac:dyDescent="0.2">
      <c r="A648" s="1" t="str">
        <f>INDEX(lv1_index!$B$2:$B$78,MATCH(Tree!$D648,lv1_index!$C$2:$C$78,0))</f>
        <v>F: 건설업(41~42)</v>
      </c>
      <c r="B648" t="str">
        <f t="shared" si="75"/>
        <v>42</v>
      </c>
      <c r="C648" t="str">
        <f>INDEX([1]표준산업분류!$C$2:$C$2172,MATCH(Tree!$B648,[1]표준산업분류!$B$2:$B$2172,0))</f>
        <v>전문직별 공사업</v>
      </c>
      <c r="D648" s="1" t="str">
        <f t="shared" si="76"/>
        <v>전문직별 공사업 (42)</v>
      </c>
      <c r="E648" t="str">
        <f t="shared" si="77"/>
        <v>422</v>
      </c>
      <c r="F648" t="str">
        <f>INDEX([1]표준산업분류!C$2:C$2172,MATCH($E648,[1]표준산업분류!B$2:B$2172,0))</f>
        <v>건물설비 설치 공사업</v>
      </c>
      <c r="G648" s="1" t="str">
        <f t="shared" si="78"/>
        <v>건물설비 설치 공사업 (422)</v>
      </c>
      <c r="H648" t="str">
        <f t="shared" si="79"/>
        <v>4220</v>
      </c>
      <c r="I648" t="str">
        <f>INDEX([1]표준산업분류!C$2:C$2172,MATCH($H648,[1]표준산업분류!B$2:B$2172,0))</f>
        <v>건물설비 설치 공사업</v>
      </c>
      <c r="J648" s="1" t="str">
        <f t="shared" si="73"/>
        <v>건물설비 설치 공사업 (4220)</v>
      </c>
      <c r="K648" t="s">
        <v>1056</v>
      </c>
      <c r="L648" t="s">
        <v>48</v>
      </c>
      <c r="M648" s="1" t="str">
        <f t="shared" si="74"/>
        <v>건물설비 설치 공사업 (42200)</v>
      </c>
    </row>
    <row r="649" spans="1:13" x14ac:dyDescent="0.2">
      <c r="A649" s="1" t="str">
        <f>INDEX(lv1_index!$B$2:$B$78,MATCH(Tree!$D649,lv1_index!$C$2:$C$78,0))</f>
        <v>F: 건설업(41~42)</v>
      </c>
      <c r="B649" t="str">
        <f t="shared" si="75"/>
        <v>42</v>
      </c>
      <c r="C649" t="str">
        <f>INDEX([1]표준산업분류!$C$2:$C$2172,MATCH(Tree!$B649,[1]표준산업분류!$B$2:$B$2172,0))</f>
        <v>전문직별 공사업</v>
      </c>
      <c r="D649" s="1" t="str">
        <f t="shared" si="76"/>
        <v>전문직별 공사업 (42)</v>
      </c>
      <c r="E649" t="str">
        <f t="shared" si="77"/>
        <v>422</v>
      </c>
      <c r="F649" t="str">
        <f>INDEX([1]표준산업분류!C$2:C$2172,MATCH($E649,[1]표준산업분류!B$2:B$2172,0))</f>
        <v>건물설비 설치 공사업</v>
      </c>
      <c r="G649" s="1" t="str">
        <f t="shared" si="78"/>
        <v>건물설비 설치 공사업 (422)</v>
      </c>
      <c r="H649" t="str">
        <f t="shared" si="79"/>
        <v>4220</v>
      </c>
      <c r="I649" t="str">
        <f>INDEX([1]표준산업분류!C$2:C$2172,MATCH($H649,[1]표준산업분류!B$2:B$2172,0))</f>
        <v>건물설비 설치 공사업</v>
      </c>
      <c r="J649" s="1" t="str">
        <f t="shared" si="73"/>
        <v>건물설비 설치 공사업 (4220)</v>
      </c>
      <c r="K649" t="s">
        <v>1057</v>
      </c>
      <c r="L649" t="s">
        <v>2230</v>
      </c>
      <c r="M649" s="1" t="str">
        <f t="shared" si="74"/>
        <v>배관 및 냉·난방 공사업 (42201)</v>
      </c>
    </row>
    <row r="650" spans="1:13" x14ac:dyDescent="0.2">
      <c r="A650" s="1" t="str">
        <f>INDEX(lv1_index!$B$2:$B$78,MATCH(Tree!$D650,lv1_index!$C$2:$C$78,0))</f>
        <v>F: 건설업(41~42)</v>
      </c>
      <c r="B650" t="str">
        <f t="shared" si="75"/>
        <v>42</v>
      </c>
      <c r="C650" t="str">
        <f>INDEX([1]표준산업분류!$C$2:$C$2172,MATCH(Tree!$B650,[1]표준산업분류!$B$2:$B$2172,0))</f>
        <v>전문직별 공사업</v>
      </c>
      <c r="D650" s="1" t="str">
        <f t="shared" si="76"/>
        <v>전문직별 공사업 (42)</v>
      </c>
      <c r="E650" t="str">
        <f t="shared" si="77"/>
        <v>422</v>
      </c>
      <c r="F650" t="str">
        <f>INDEX([1]표준산업분류!C$2:C$2172,MATCH($E650,[1]표준산업분류!B$2:B$2172,0))</f>
        <v>건물설비 설치 공사업</v>
      </c>
      <c r="G650" s="1" t="str">
        <f t="shared" si="78"/>
        <v>건물설비 설치 공사업 (422)</v>
      </c>
      <c r="H650" t="str">
        <f t="shared" si="79"/>
        <v>4220</v>
      </c>
      <c r="I650" t="str">
        <f>INDEX([1]표준산업분류!C$2:C$2172,MATCH($H650,[1]표준산업분류!B$2:B$2172,0))</f>
        <v>건물설비 설치 공사업</v>
      </c>
      <c r="J650" s="1" t="str">
        <f t="shared" si="73"/>
        <v>건물설비 설치 공사업 (4220)</v>
      </c>
      <c r="K650" t="s">
        <v>1058</v>
      </c>
      <c r="L650" t="s">
        <v>2231</v>
      </c>
      <c r="M650" s="1" t="str">
        <f t="shared" si="74"/>
        <v>건물용 기계장비 설치 공사업 (42202)</v>
      </c>
    </row>
    <row r="651" spans="1:13" x14ac:dyDescent="0.2">
      <c r="A651" s="1" t="str">
        <f>INDEX(lv1_index!$B$2:$B$78,MATCH(Tree!$D651,lv1_index!$C$2:$C$78,0))</f>
        <v>F: 건설업(41~42)</v>
      </c>
      <c r="B651" t="str">
        <f t="shared" si="75"/>
        <v>42</v>
      </c>
      <c r="C651" t="str">
        <f>INDEX([1]표준산업분류!$C$2:$C$2172,MATCH(Tree!$B651,[1]표준산업분류!$B$2:$B$2172,0))</f>
        <v>전문직별 공사업</v>
      </c>
      <c r="D651" s="1" t="str">
        <f t="shared" si="76"/>
        <v>전문직별 공사업 (42)</v>
      </c>
      <c r="E651" t="str">
        <f t="shared" si="77"/>
        <v>422</v>
      </c>
      <c r="F651" t="str">
        <f>INDEX([1]표준산업분류!C$2:C$2172,MATCH($E651,[1]표준산업분류!B$2:B$2172,0))</f>
        <v>건물설비 설치 공사업</v>
      </c>
      <c r="G651" s="1" t="str">
        <f t="shared" si="78"/>
        <v>건물설비 설치 공사업 (422)</v>
      </c>
      <c r="H651" t="str">
        <f t="shared" si="79"/>
        <v>4220</v>
      </c>
      <c r="I651" t="str">
        <f>INDEX([1]표준산업분류!C$2:C$2172,MATCH($H651,[1]표준산업분류!B$2:B$2172,0))</f>
        <v>건물설비 설치 공사업</v>
      </c>
      <c r="J651" s="1" t="str">
        <f t="shared" si="73"/>
        <v>건물설비 설치 공사업 (4220)</v>
      </c>
      <c r="K651" t="s">
        <v>1059</v>
      </c>
      <c r="L651" t="s">
        <v>2232</v>
      </c>
      <c r="M651" s="1" t="str">
        <f t="shared" si="74"/>
        <v>방음 및 내화 공사업 (42203)</v>
      </c>
    </row>
    <row r="652" spans="1:13" x14ac:dyDescent="0.2">
      <c r="A652" s="1" t="str">
        <f>INDEX(lv1_index!$B$2:$B$78,MATCH(Tree!$D652,lv1_index!$C$2:$C$78,0))</f>
        <v>F: 건설업(41~42)</v>
      </c>
      <c r="B652" t="str">
        <f t="shared" si="75"/>
        <v>42</v>
      </c>
      <c r="C652" t="str">
        <f>INDEX([1]표준산업분류!$C$2:$C$2172,MATCH(Tree!$B652,[1]표준산업분류!$B$2:$B$2172,0))</f>
        <v>전문직별 공사업</v>
      </c>
      <c r="D652" s="1" t="str">
        <f t="shared" si="76"/>
        <v>전문직별 공사업 (42)</v>
      </c>
      <c r="E652" t="str">
        <f t="shared" si="77"/>
        <v>422</v>
      </c>
      <c r="F652" t="str">
        <f>INDEX([1]표준산업분류!C$2:C$2172,MATCH($E652,[1]표준산업분류!B$2:B$2172,0))</f>
        <v>건물설비 설치 공사업</v>
      </c>
      <c r="G652" s="1" t="str">
        <f t="shared" si="78"/>
        <v>건물설비 설치 공사업 (422)</v>
      </c>
      <c r="H652" t="str">
        <f t="shared" si="79"/>
        <v>4220</v>
      </c>
      <c r="I652" t="str">
        <f>INDEX([1]표준산업분류!C$2:C$2172,MATCH($H652,[1]표준산업분류!B$2:B$2172,0))</f>
        <v>건물설비 설치 공사업</v>
      </c>
      <c r="J652" s="1" t="str">
        <f t="shared" si="73"/>
        <v>건물설비 설치 공사업 (4220)</v>
      </c>
      <c r="K652" t="s">
        <v>1060</v>
      </c>
      <c r="L652" t="s">
        <v>2233</v>
      </c>
      <c r="M652" s="1" t="str">
        <f t="shared" si="74"/>
        <v>소방시설 공사업 (42204)</v>
      </c>
    </row>
    <row r="653" spans="1:13" x14ac:dyDescent="0.2">
      <c r="A653" s="1" t="str">
        <f>INDEX(lv1_index!$B$2:$B$78,MATCH(Tree!$D653,lv1_index!$C$2:$C$78,0))</f>
        <v>F: 건설업(41~42)</v>
      </c>
      <c r="B653" t="str">
        <f t="shared" si="75"/>
        <v>42</v>
      </c>
      <c r="C653" t="str">
        <f>INDEX([1]표준산업분류!$C$2:$C$2172,MATCH(Tree!$B653,[1]표준산업분류!$B$2:$B$2172,0))</f>
        <v>전문직별 공사업</v>
      </c>
      <c r="D653" s="1" t="str">
        <f t="shared" si="76"/>
        <v>전문직별 공사업 (42)</v>
      </c>
      <c r="E653" t="str">
        <f t="shared" si="77"/>
        <v>422</v>
      </c>
      <c r="F653" t="str">
        <f>INDEX([1]표준산업분류!C$2:C$2172,MATCH($E653,[1]표준산업분류!B$2:B$2172,0))</f>
        <v>건물설비 설치 공사업</v>
      </c>
      <c r="G653" s="1" t="str">
        <f t="shared" si="78"/>
        <v>건물설비 설치 공사업 (422)</v>
      </c>
      <c r="H653" t="str">
        <f t="shared" si="79"/>
        <v>4220</v>
      </c>
      <c r="I653" t="str">
        <f>INDEX([1]표준산업분류!C$2:C$2172,MATCH($H653,[1]표준산업분류!B$2:B$2172,0))</f>
        <v>건물설비 설치 공사업</v>
      </c>
      <c r="J653" s="1" t="str">
        <f t="shared" si="73"/>
        <v>건물설비 설치 공사업 (4220)</v>
      </c>
      <c r="K653" t="s">
        <v>1061</v>
      </c>
      <c r="L653" t="s">
        <v>2234</v>
      </c>
      <c r="M653" s="1" t="str">
        <f t="shared" si="74"/>
        <v>기타 건물설비 설치 공사업 (42209)</v>
      </c>
    </row>
    <row r="654" spans="1:13" x14ac:dyDescent="0.2">
      <c r="A654" s="1" t="str">
        <f>INDEX(lv1_index!$B$2:$B$78,MATCH(Tree!$D654,lv1_index!$C$2:$C$78,0))</f>
        <v>F: 건설업(41~42)</v>
      </c>
      <c r="B654" t="str">
        <f t="shared" si="75"/>
        <v>42</v>
      </c>
      <c r="C654" t="str">
        <f>INDEX([1]표준산업분류!$C$2:$C$2172,MATCH(Tree!$B654,[1]표준산업분류!$B$2:$B$2172,0))</f>
        <v>전문직별 공사업</v>
      </c>
      <c r="D654" s="1" t="str">
        <f t="shared" si="76"/>
        <v>전문직별 공사업 (42)</v>
      </c>
      <c r="E654" t="str">
        <f t="shared" si="77"/>
        <v>423</v>
      </c>
      <c r="F654" t="str">
        <f>INDEX([1]표준산업분류!C$2:C$2172,MATCH($E654,[1]표준산업분류!B$2:B$2172,0))</f>
        <v>전기 및 통신 공사업</v>
      </c>
      <c r="G654" s="1" t="str">
        <f t="shared" si="78"/>
        <v>전기 및 통신 공사업 (423)</v>
      </c>
      <c r="H654" t="str">
        <f t="shared" si="79"/>
        <v>4231</v>
      </c>
      <c r="I654" t="str">
        <f>INDEX([1]표준산업분류!C$2:C$2172,MATCH($H654,[1]표준산업분류!B$2:B$2172,0))</f>
        <v>전기 공사업</v>
      </c>
      <c r="J654" s="1" t="str">
        <f t="shared" si="73"/>
        <v>전기 공사업 (4231)</v>
      </c>
      <c r="K654" t="s">
        <v>1062</v>
      </c>
      <c r="L654" t="s">
        <v>2235</v>
      </c>
      <c r="M654" s="1" t="str">
        <f t="shared" si="74"/>
        <v>일반전기 공사업 (42311)</v>
      </c>
    </row>
    <row r="655" spans="1:13" x14ac:dyDescent="0.2">
      <c r="A655" s="1" t="str">
        <f>INDEX(lv1_index!$B$2:$B$78,MATCH(Tree!$D655,lv1_index!$C$2:$C$78,0))</f>
        <v>F: 건설업(41~42)</v>
      </c>
      <c r="B655" t="str">
        <f t="shared" si="75"/>
        <v>42</v>
      </c>
      <c r="C655" t="str">
        <f>INDEX([1]표준산업분류!$C$2:$C$2172,MATCH(Tree!$B655,[1]표준산업분류!$B$2:$B$2172,0))</f>
        <v>전문직별 공사업</v>
      </c>
      <c r="D655" s="1" t="str">
        <f t="shared" si="76"/>
        <v>전문직별 공사업 (42)</v>
      </c>
      <c r="E655" t="str">
        <f t="shared" si="77"/>
        <v>423</v>
      </c>
      <c r="F655" t="str">
        <f>INDEX([1]표준산업분류!C$2:C$2172,MATCH($E655,[1]표준산업분류!B$2:B$2172,0))</f>
        <v>전기 및 통신 공사업</v>
      </c>
      <c r="G655" s="1" t="str">
        <f t="shared" si="78"/>
        <v>전기 및 통신 공사업 (423)</v>
      </c>
      <c r="H655" t="str">
        <f t="shared" si="79"/>
        <v>4231</v>
      </c>
      <c r="I655" t="str">
        <f>INDEX([1]표준산업분류!C$2:C$2172,MATCH($H655,[1]표준산업분류!B$2:B$2172,0))</f>
        <v>전기 공사업</v>
      </c>
      <c r="J655" s="1" t="str">
        <f t="shared" si="73"/>
        <v>전기 공사업 (4231)</v>
      </c>
      <c r="K655" t="s">
        <v>1063</v>
      </c>
      <c r="L655" t="s">
        <v>2236</v>
      </c>
      <c r="M655" s="1" t="str">
        <f t="shared" si="74"/>
        <v>내부 전기배선 공사업 (42312)</v>
      </c>
    </row>
    <row r="656" spans="1:13" x14ac:dyDescent="0.2">
      <c r="A656" s="1" t="str">
        <f>INDEX(lv1_index!$B$2:$B$78,MATCH(Tree!$D656,lv1_index!$C$2:$C$78,0))</f>
        <v>F: 건설업(41~42)</v>
      </c>
      <c r="B656" t="str">
        <f t="shared" si="75"/>
        <v>42</v>
      </c>
      <c r="C656" t="str">
        <f>INDEX([1]표준산업분류!$C$2:$C$2172,MATCH(Tree!$B656,[1]표준산업분류!$B$2:$B$2172,0))</f>
        <v>전문직별 공사업</v>
      </c>
      <c r="D656" s="1" t="str">
        <f t="shared" si="76"/>
        <v>전문직별 공사업 (42)</v>
      </c>
      <c r="E656" t="str">
        <f t="shared" si="77"/>
        <v>423</v>
      </c>
      <c r="F656" t="str">
        <f>INDEX([1]표준산업분류!C$2:C$2172,MATCH($E656,[1]표준산업분류!B$2:B$2172,0))</f>
        <v>전기 및 통신 공사업</v>
      </c>
      <c r="G656" s="1" t="str">
        <f t="shared" si="78"/>
        <v>전기 및 통신 공사업 (423)</v>
      </c>
      <c r="H656" t="str">
        <f t="shared" si="79"/>
        <v>4232</v>
      </c>
      <c r="I656" t="str">
        <f>INDEX([1]표준산업분류!C$2:C$2172,MATCH($H656,[1]표준산업분류!B$2:B$2172,0))</f>
        <v>통신 공사업</v>
      </c>
      <c r="J656" s="1" t="str">
        <f t="shared" si="73"/>
        <v>통신 공사업 (4232)</v>
      </c>
      <c r="K656" t="s">
        <v>1064</v>
      </c>
      <c r="L656" t="s">
        <v>2237</v>
      </c>
      <c r="M656" s="1" t="str">
        <f t="shared" si="74"/>
        <v>일반 통신 공사업 (42321)</v>
      </c>
    </row>
    <row r="657" spans="1:13" x14ac:dyDescent="0.2">
      <c r="A657" s="1" t="str">
        <f>INDEX(lv1_index!$B$2:$B$78,MATCH(Tree!$D657,lv1_index!$C$2:$C$78,0))</f>
        <v>F: 건설업(41~42)</v>
      </c>
      <c r="B657" t="str">
        <f t="shared" si="75"/>
        <v>42</v>
      </c>
      <c r="C657" t="str">
        <f>INDEX([1]표준산업분류!$C$2:$C$2172,MATCH(Tree!$B657,[1]표준산업분류!$B$2:$B$2172,0))</f>
        <v>전문직별 공사업</v>
      </c>
      <c r="D657" s="1" t="str">
        <f t="shared" si="76"/>
        <v>전문직별 공사업 (42)</v>
      </c>
      <c r="E657" t="str">
        <f t="shared" si="77"/>
        <v>423</v>
      </c>
      <c r="F657" t="str">
        <f>INDEX([1]표준산업분류!C$2:C$2172,MATCH($E657,[1]표준산업분류!B$2:B$2172,0))</f>
        <v>전기 및 통신 공사업</v>
      </c>
      <c r="G657" s="1" t="str">
        <f t="shared" si="78"/>
        <v>전기 및 통신 공사업 (423)</v>
      </c>
      <c r="H657" t="str">
        <f t="shared" si="79"/>
        <v>4232</v>
      </c>
      <c r="I657" t="str">
        <f>INDEX([1]표준산업분류!C$2:C$2172,MATCH($H657,[1]표준산업분류!B$2:B$2172,0))</f>
        <v>통신 공사업</v>
      </c>
      <c r="J657" s="1" t="str">
        <f t="shared" si="73"/>
        <v>통신 공사업 (4232)</v>
      </c>
      <c r="K657" t="s">
        <v>1065</v>
      </c>
      <c r="L657" t="s">
        <v>2238</v>
      </c>
      <c r="M657" s="1" t="str">
        <f t="shared" si="74"/>
        <v>내부 통신배선 공사업 (42322)</v>
      </c>
    </row>
    <row r="658" spans="1:13" x14ac:dyDescent="0.2">
      <c r="A658" s="1" t="str">
        <f>INDEX(lv1_index!$B$2:$B$78,MATCH(Tree!$D658,lv1_index!$C$2:$C$78,0))</f>
        <v>F: 건설업(41~42)</v>
      </c>
      <c r="B658" t="str">
        <f t="shared" si="75"/>
        <v>42</v>
      </c>
      <c r="C658" t="str">
        <f>INDEX([1]표준산업분류!$C$2:$C$2172,MATCH(Tree!$B658,[1]표준산업분류!$B$2:$B$2172,0))</f>
        <v>전문직별 공사업</v>
      </c>
      <c r="D658" s="1" t="str">
        <f t="shared" si="76"/>
        <v>전문직별 공사업 (42)</v>
      </c>
      <c r="E658" t="str">
        <f t="shared" si="77"/>
        <v>424</v>
      </c>
      <c r="F658" t="str">
        <f>INDEX([1]표준산업분류!C$2:C$2172,MATCH($E658,[1]표준산업분류!B$2:B$2172,0))</f>
        <v>실내건축 및 건축마무리 공사업</v>
      </c>
      <c r="G658" s="1" t="str">
        <f t="shared" si="78"/>
        <v>실내건축 및 건축마무리 공사업 (424)</v>
      </c>
      <c r="H658" t="str">
        <f t="shared" si="79"/>
        <v>4240</v>
      </c>
      <c r="I658" t="str">
        <f>INDEX([1]표준산업분류!C$2:C$2172,MATCH($H658,[1]표준산업분류!B$2:B$2172,0))</f>
        <v>실내건축 및 건축마무리 공사업</v>
      </c>
      <c r="J658" s="1" t="str">
        <f t="shared" si="73"/>
        <v>실내건축 및 건축마무리 공사업 (4240)</v>
      </c>
      <c r="K658" t="s">
        <v>1066</v>
      </c>
      <c r="L658" t="s">
        <v>47</v>
      </c>
      <c r="M658" s="1" t="str">
        <f t="shared" si="74"/>
        <v>실내건축 및 건축마무리 공사업 (42400)</v>
      </c>
    </row>
    <row r="659" spans="1:13" x14ac:dyDescent="0.2">
      <c r="A659" s="1" t="str">
        <f>INDEX(lv1_index!$B$2:$B$78,MATCH(Tree!$D659,lv1_index!$C$2:$C$78,0))</f>
        <v>F: 건설업(41~42)</v>
      </c>
      <c r="B659" t="str">
        <f t="shared" si="75"/>
        <v>42</v>
      </c>
      <c r="C659" t="str">
        <f>INDEX([1]표준산업분류!$C$2:$C$2172,MATCH(Tree!$B659,[1]표준산업분류!$B$2:$B$2172,0))</f>
        <v>전문직별 공사업</v>
      </c>
      <c r="D659" s="1" t="str">
        <f t="shared" si="76"/>
        <v>전문직별 공사업 (42)</v>
      </c>
      <c r="E659" t="str">
        <f t="shared" si="77"/>
        <v>424</v>
      </c>
      <c r="F659" t="str">
        <f>INDEX([1]표준산업분류!C$2:C$2172,MATCH($E659,[1]표준산업분류!B$2:B$2172,0))</f>
        <v>실내건축 및 건축마무리 공사업</v>
      </c>
      <c r="G659" s="1" t="str">
        <f t="shared" si="78"/>
        <v>실내건축 및 건축마무리 공사업 (424)</v>
      </c>
      <c r="H659" t="str">
        <f t="shared" si="79"/>
        <v>4241</v>
      </c>
      <c r="I659" t="str">
        <f>INDEX([1]표준산업분류!C$2:C$2172,MATCH($H659,[1]표준산업분류!B$2:B$2172,0))</f>
        <v>도장, 도배 및 내장 공사업</v>
      </c>
      <c r="J659" s="1" t="str">
        <f t="shared" si="73"/>
        <v>도장, 도배 및 내장 공사업 (4241)</v>
      </c>
      <c r="K659" t="s">
        <v>1067</v>
      </c>
      <c r="L659" t="s">
        <v>302</v>
      </c>
      <c r="M659" s="1" t="str">
        <f t="shared" si="74"/>
        <v>도장, 도배 및 내장 공사업 (42410)</v>
      </c>
    </row>
    <row r="660" spans="1:13" x14ac:dyDescent="0.2">
      <c r="A660" s="1" t="str">
        <f>INDEX(lv1_index!$B$2:$B$78,MATCH(Tree!$D660,lv1_index!$C$2:$C$78,0))</f>
        <v>F: 건설업(41~42)</v>
      </c>
      <c r="B660" t="str">
        <f t="shared" si="75"/>
        <v>42</v>
      </c>
      <c r="C660" t="str">
        <f>INDEX([1]표준산업분류!$C$2:$C$2172,MATCH(Tree!$B660,[1]표준산업분류!$B$2:$B$2172,0))</f>
        <v>전문직별 공사업</v>
      </c>
      <c r="D660" s="1" t="str">
        <f t="shared" si="76"/>
        <v>전문직별 공사업 (42)</v>
      </c>
      <c r="E660" t="str">
        <f t="shared" si="77"/>
        <v>424</v>
      </c>
      <c r="F660" t="str">
        <f>INDEX([1]표준산업분류!C$2:C$2172,MATCH($E660,[1]표준산업분류!B$2:B$2172,0))</f>
        <v>실내건축 및 건축마무리 공사업</v>
      </c>
      <c r="G660" s="1" t="str">
        <f t="shared" si="78"/>
        <v>실내건축 및 건축마무리 공사업 (424)</v>
      </c>
      <c r="H660" t="str">
        <f t="shared" si="79"/>
        <v>4241</v>
      </c>
      <c r="I660" t="str">
        <f>INDEX([1]표준산업분류!C$2:C$2172,MATCH($H660,[1]표준산업분류!B$2:B$2172,0))</f>
        <v>도장, 도배 및 내장 공사업</v>
      </c>
      <c r="J660" s="1" t="str">
        <f t="shared" si="73"/>
        <v>도장, 도배 및 내장 공사업 (4241)</v>
      </c>
      <c r="K660" t="s">
        <v>1068</v>
      </c>
      <c r="L660" t="s">
        <v>2239</v>
      </c>
      <c r="M660" s="1" t="str">
        <f t="shared" si="74"/>
        <v>도장 공사업 (42411)</v>
      </c>
    </row>
    <row r="661" spans="1:13" x14ac:dyDescent="0.2">
      <c r="A661" s="1" t="str">
        <f>INDEX(lv1_index!$B$2:$B$78,MATCH(Tree!$D661,lv1_index!$C$2:$C$78,0))</f>
        <v>F: 건설업(41~42)</v>
      </c>
      <c r="B661" t="str">
        <f t="shared" si="75"/>
        <v>42</v>
      </c>
      <c r="C661" t="str">
        <f>INDEX([1]표준산업분류!$C$2:$C$2172,MATCH(Tree!$B661,[1]표준산업분류!$B$2:$B$2172,0))</f>
        <v>전문직별 공사업</v>
      </c>
      <c r="D661" s="1" t="str">
        <f t="shared" si="76"/>
        <v>전문직별 공사업 (42)</v>
      </c>
      <c r="E661" t="str">
        <f t="shared" si="77"/>
        <v>424</v>
      </c>
      <c r="F661" t="str">
        <f>INDEX([1]표준산업분류!C$2:C$2172,MATCH($E661,[1]표준산업분류!B$2:B$2172,0))</f>
        <v>실내건축 및 건축마무리 공사업</v>
      </c>
      <c r="G661" s="1" t="str">
        <f t="shared" si="78"/>
        <v>실내건축 및 건축마무리 공사업 (424)</v>
      </c>
      <c r="H661" t="str">
        <f t="shared" si="79"/>
        <v>4241</v>
      </c>
      <c r="I661" t="str">
        <f>INDEX([1]표준산업분류!C$2:C$2172,MATCH($H661,[1]표준산업분류!B$2:B$2172,0))</f>
        <v>도장, 도배 및 내장 공사업</v>
      </c>
      <c r="J661" s="1" t="str">
        <f t="shared" si="73"/>
        <v>도장, 도배 및 내장 공사업 (4241)</v>
      </c>
      <c r="K661" t="s">
        <v>1069</v>
      </c>
      <c r="L661" t="s">
        <v>2240</v>
      </c>
      <c r="M661" s="1" t="str">
        <f t="shared" si="74"/>
        <v>도배, 실내장식 및 내장 목공사업 (42412)</v>
      </c>
    </row>
    <row r="662" spans="1:13" x14ac:dyDescent="0.2">
      <c r="A662" s="1" t="str">
        <f>INDEX(lv1_index!$B$2:$B$78,MATCH(Tree!$D662,lv1_index!$C$2:$C$78,0))</f>
        <v>F: 건설업(41~42)</v>
      </c>
      <c r="B662" t="str">
        <f t="shared" si="75"/>
        <v>42</v>
      </c>
      <c r="C662" t="str">
        <f>INDEX([1]표준산업분류!$C$2:$C$2172,MATCH(Tree!$B662,[1]표준산업분류!$B$2:$B$2172,0))</f>
        <v>전문직별 공사업</v>
      </c>
      <c r="D662" s="1" t="str">
        <f t="shared" si="76"/>
        <v>전문직별 공사업 (42)</v>
      </c>
      <c r="E662" t="str">
        <f t="shared" si="77"/>
        <v>424</v>
      </c>
      <c r="F662" t="str">
        <f>INDEX([1]표준산업분류!C$2:C$2172,MATCH($E662,[1]표준산업분류!B$2:B$2172,0))</f>
        <v>실내건축 및 건축마무리 공사업</v>
      </c>
      <c r="G662" s="1" t="str">
        <f t="shared" si="78"/>
        <v>실내건축 및 건축마무리 공사업 (424)</v>
      </c>
      <c r="H662" t="str">
        <f t="shared" si="79"/>
        <v>4242</v>
      </c>
      <c r="I662" t="str">
        <f>INDEX([1]표준산업분류!C$2:C$2172,MATCH($H662,[1]표준산업분류!B$2:B$2172,0))</f>
        <v>유리 및 창호 공사업</v>
      </c>
      <c r="J662" s="1" t="str">
        <f t="shared" si="73"/>
        <v>유리 및 창호 공사업 (4242)</v>
      </c>
      <c r="K662" t="s">
        <v>1070</v>
      </c>
      <c r="L662" t="s">
        <v>303</v>
      </c>
      <c r="M662" s="1" t="str">
        <f t="shared" si="74"/>
        <v>유리 및 창호 공사업 (42420)</v>
      </c>
    </row>
    <row r="663" spans="1:13" x14ac:dyDescent="0.2">
      <c r="A663" s="1" t="str">
        <f>INDEX(lv1_index!$B$2:$B$78,MATCH(Tree!$D663,lv1_index!$C$2:$C$78,0))</f>
        <v>F: 건설업(41~42)</v>
      </c>
      <c r="B663" t="str">
        <f t="shared" si="75"/>
        <v>42</v>
      </c>
      <c r="C663" t="str">
        <f>INDEX([1]표준산업분류!$C$2:$C$2172,MATCH(Tree!$B663,[1]표준산업분류!$B$2:$B$2172,0))</f>
        <v>전문직별 공사업</v>
      </c>
      <c r="D663" s="1" t="str">
        <f t="shared" si="76"/>
        <v>전문직별 공사업 (42)</v>
      </c>
      <c r="E663" t="str">
        <f t="shared" si="77"/>
        <v>424</v>
      </c>
      <c r="F663" t="str">
        <f>INDEX([1]표준산업분류!C$2:C$2172,MATCH($E663,[1]표준산업분류!B$2:B$2172,0))</f>
        <v>실내건축 및 건축마무리 공사업</v>
      </c>
      <c r="G663" s="1" t="str">
        <f t="shared" si="78"/>
        <v>실내건축 및 건축마무리 공사업 (424)</v>
      </c>
      <c r="H663" t="str">
        <f t="shared" si="79"/>
        <v>4249</v>
      </c>
      <c r="I663" t="str">
        <f>INDEX([1]표준산업분류!C$2:C$2172,MATCH($H663,[1]표준산업분류!B$2:B$2172,0))</f>
        <v>기타 건축마무리 공사업</v>
      </c>
      <c r="J663" s="1" t="str">
        <f t="shared" si="73"/>
        <v>기타 건축마무리 공사업 (4249)</v>
      </c>
      <c r="K663" t="s">
        <v>1071</v>
      </c>
      <c r="L663" t="s">
        <v>2241</v>
      </c>
      <c r="M663" s="1" t="str">
        <f t="shared" si="74"/>
        <v>미장, 타일 및 방수 공사업 (42491)</v>
      </c>
    </row>
    <row r="664" spans="1:13" x14ac:dyDescent="0.2">
      <c r="A664" s="1" t="str">
        <f>INDEX(lv1_index!$B$2:$B$78,MATCH(Tree!$D664,lv1_index!$C$2:$C$78,0))</f>
        <v>F: 건설업(41~42)</v>
      </c>
      <c r="B664" t="str">
        <f t="shared" si="75"/>
        <v>42</v>
      </c>
      <c r="C664" t="str">
        <f>INDEX([1]표준산업분류!$C$2:$C$2172,MATCH(Tree!$B664,[1]표준산업분류!$B$2:$B$2172,0))</f>
        <v>전문직별 공사업</v>
      </c>
      <c r="D664" s="1" t="str">
        <f t="shared" si="76"/>
        <v>전문직별 공사업 (42)</v>
      </c>
      <c r="E664" t="str">
        <f t="shared" si="77"/>
        <v>424</v>
      </c>
      <c r="F664" t="str">
        <f>INDEX([1]표준산업분류!C$2:C$2172,MATCH($E664,[1]표준산업분류!B$2:B$2172,0))</f>
        <v>실내건축 및 건축마무리 공사업</v>
      </c>
      <c r="G664" s="1" t="str">
        <f t="shared" si="78"/>
        <v>실내건축 및 건축마무리 공사업 (424)</v>
      </c>
      <c r="H664" t="str">
        <f t="shared" si="79"/>
        <v>4249</v>
      </c>
      <c r="I664" t="str">
        <f>INDEX([1]표준산업분류!C$2:C$2172,MATCH($H664,[1]표준산업분류!B$2:B$2172,0))</f>
        <v>기타 건축마무리 공사업</v>
      </c>
      <c r="J664" s="1" t="str">
        <f t="shared" si="73"/>
        <v>기타 건축마무리 공사업 (4249)</v>
      </c>
      <c r="K664" t="s">
        <v>1072</v>
      </c>
      <c r="L664" t="s">
        <v>2242</v>
      </c>
      <c r="M664" s="1" t="str">
        <f t="shared" si="74"/>
        <v>건물용 금속공작물 설치 공사업 (42492)</v>
      </c>
    </row>
    <row r="665" spans="1:13" x14ac:dyDescent="0.2">
      <c r="A665" s="1" t="str">
        <f>INDEX(lv1_index!$B$2:$B$78,MATCH(Tree!$D665,lv1_index!$C$2:$C$78,0))</f>
        <v>F: 건설업(41~42)</v>
      </c>
      <c r="B665" t="str">
        <f t="shared" si="75"/>
        <v>42</v>
      </c>
      <c r="C665" t="str">
        <f>INDEX([1]표준산업분류!$C$2:$C$2172,MATCH(Tree!$B665,[1]표준산업분류!$B$2:$B$2172,0))</f>
        <v>전문직별 공사업</v>
      </c>
      <c r="D665" s="1" t="str">
        <f t="shared" si="76"/>
        <v>전문직별 공사업 (42)</v>
      </c>
      <c r="E665" t="str">
        <f t="shared" si="77"/>
        <v>424</v>
      </c>
      <c r="F665" t="str">
        <f>INDEX([1]표준산업분류!C$2:C$2172,MATCH($E665,[1]표준산업분류!B$2:B$2172,0))</f>
        <v>실내건축 및 건축마무리 공사업</v>
      </c>
      <c r="G665" s="1" t="str">
        <f t="shared" si="78"/>
        <v>실내건축 및 건축마무리 공사업 (424)</v>
      </c>
      <c r="H665" t="str">
        <f t="shared" si="79"/>
        <v>4249</v>
      </c>
      <c r="I665" t="str">
        <f>INDEX([1]표준산업분류!C$2:C$2172,MATCH($H665,[1]표준산업분류!B$2:B$2172,0))</f>
        <v>기타 건축마무리 공사업</v>
      </c>
      <c r="J665" s="1" t="str">
        <f t="shared" si="73"/>
        <v>기타 건축마무리 공사업 (4249)</v>
      </c>
      <c r="K665" t="s">
        <v>1073</v>
      </c>
      <c r="L665" t="s">
        <v>2243</v>
      </c>
      <c r="M665" s="1" t="str">
        <f t="shared" si="74"/>
        <v>그외 기타 건축마무리 공사업 (42499)</v>
      </c>
    </row>
    <row r="666" spans="1:13" x14ac:dyDescent="0.2">
      <c r="A666" s="1" t="str">
        <f>INDEX(lv1_index!$B$2:$B$78,MATCH(Tree!$D666,lv1_index!$C$2:$C$78,0))</f>
        <v>F: 건설업(41~42)</v>
      </c>
      <c r="B666" t="str">
        <f t="shared" si="75"/>
        <v>42</v>
      </c>
      <c r="C666" t="str">
        <f>INDEX([1]표준산업분류!$C$2:$C$2172,MATCH(Tree!$B666,[1]표준산업분류!$B$2:$B$2172,0))</f>
        <v>전문직별 공사업</v>
      </c>
      <c r="D666" s="1" t="str">
        <f t="shared" si="76"/>
        <v>전문직별 공사업 (42)</v>
      </c>
      <c r="E666" t="str">
        <f t="shared" si="77"/>
        <v>425</v>
      </c>
      <c r="F666" t="str">
        <f>INDEX([1]표준산업분류!C$2:C$2172,MATCH($E666,[1]표준산업분류!B$2:B$2172,0))</f>
        <v>건설장비 운영업</v>
      </c>
      <c r="G666" s="1" t="str">
        <f t="shared" si="78"/>
        <v>건설장비 운영업 (425)</v>
      </c>
      <c r="H666" t="str">
        <f t="shared" si="79"/>
        <v>4250</v>
      </c>
      <c r="I666" t="str">
        <f>INDEX([1]표준산업분류!C$2:C$2172,MATCH($H666,[1]표준산업분류!B$2:B$2172,0))</f>
        <v>건설장비 운영업</v>
      </c>
      <c r="J666" s="1" t="str">
        <f t="shared" si="73"/>
        <v>건설장비 운영업 (4250)</v>
      </c>
      <c r="K666" t="s">
        <v>1074</v>
      </c>
      <c r="L666" t="s">
        <v>46</v>
      </c>
      <c r="M666" s="1" t="str">
        <f t="shared" si="74"/>
        <v>건설장비 운영업 (42500)</v>
      </c>
    </row>
    <row r="667" spans="1:13" x14ac:dyDescent="0.2">
      <c r="A667" s="1" t="str">
        <f>INDEX(lv1_index!$B$2:$B$78,MATCH(Tree!$D667,lv1_index!$C$2:$C$78,0))</f>
        <v>H: 운수 및 창고업(49~52)</v>
      </c>
      <c r="B667" t="str">
        <f t="shared" si="75"/>
        <v>45</v>
      </c>
      <c r="C667" t="str">
        <f>INDEX([1]표준산업분류!$C$2:$C$2172,MATCH(Tree!$B667,[1]표준산업분류!$B$2:$B$2172,0))</f>
        <v>자동차 및 부품 판매업</v>
      </c>
      <c r="D667" s="1" t="str">
        <f t="shared" si="76"/>
        <v>자동차 및 부품 판매업 (45)</v>
      </c>
      <c r="E667" t="str">
        <f t="shared" si="77"/>
        <v>451</v>
      </c>
      <c r="F667" t="str">
        <f>INDEX([1]표준산업분류!C$2:C$2172,MATCH($E667,[1]표준산업분류!B$2:B$2172,0))</f>
        <v>자동차 판매업</v>
      </c>
      <c r="G667" s="1" t="str">
        <f t="shared" si="78"/>
        <v>자동차 판매업 (451)</v>
      </c>
      <c r="H667" t="str">
        <f t="shared" si="79"/>
        <v>4510</v>
      </c>
      <c r="I667" t="str">
        <f>INDEX([1]표준산업분류!C$2:C$2172,MATCH($H667,[1]표준산업분류!B$2:B$2172,0))</f>
        <v>자동차 판매업</v>
      </c>
      <c r="J667" s="1" t="str">
        <f t="shared" si="73"/>
        <v>자동차 판매업 (4510)</v>
      </c>
      <c r="K667" t="s">
        <v>1075</v>
      </c>
      <c r="L667" t="s">
        <v>45</v>
      </c>
      <c r="M667" s="1" t="str">
        <f t="shared" si="74"/>
        <v>자동차 판매업 (45100)</v>
      </c>
    </row>
    <row r="668" spans="1:13" x14ac:dyDescent="0.2">
      <c r="A668" s="1" t="str">
        <f>INDEX(lv1_index!$B$2:$B$78,MATCH(Tree!$D668,lv1_index!$C$2:$C$78,0))</f>
        <v>H: 운수 및 창고업(49~52)</v>
      </c>
      <c r="B668" t="str">
        <f t="shared" si="75"/>
        <v>45</v>
      </c>
      <c r="C668" t="str">
        <f>INDEX([1]표준산업분류!$C$2:$C$2172,MATCH(Tree!$B668,[1]표준산업분류!$B$2:$B$2172,0))</f>
        <v>자동차 및 부품 판매업</v>
      </c>
      <c r="D668" s="1" t="str">
        <f t="shared" si="76"/>
        <v>자동차 및 부품 판매업 (45)</v>
      </c>
      <c r="E668" t="str">
        <f t="shared" si="77"/>
        <v>451</v>
      </c>
      <c r="F668" t="str">
        <f>INDEX([1]표준산업분류!C$2:C$2172,MATCH($E668,[1]표준산업분류!B$2:B$2172,0))</f>
        <v>자동차 판매업</v>
      </c>
      <c r="G668" s="1" t="str">
        <f t="shared" si="78"/>
        <v>자동차 판매업 (451)</v>
      </c>
      <c r="H668" t="str">
        <f t="shared" si="79"/>
        <v>4511</v>
      </c>
      <c r="I668" t="str">
        <f>INDEX([1]표준산업분류!C$2:C$2172,MATCH($H668,[1]표준산업분류!B$2:B$2172,0))</f>
        <v>자동차 신품 판매업</v>
      </c>
      <c r="J668" s="1" t="str">
        <f t="shared" si="73"/>
        <v>자동차 신품 판매업 (4511)</v>
      </c>
      <c r="K668" t="s">
        <v>1076</v>
      </c>
      <c r="L668" t="s">
        <v>304</v>
      </c>
      <c r="M668" s="1" t="str">
        <f t="shared" si="74"/>
        <v>자동차 신품 판매업 (45110)</v>
      </c>
    </row>
    <row r="669" spans="1:13" x14ac:dyDescent="0.2">
      <c r="A669" s="1" t="str">
        <f>INDEX(lv1_index!$B$2:$B$78,MATCH(Tree!$D669,lv1_index!$C$2:$C$78,0))</f>
        <v>H: 운수 및 창고업(49~52)</v>
      </c>
      <c r="B669" t="str">
        <f t="shared" si="75"/>
        <v>45</v>
      </c>
      <c r="C669" t="str">
        <f>INDEX([1]표준산업분류!$C$2:$C$2172,MATCH(Tree!$B669,[1]표준산업분류!$B$2:$B$2172,0))</f>
        <v>자동차 및 부품 판매업</v>
      </c>
      <c r="D669" s="1" t="str">
        <f t="shared" si="76"/>
        <v>자동차 및 부품 판매업 (45)</v>
      </c>
      <c r="E669" t="str">
        <f t="shared" si="77"/>
        <v>451</v>
      </c>
      <c r="F669" t="str">
        <f>INDEX([1]표준산업분류!C$2:C$2172,MATCH($E669,[1]표준산업분류!B$2:B$2172,0))</f>
        <v>자동차 판매업</v>
      </c>
      <c r="G669" s="1" t="str">
        <f t="shared" si="78"/>
        <v>자동차 판매업 (451)</v>
      </c>
      <c r="H669" t="str">
        <f t="shared" si="79"/>
        <v>4512</v>
      </c>
      <c r="I669" t="str">
        <f>INDEX([1]표준산업분류!C$2:C$2172,MATCH($H669,[1]표준산업분류!B$2:B$2172,0))</f>
        <v>중고 자동차 판매업</v>
      </c>
      <c r="J669" s="1" t="str">
        <f t="shared" si="73"/>
        <v>중고 자동차 판매업 (4512)</v>
      </c>
      <c r="K669" t="s">
        <v>1077</v>
      </c>
      <c r="L669" t="s">
        <v>305</v>
      </c>
      <c r="M669" s="1" t="str">
        <f t="shared" si="74"/>
        <v>중고 자동차 판매업 (45120)</v>
      </c>
    </row>
    <row r="670" spans="1:13" x14ac:dyDescent="0.2">
      <c r="A670" s="1" t="str">
        <f>INDEX(lv1_index!$B$2:$B$78,MATCH(Tree!$D670,lv1_index!$C$2:$C$78,0))</f>
        <v>H: 운수 및 창고업(49~52)</v>
      </c>
      <c r="B670" t="str">
        <f t="shared" si="75"/>
        <v>45</v>
      </c>
      <c r="C670" t="str">
        <f>INDEX([1]표준산업분류!$C$2:$C$2172,MATCH(Tree!$B670,[1]표준산업분류!$B$2:$B$2172,0))</f>
        <v>자동차 및 부품 판매업</v>
      </c>
      <c r="D670" s="1" t="str">
        <f t="shared" si="76"/>
        <v>자동차 및 부품 판매업 (45)</v>
      </c>
      <c r="E670" t="str">
        <f t="shared" si="77"/>
        <v>452</v>
      </c>
      <c r="F670" t="str">
        <f>INDEX([1]표준산업분류!C$2:C$2172,MATCH($E670,[1]표준산업분류!B$2:B$2172,0))</f>
        <v>자동차 부품 및 내장품 판매업</v>
      </c>
      <c r="G670" s="1" t="str">
        <f t="shared" si="78"/>
        <v>자동차 부품 및 내장품 판매업 (452)</v>
      </c>
      <c r="H670" t="str">
        <f t="shared" si="79"/>
        <v>4520</v>
      </c>
      <c r="I670" t="str">
        <f>INDEX([1]표준산업분류!C$2:C$2172,MATCH($H670,[1]표준산업분류!B$2:B$2172,0))</f>
        <v>자동차 부품 및 내장품 판매업</v>
      </c>
      <c r="J670" s="1" t="str">
        <f t="shared" si="73"/>
        <v>자동차 부품 및 내장품 판매업 (4520)</v>
      </c>
      <c r="K670" t="s">
        <v>1078</v>
      </c>
      <c r="L670" t="s">
        <v>44</v>
      </c>
      <c r="M670" s="1" t="str">
        <f t="shared" si="74"/>
        <v>자동차 부품 및 내장품 판매업 (45200)</v>
      </c>
    </row>
    <row r="671" spans="1:13" x14ac:dyDescent="0.2">
      <c r="A671" s="1" t="str">
        <f>INDEX(lv1_index!$B$2:$B$78,MATCH(Tree!$D671,lv1_index!$C$2:$C$78,0))</f>
        <v>H: 운수 및 창고업(49~52)</v>
      </c>
      <c r="B671" t="str">
        <f t="shared" si="75"/>
        <v>45</v>
      </c>
      <c r="C671" t="str">
        <f>INDEX([1]표준산업분류!$C$2:$C$2172,MATCH(Tree!$B671,[1]표준산업분류!$B$2:$B$2172,0))</f>
        <v>자동차 및 부품 판매업</v>
      </c>
      <c r="D671" s="1" t="str">
        <f t="shared" si="76"/>
        <v>자동차 및 부품 판매업 (45)</v>
      </c>
      <c r="E671" t="str">
        <f t="shared" si="77"/>
        <v>452</v>
      </c>
      <c r="F671" t="str">
        <f>INDEX([1]표준산업분류!C$2:C$2172,MATCH($E671,[1]표준산업분류!B$2:B$2172,0))</f>
        <v>자동차 부품 및 내장품 판매업</v>
      </c>
      <c r="G671" s="1" t="str">
        <f t="shared" si="78"/>
        <v>자동차 부품 및 내장품 판매업 (452)</v>
      </c>
      <c r="H671" t="str">
        <f t="shared" si="79"/>
        <v>4521</v>
      </c>
      <c r="I671" t="str">
        <f>INDEX([1]표준산업분류!C$2:C$2172,MATCH($H671,[1]표준산업분류!B$2:B$2172,0))</f>
        <v>자동차신품 부품 및 내장품 판매업</v>
      </c>
      <c r="J671" s="1" t="str">
        <f t="shared" si="73"/>
        <v>자동차신품 부품 및 내장품 판매업 (4521)</v>
      </c>
      <c r="K671" t="s">
        <v>1079</v>
      </c>
      <c r="L671" t="s">
        <v>306</v>
      </c>
      <c r="M671" s="1" t="str">
        <f t="shared" si="74"/>
        <v>자동차신품 부품 및 내장품 판매업 (45210)</v>
      </c>
    </row>
    <row r="672" spans="1:13" x14ac:dyDescent="0.2">
      <c r="A672" s="1" t="str">
        <f>INDEX(lv1_index!$B$2:$B$78,MATCH(Tree!$D672,lv1_index!$C$2:$C$78,0))</f>
        <v>H: 운수 및 창고업(49~52)</v>
      </c>
      <c r="B672" t="str">
        <f t="shared" si="75"/>
        <v>45</v>
      </c>
      <c r="C672" t="str">
        <f>INDEX([1]표준산업분류!$C$2:$C$2172,MATCH(Tree!$B672,[1]표준산업분류!$B$2:$B$2172,0))</f>
        <v>자동차 및 부품 판매업</v>
      </c>
      <c r="D672" s="1" t="str">
        <f t="shared" si="76"/>
        <v>자동차 및 부품 판매업 (45)</v>
      </c>
      <c r="E672" t="str">
        <f t="shared" si="77"/>
        <v>452</v>
      </c>
      <c r="F672" t="str">
        <f>INDEX([1]표준산업분류!C$2:C$2172,MATCH($E672,[1]표준산업분류!B$2:B$2172,0))</f>
        <v>자동차 부품 및 내장품 판매업</v>
      </c>
      <c r="G672" s="1" t="str">
        <f t="shared" si="78"/>
        <v>자동차 부품 및 내장품 판매업 (452)</v>
      </c>
      <c r="H672" t="str">
        <f t="shared" si="79"/>
        <v>4521</v>
      </c>
      <c r="I672" t="str">
        <f>INDEX([1]표준산업분류!C$2:C$2172,MATCH($H672,[1]표준산업분류!B$2:B$2172,0))</f>
        <v>자동차신품 부품 및 내장품 판매업</v>
      </c>
      <c r="J672" s="1" t="str">
        <f t="shared" si="73"/>
        <v>자동차신품 부품 및 내장품 판매업 (4521)</v>
      </c>
      <c r="K672" t="s">
        <v>1080</v>
      </c>
      <c r="L672" t="s">
        <v>2244</v>
      </c>
      <c r="M672" s="1" t="str">
        <f t="shared" si="74"/>
        <v>자동차 타이어 및 튜브 판매업 (45211)</v>
      </c>
    </row>
    <row r="673" spans="1:13" x14ac:dyDescent="0.2">
      <c r="A673" s="1" t="str">
        <f>INDEX(lv1_index!$B$2:$B$78,MATCH(Tree!$D673,lv1_index!$C$2:$C$78,0))</f>
        <v>H: 운수 및 창고업(49~52)</v>
      </c>
      <c r="B673" t="str">
        <f t="shared" si="75"/>
        <v>45</v>
      </c>
      <c r="C673" t="str">
        <f>INDEX([1]표준산업분류!$C$2:$C$2172,MATCH(Tree!$B673,[1]표준산업분류!$B$2:$B$2172,0))</f>
        <v>자동차 및 부품 판매업</v>
      </c>
      <c r="D673" s="1" t="str">
        <f t="shared" si="76"/>
        <v>자동차 및 부품 판매업 (45)</v>
      </c>
      <c r="E673" t="str">
        <f t="shared" si="77"/>
        <v>452</v>
      </c>
      <c r="F673" t="str">
        <f>INDEX([1]표준산업분류!C$2:C$2172,MATCH($E673,[1]표준산업분류!B$2:B$2172,0))</f>
        <v>자동차 부품 및 내장품 판매업</v>
      </c>
      <c r="G673" s="1" t="str">
        <f t="shared" si="78"/>
        <v>자동차 부품 및 내장품 판매업 (452)</v>
      </c>
      <c r="H673" t="str">
        <f t="shared" si="79"/>
        <v>4521</v>
      </c>
      <c r="I673" t="str">
        <f>INDEX([1]표준산업분류!C$2:C$2172,MATCH($H673,[1]표준산업분류!B$2:B$2172,0))</f>
        <v>자동차신품 부품 및 내장품 판매업</v>
      </c>
      <c r="J673" s="1" t="str">
        <f t="shared" si="73"/>
        <v>자동차신품 부품 및 내장품 판매업 (4521)</v>
      </c>
      <c r="K673" t="s">
        <v>1081</v>
      </c>
      <c r="L673" t="s">
        <v>2245</v>
      </c>
      <c r="M673" s="1" t="str">
        <f t="shared" si="74"/>
        <v>자동차용 전용 신품 부품 판매업 (45212)</v>
      </c>
    </row>
    <row r="674" spans="1:13" x14ac:dyDescent="0.2">
      <c r="A674" s="1" t="str">
        <f>INDEX(lv1_index!$B$2:$B$78,MATCH(Tree!$D674,lv1_index!$C$2:$C$78,0))</f>
        <v>H: 운수 및 창고업(49~52)</v>
      </c>
      <c r="B674" t="str">
        <f t="shared" si="75"/>
        <v>45</v>
      </c>
      <c r="C674" t="str">
        <f>INDEX([1]표준산업분류!$C$2:$C$2172,MATCH(Tree!$B674,[1]표준산업분류!$B$2:$B$2172,0))</f>
        <v>자동차 및 부품 판매업</v>
      </c>
      <c r="D674" s="1" t="str">
        <f t="shared" si="76"/>
        <v>자동차 및 부품 판매업 (45)</v>
      </c>
      <c r="E674" t="str">
        <f t="shared" si="77"/>
        <v>452</v>
      </c>
      <c r="F674" t="str">
        <f>INDEX([1]표준산업분류!C$2:C$2172,MATCH($E674,[1]표준산업분류!B$2:B$2172,0))</f>
        <v>자동차 부품 및 내장품 판매업</v>
      </c>
      <c r="G674" s="1" t="str">
        <f t="shared" si="78"/>
        <v>자동차 부품 및 내장품 판매업 (452)</v>
      </c>
      <c r="H674" t="str">
        <f t="shared" si="79"/>
        <v>4521</v>
      </c>
      <c r="I674" t="str">
        <f>INDEX([1]표준산업분류!C$2:C$2172,MATCH($H674,[1]표준산업분류!B$2:B$2172,0))</f>
        <v>자동차신품 부품 및 내장품 판매업</v>
      </c>
      <c r="J674" s="1" t="str">
        <f t="shared" si="73"/>
        <v>자동차신품 부품 및 내장품 판매업 (4521)</v>
      </c>
      <c r="K674" t="s">
        <v>1082</v>
      </c>
      <c r="L674" t="s">
        <v>2246</v>
      </c>
      <c r="M674" s="1" t="str">
        <f t="shared" si="74"/>
        <v>자동차 내장용 신품 전기,전자,정밀 기기 판매업 (45213)</v>
      </c>
    </row>
    <row r="675" spans="1:13" x14ac:dyDescent="0.2">
      <c r="A675" s="1" t="str">
        <f>INDEX(lv1_index!$B$2:$B$78,MATCH(Tree!$D675,lv1_index!$C$2:$C$78,0))</f>
        <v>H: 운수 및 창고업(49~52)</v>
      </c>
      <c r="B675" t="str">
        <f t="shared" si="75"/>
        <v>45</v>
      </c>
      <c r="C675" t="str">
        <f>INDEX([1]표준산업분류!$C$2:$C$2172,MATCH(Tree!$B675,[1]표준산업분류!$B$2:$B$2172,0))</f>
        <v>자동차 및 부품 판매업</v>
      </c>
      <c r="D675" s="1" t="str">
        <f t="shared" si="76"/>
        <v>자동차 및 부품 판매업 (45)</v>
      </c>
      <c r="E675" t="str">
        <f t="shared" si="77"/>
        <v>452</v>
      </c>
      <c r="F675" t="str">
        <f>INDEX([1]표준산업분류!C$2:C$2172,MATCH($E675,[1]표준산업분류!B$2:B$2172,0))</f>
        <v>자동차 부품 및 내장품 판매업</v>
      </c>
      <c r="G675" s="1" t="str">
        <f t="shared" si="78"/>
        <v>자동차 부품 및 내장품 판매업 (452)</v>
      </c>
      <c r="H675" t="str">
        <f t="shared" si="79"/>
        <v>4521</v>
      </c>
      <c r="I675" t="str">
        <f>INDEX([1]표준산업분류!C$2:C$2172,MATCH($H675,[1]표준산업분류!B$2:B$2172,0))</f>
        <v>자동차신품 부품 및 내장품 판매업</v>
      </c>
      <c r="J675" s="1" t="str">
        <f t="shared" si="73"/>
        <v>자동차신품 부품 및 내장품 판매업 (4521)</v>
      </c>
      <c r="K675" t="s">
        <v>1083</v>
      </c>
      <c r="L675" t="s">
        <v>2247</v>
      </c>
      <c r="M675" s="1" t="str">
        <f t="shared" si="74"/>
        <v>기타 자동차신품 부품 및 내장품 판매업 (45219)</v>
      </c>
    </row>
    <row r="676" spans="1:13" x14ac:dyDescent="0.2">
      <c r="A676" s="1" t="str">
        <f>INDEX(lv1_index!$B$2:$B$78,MATCH(Tree!$D676,lv1_index!$C$2:$C$78,0))</f>
        <v>H: 운수 및 창고업(49~52)</v>
      </c>
      <c r="B676" t="str">
        <f t="shared" si="75"/>
        <v>45</v>
      </c>
      <c r="C676" t="str">
        <f>INDEX([1]표준산업분류!$C$2:$C$2172,MATCH(Tree!$B676,[1]표준산업분류!$B$2:$B$2172,0))</f>
        <v>자동차 및 부품 판매업</v>
      </c>
      <c r="D676" s="1" t="str">
        <f t="shared" si="76"/>
        <v>자동차 및 부품 판매업 (45)</v>
      </c>
      <c r="E676" t="str">
        <f t="shared" si="77"/>
        <v>452</v>
      </c>
      <c r="F676" t="str">
        <f>INDEX([1]표준산업분류!C$2:C$2172,MATCH($E676,[1]표준산업분류!B$2:B$2172,0))</f>
        <v>자동차 부품 및 내장품 판매업</v>
      </c>
      <c r="G676" s="1" t="str">
        <f t="shared" si="78"/>
        <v>자동차 부품 및 내장품 판매업 (452)</v>
      </c>
      <c r="H676" t="str">
        <f t="shared" si="79"/>
        <v>4522</v>
      </c>
      <c r="I676" t="str">
        <f>INDEX([1]표준산업분류!C$2:C$2172,MATCH($H676,[1]표준산업분류!B$2:B$2172,0))</f>
        <v>자동차중고 부품 및 내장품 판매업</v>
      </c>
      <c r="J676" s="1" t="str">
        <f t="shared" si="73"/>
        <v>자동차중고 부품 및 내장품 판매업 (4522)</v>
      </c>
      <c r="K676" t="s">
        <v>1084</v>
      </c>
      <c r="L676" t="s">
        <v>307</v>
      </c>
      <c r="M676" s="1" t="str">
        <f t="shared" si="74"/>
        <v>자동차중고 부품 및 내장품 판매업 (45220)</v>
      </c>
    </row>
    <row r="677" spans="1:13" x14ac:dyDescent="0.2">
      <c r="A677" s="1" t="str">
        <f>INDEX(lv1_index!$B$2:$B$78,MATCH(Tree!$D677,lv1_index!$C$2:$C$78,0))</f>
        <v>H: 운수 및 창고업(49~52)</v>
      </c>
      <c r="B677" t="str">
        <f t="shared" si="75"/>
        <v>45</v>
      </c>
      <c r="C677" t="str">
        <f>INDEX([1]표준산업분류!$C$2:$C$2172,MATCH(Tree!$B677,[1]표준산업분류!$B$2:$B$2172,0))</f>
        <v>자동차 및 부품 판매업</v>
      </c>
      <c r="D677" s="1" t="str">
        <f t="shared" si="76"/>
        <v>자동차 및 부품 판매업 (45)</v>
      </c>
      <c r="E677" t="str">
        <f t="shared" si="77"/>
        <v>453</v>
      </c>
      <c r="F677" t="str">
        <f>INDEX([1]표준산업분류!C$2:C$2172,MATCH($E677,[1]표준산업분류!B$2:B$2172,0))</f>
        <v>모터사이클 및 부품 판매업</v>
      </c>
      <c r="G677" s="1" t="str">
        <f t="shared" si="78"/>
        <v>모터사이클 및 부품 판매업 (453)</v>
      </c>
      <c r="H677" t="str">
        <f t="shared" si="79"/>
        <v>4530</v>
      </c>
      <c r="I677" t="str">
        <f>INDEX([1]표준산업분류!C$2:C$2172,MATCH($H677,[1]표준산업분류!B$2:B$2172,0))</f>
        <v>모터사이클 및 부품 판매업</v>
      </c>
      <c r="J677" s="1" t="str">
        <f t="shared" si="73"/>
        <v>모터사이클 및 부품 판매업 (4530)</v>
      </c>
      <c r="K677" t="s">
        <v>1085</v>
      </c>
      <c r="L677" t="s">
        <v>2248</v>
      </c>
      <c r="M677" s="1" t="str">
        <f t="shared" si="74"/>
        <v>모터사이클 및 부품 도매업 (45301)</v>
      </c>
    </row>
    <row r="678" spans="1:13" x14ac:dyDescent="0.2">
      <c r="A678" s="1" t="str">
        <f>INDEX(lv1_index!$B$2:$B$78,MATCH(Tree!$D678,lv1_index!$C$2:$C$78,0))</f>
        <v>H: 운수 및 창고업(49~52)</v>
      </c>
      <c r="B678" t="str">
        <f t="shared" si="75"/>
        <v>45</v>
      </c>
      <c r="C678" t="str">
        <f>INDEX([1]표준산업분류!$C$2:$C$2172,MATCH(Tree!$B678,[1]표준산업분류!$B$2:$B$2172,0))</f>
        <v>자동차 및 부품 판매업</v>
      </c>
      <c r="D678" s="1" t="str">
        <f t="shared" si="76"/>
        <v>자동차 및 부품 판매업 (45)</v>
      </c>
      <c r="E678" t="str">
        <f t="shared" si="77"/>
        <v>453</v>
      </c>
      <c r="F678" t="str">
        <f>INDEX([1]표준산업분류!C$2:C$2172,MATCH($E678,[1]표준산업분류!B$2:B$2172,0))</f>
        <v>모터사이클 및 부품 판매업</v>
      </c>
      <c r="G678" s="1" t="str">
        <f t="shared" si="78"/>
        <v>모터사이클 및 부품 판매업 (453)</v>
      </c>
      <c r="H678" t="str">
        <f t="shared" si="79"/>
        <v>4530</v>
      </c>
      <c r="I678" t="str">
        <f>INDEX([1]표준산업분류!C$2:C$2172,MATCH($H678,[1]표준산업분류!B$2:B$2172,0))</f>
        <v>모터사이클 및 부품 판매업</v>
      </c>
      <c r="J678" s="1" t="str">
        <f t="shared" si="73"/>
        <v>모터사이클 및 부품 판매업 (4530)</v>
      </c>
      <c r="K678" t="s">
        <v>1086</v>
      </c>
      <c r="L678" t="s">
        <v>2249</v>
      </c>
      <c r="M678" s="1" t="str">
        <f t="shared" si="74"/>
        <v>모터사이클 및 부품 소매업 (45302)</v>
      </c>
    </row>
    <row r="679" spans="1:13" x14ac:dyDescent="0.2">
      <c r="A679" s="1" t="str">
        <f>INDEX(lv1_index!$B$2:$B$78,MATCH(Tree!$D679,lv1_index!$C$2:$C$78,0))</f>
        <v>H: 운수 및 창고업(49~52)</v>
      </c>
      <c r="B679" t="str">
        <f t="shared" si="75"/>
        <v>46</v>
      </c>
      <c r="C679" t="str">
        <f>INDEX([1]표준산업분류!$C$2:$C$2172,MATCH(Tree!$B679,[1]표준산업분류!$B$2:$B$2172,0))</f>
        <v>도매 및 상품중개업</v>
      </c>
      <c r="D679" s="1" t="str">
        <f t="shared" si="76"/>
        <v>도매 및 상품중개업 (46)</v>
      </c>
      <c r="E679" t="str">
        <f t="shared" si="77"/>
        <v>460</v>
      </c>
      <c r="F679" t="str">
        <f>INDEX([1]표준산업분류!C$2:C$2172,MATCH($E679,[1]표준산업분류!B$2:B$2172,0))</f>
        <v>도매 및 상품중개업</v>
      </c>
      <c r="G679" s="1" t="str">
        <f t="shared" si="78"/>
        <v>도매 및 상품중개업 (460)</v>
      </c>
      <c r="H679" t="str">
        <f t="shared" si="79"/>
        <v>4600</v>
      </c>
      <c r="I679" t="str">
        <f>INDEX([1]표준산업분류!C$2:C$2172,MATCH($H679,[1]표준산업분류!B$2:B$2172,0))</f>
        <v>도매 및 상품중개업</v>
      </c>
      <c r="J679" s="1" t="str">
        <f t="shared" si="73"/>
        <v>도매 및 상품중개업 (4600)</v>
      </c>
      <c r="K679" t="s">
        <v>1087</v>
      </c>
      <c r="L679" t="s">
        <v>43</v>
      </c>
      <c r="M679" s="1" t="str">
        <f t="shared" si="74"/>
        <v>도매 및 상품중개업 (46000)</v>
      </c>
    </row>
    <row r="680" spans="1:13" x14ac:dyDescent="0.2">
      <c r="A680" s="1" t="str">
        <f>INDEX(lv1_index!$B$2:$B$78,MATCH(Tree!$D680,lv1_index!$C$2:$C$78,0))</f>
        <v>H: 운수 및 창고업(49~52)</v>
      </c>
      <c r="B680" t="str">
        <f t="shared" si="75"/>
        <v>46</v>
      </c>
      <c r="C680" t="str">
        <f>INDEX([1]표준산업분류!$C$2:$C$2172,MATCH(Tree!$B680,[1]표준산업분류!$B$2:$B$2172,0))</f>
        <v>도매 및 상품중개업</v>
      </c>
      <c r="D680" s="1" t="str">
        <f t="shared" si="76"/>
        <v>도매 및 상품중개업 (46)</v>
      </c>
      <c r="E680" t="str">
        <f t="shared" si="77"/>
        <v>461</v>
      </c>
      <c r="F680" t="str">
        <f>INDEX([1]표준산업분류!C$2:C$2172,MATCH($E680,[1]표준산업분류!B$2:B$2172,0))</f>
        <v>상품 중개업</v>
      </c>
      <c r="G680" s="1" t="str">
        <f t="shared" si="78"/>
        <v>상품 중개업 (461)</v>
      </c>
      <c r="H680" t="str">
        <f t="shared" si="79"/>
        <v>4610</v>
      </c>
      <c r="I680" t="str">
        <f>INDEX([1]표준산업분류!C$2:C$2172,MATCH($H680,[1]표준산업분류!B$2:B$2172,0))</f>
        <v>상품 중개업</v>
      </c>
      <c r="J680" s="1" t="str">
        <f t="shared" si="73"/>
        <v>상품 중개업 (4610)</v>
      </c>
      <c r="K680" t="s">
        <v>1088</v>
      </c>
      <c r="L680" t="s">
        <v>42</v>
      </c>
      <c r="M680" s="1" t="str">
        <f t="shared" si="74"/>
        <v>상품 중개업 (46100)</v>
      </c>
    </row>
    <row r="681" spans="1:13" x14ac:dyDescent="0.2">
      <c r="A681" s="1" t="str">
        <f>INDEX(lv1_index!$B$2:$B$78,MATCH(Tree!$D681,lv1_index!$C$2:$C$78,0))</f>
        <v>H: 운수 및 창고업(49~52)</v>
      </c>
      <c r="B681" t="str">
        <f t="shared" si="75"/>
        <v>46</v>
      </c>
      <c r="C681" t="str">
        <f>INDEX([1]표준산업분류!$C$2:$C$2172,MATCH(Tree!$B681,[1]표준산업분류!$B$2:$B$2172,0))</f>
        <v>도매 및 상품중개업</v>
      </c>
      <c r="D681" s="1" t="str">
        <f t="shared" si="76"/>
        <v>도매 및 상품중개업 (46)</v>
      </c>
      <c r="E681" t="str">
        <f t="shared" si="77"/>
        <v>461</v>
      </c>
      <c r="F681" t="str">
        <f>INDEX([1]표준산업분류!C$2:C$2172,MATCH($E681,[1]표준산업분류!B$2:B$2172,0))</f>
        <v>상품 중개업</v>
      </c>
      <c r="G681" s="1" t="str">
        <f t="shared" si="78"/>
        <v>상품 중개업 (461)</v>
      </c>
      <c r="H681" t="str">
        <f t="shared" si="79"/>
        <v>4610</v>
      </c>
      <c r="I681" t="str">
        <f>INDEX([1]표준산업분류!C$2:C$2172,MATCH($H681,[1]표준산업분류!B$2:B$2172,0))</f>
        <v>상품 중개업</v>
      </c>
      <c r="J681" s="1" t="str">
        <f t="shared" si="73"/>
        <v>상품 중개업 (4610)</v>
      </c>
      <c r="K681" t="s">
        <v>1089</v>
      </c>
      <c r="L681" t="s">
        <v>2250</v>
      </c>
      <c r="M681" s="1" t="str">
        <f t="shared" si="74"/>
        <v>산업용 농·축산물, 섬유 원료 및 동물 중개업 (46101)</v>
      </c>
    </row>
    <row r="682" spans="1:13" x14ac:dyDescent="0.2">
      <c r="A682" s="1" t="str">
        <f>INDEX(lv1_index!$B$2:$B$78,MATCH(Tree!$D682,lv1_index!$C$2:$C$78,0))</f>
        <v>H: 운수 및 창고업(49~52)</v>
      </c>
      <c r="B682" t="str">
        <f t="shared" si="75"/>
        <v>46</v>
      </c>
      <c r="C682" t="str">
        <f>INDEX([1]표준산업분류!$C$2:$C$2172,MATCH(Tree!$B682,[1]표준산업분류!$B$2:$B$2172,0))</f>
        <v>도매 및 상품중개업</v>
      </c>
      <c r="D682" s="1" t="str">
        <f t="shared" si="76"/>
        <v>도매 및 상품중개업 (46)</v>
      </c>
      <c r="E682" t="str">
        <f t="shared" si="77"/>
        <v>461</v>
      </c>
      <c r="F682" t="str">
        <f>INDEX([1]표준산업분류!C$2:C$2172,MATCH($E682,[1]표준산업분류!B$2:B$2172,0))</f>
        <v>상품 중개업</v>
      </c>
      <c r="G682" s="1" t="str">
        <f t="shared" si="78"/>
        <v>상품 중개업 (461)</v>
      </c>
      <c r="H682" t="str">
        <f t="shared" si="79"/>
        <v>4610</v>
      </c>
      <c r="I682" t="str">
        <f>INDEX([1]표준산업분류!C$2:C$2172,MATCH($H682,[1]표준산업분류!B$2:B$2172,0))</f>
        <v>상품 중개업</v>
      </c>
      <c r="J682" s="1" t="str">
        <f t="shared" si="73"/>
        <v>상품 중개업 (4610)</v>
      </c>
      <c r="K682" t="s">
        <v>1090</v>
      </c>
      <c r="L682" t="s">
        <v>2251</v>
      </c>
      <c r="M682" s="1" t="str">
        <f t="shared" si="74"/>
        <v>음·식료품 및 담배 중개업 (46102)</v>
      </c>
    </row>
    <row r="683" spans="1:13" x14ac:dyDescent="0.2">
      <c r="A683" s="1" t="str">
        <f>INDEX(lv1_index!$B$2:$B$78,MATCH(Tree!$D683,lv1_index!$C$2:$C$78,0))</f>
        <v>H: 운수 및 창고업(49~52)</v>
      </c>
      <c r="B683" t="str">
        <f t="shared" si="75"/>
        <v>46</v>
      </c>
      <c r="C683" t="str">
        <f>INDEX([1]표준산업분류!$C$2:$C$2172,MATCH(Tree!$B683,[1]표준산업분류!$B$2:$B$2172,0))</f>
        <v>도매 및 상품중개업</v>
      </c>
      <c r="D683" s="1" t="str">
        <f t="shared" si="76"/>
        <v>도매 및 상품중개업 (46)</v>
      </c>
      <c r="E683" t="str">
        <f t="shared" si="77"/>
        <v>461</v>
      </c>
      <c r="F683" t="str">
        <f>INDEX([1]표준산업분류!C$2:C$2172,MATCH($E683,[1]표준산업분류!B$2:B$2172,0))</f>
        <v>상품 중개업</v>
      </c>
      <c r="G683" s="1" t="str">
        <f t="shared" si="78"/>
        <v>상품 중개업 (461)</v>
      </c>
      <c r="H683" t="str">
        <f t="shared" si="79"/>
        <v>4610</v>
      </c>
      <c r="I683" t="str">
        <f>INDEX([1]표준산업분류!C$2:C$2172,MATCH($H683,[1]표준산업분류!B$2:B$2172,0))</f>
        <v>상품 중개업</v>
      </c>
      <c r="J683" s="1" t="str">
        <f t="shared" si="73"/>
        <v>상품 중개업 (4610)</v>
      </c>
      <c r="K683" t="s">
        <v>1091</v>
      </c>
      <c r="L683" t="s">
        <v>2252</v>
      </c>
      <c r="M683" s="1" t="str">
        <f t="shared" si="74"/>
        <v>섬유, 의복, 신발 및 가죽제품 중개업 (46103)</v>
      </c>
    </row>
    <row r="684" spans="1:13" x14ac:dyDescent="0.2">
      <c r="A684" s="1" t="str">
        <f>INDEX(lv1_index!$B$2:$B$78,MATCH(Tree!$D684,lv1_index!$C$2:$C$78,0))</f>
        <v>H: 운수 및 창고업(49~52)</v>
      </c>
      <c r="B684" t="str">
        <f t="shared" si="75"/>
        <v>46</v>
      </c>
      <c r="C684" t="str">
        <f>INDEX([1]표준산업분류!$C$2:$C$2172,MATCH(Tree!$B684,[1]표준산업분류!$B$2:$B$2172,0))</f>
        <v>도매 및 상품중개업</v>
      </c>
      <c r="D684" s="1" t="str">
        <f t="shared" si="76"/>
        <v>도매 및 상품중개업 (46)</v>
      </c>
      <c r="E684" t="str">
        <f t="shared" si="77"/>
        <v>461</v>
      </c>
      <c r="F684" t="str">
        <f>INDEX([1]표준산업분류!C$2:C$2172,MATCH($E684,[1]표준산업분류!B$2:B$2172,0))</f>
        <v>상품 중개업</v>
      </c>
      <c r="G684" s="1" t="str">
        <f t="shared" si="78"/>
        <v>상품 중개업 (461)</v>
      </c>
      <c r="H684" t="str">
        <f t="shared" si="79"/>
        <v>4610</v>
      </c>
      <c r="I684" t="str">
        <f>INDEX([1]표준산업분류!C$2:C$2172,MATCH($H684,[1]표준산업분류!B$2:B$2172,0))</f>
        <v>상품 중개업</v>
      </c>
      <c r="J684" s="1" t="str">
        <f t="shared" si="73"/>
        <v>상품 중개업 (4610)</v>
      </c>
      <c r="K684" t="s">
        <v>1092</v>
      </c>
      <c r="L684" t="s">
        <v>2253</v>
      </c>
      <c r="M684" s="1" t="str">
        <f t="shared" si="74"/>
        <v>목재 및 건축자재 중개업 (46104)</v>
      </c>
    </row>
    <row r="685" spans="1:13" x14ac:dyDescent="0.2">
      <c r="A685" s="1" t="str">
        <f>INDEX(lv1_index!$B$2:$B$78,MATCH(Tree!$D685,lv1_index!$C$2:$C$78,0))</f>
        <v>H: 운수 및 창고업(49~52)</v>
      </c>
      <c r="B685" t="str">
        <f t="shared" si="75"/>
        <v>46</v>
      </c>
      <c r="C685" t="str">
        <f>INDEX([1]표준산업분류!$C$2:$C$2172,MATCH(Tree!$B685,[1]표준산업분류!$B$2:$B$2172,0))</f>
        <v>도매 및 상품중개업</v>
      </c>
      <c r="D685" s="1" t="str">
        <f t="shared" si="76"/>
        <v>도매 및 상품중개업 (46)</v>
      </c>
      <c r="E685" t="str">
        <f t="shared" si="77"/>
        <v>461</v>
      </c>
      <c r="F685" t="str">
        <f>INDEX([1]표준산업분류!C$2:C$2172,MATCH($E685,[1]표준산업분류!B$2:B$2172,0))</f>
        <v>상품 중개업</v>
      </c>
      <c r="G685" s="1" t="str">
        <f t="shared" si="78"/>
        <v>상품 중개업 (461)</v>
      </c>
      <c r="H685" t="str">
        <f t="shared" si="79"/>
        <v>4610</v>
      </c>
      <c r="I685" t="str">
        <f>INDEX([1]표준산업분류!C$2:C$2172,MATCH($H685,[1]표준산업분류!B$2:B$2172,0))</f>
        <v>상품 중개업</v>
      </c>
      <c r="J685" s="1" t="str">
        <f t="shared" si="73"/>
        <v>상품 중개업 (4610)</v>
      </c>
      <c r="K685" t="s">
        <v>1093</v>
      </c>
      <c r="L685" t="s">
        <v>2254</v>
      </c>
      <c r="M685" s="1" t="str">
        <f t="shared" si="74"/>
        <v>연료, 광물, 1차 금속, 비료 및 화학제품 중개업 (46105)</v>
      </c>
    </row>
    <row r="686" spans="1:13" x14ac:dyDescent="0.2">
      <c r="A686" s="1" t="str">
        <f>INDEX(lv1_index!$B$2:$B$78,MATCH(Tree!$D686,lv1_index!$C$2:$C$78,0))</f>
        <v>H: 운수 및 창고업(49~52)</v>
      </c>
      <c r="B686" t="str">
        <f t="shared" si="75"/>
        <v>46</v>
      </c>
      <c r="C686" t="str">
        <f>INDEX([1]표준산업분류!$C$2:$C$2172,MATCH(Tree!$B686,[1]표준산업분류!$B$2:$B$2172,0))</f>
        <v>도매 및 상품중개업</v>
      </c>
      <c r="D686" s="1" t="str">
        <f t="shared" si="76"/>
        <v>도매 및 상품중개업 (46)</v>
      </c>
      <c r="E686" t="str">
        <f t="shared" si="77"/>
        <v>461</v>
      </c>
      <c r="F686" t="str">
        <f>INDEX([1]표준산업분류!C$2:C$2172,MATCH($E686,[1]표준산업분류!B$2:B$2172,0))</f>
        <v>상품 중개업</v>
      </c>
      <c r="G686" s="1" t="str">
        <f t="shared" si="78"/>
        <v>상품 중개업 (461)</v>
      </c>
      <c r="H686" t="str">
        <f t="shared" si="79"/>
        <v>4610</v>
      </c>
      <c r="I686" t="str">
        <f>INDEX([1]표준산업분류!C$2:C$2172,MATCH($H686,[1]표준산업분류!B$2:B$2172,0))</f>
        <v>상품 중개업</v>
      </c>
      <c r="J686" s="1" t="str">
        <f t="shared" si="73"/>
        <v>상품 중개업 (4610)</v>
      </c>
      <c r="K686" t="s">
        <v>1094</v>
      </c>
      <c r="L686" t="s">
        <v>2255</v>
      </c>
      <c r="M686" s="1" t="str">
        <f t="shared" si="74"/>
        <v>기계 및 장비 중개업 (46106)</v>
      </c>
    </row>
    <row r="687" spans="1:13" x14ac:dyDescent="0.2">
      <c r="A687" s="1" t="str">
        <f>INDEX(lv1_index!$B$2:$B$78,MATCH(Tree!$D687,lv1_index!$C$2:$C$78,0))</f>
        <v>H: 운수 및 창고업(49~52)</v>
      </c>
      <c r="B687" t="str">
        <f t="shared" si="75"/>
        <v>46</v>
      </c>
      <c r="C687" t="str">
        <f>INDEX([1]표준산업분류!$C$2:$C$2172,MATCH(Tree!$B687,[1]표준산업분류!$B$2:$B$2172,0))</f>
        <v>도매 및 상품중개업</v>
      </c>
      <c r="D687" s="1" t="str">
        <f t="shared" si="76"/>
        <v>도매 및 상품중개업 (46)</v>
      </c>
      <c r="E687" t="str">
        <f t="shared" si="77"/>
        <v>461</v>
      </c>
      <c r="F687" t="str">
        <f>INDEX([1]표준산업분류!C$2:C$2172,MATCH($E687,[1]표준산업분류!B$2:B$2172,0))</f>
        <v>상품 중개업</v>
      </c>
      <c r="G687" s="1" t="str">
        <f t="shared" si="78"/>
        <v>상품 중개업 (461)</v>
      </c>
      <c r="H687" t="str">
        <f t="shared" si="79"/>
        <v>4610</v>
      </c>
      <c r="I687" t="str">
        <f>INDEX([1]표준산업분류!C$2:C$2172,MATCH($H687,[1]표준산업분류!B$2:B$2172,0))</f>
        <v>상품 중개업</v>
      </c>
      <c r="J687" s="1" t="str">
        <f t="shared" si="73"/>
        <v>상품 중개업 (4610)</v>
      </c>
      <c r="K687" t="s">
        <v>1095</v>
      </c>
      <c r="L687" t="s">
        <v>2256</v>
      </c>
      <c r="M687" s="1" t="str">
        <f t="shared" si="74"/>
        <v>그 외 기타 특정 상품 중개업 (46107)</v>
      </c>
    </row>
    <row r="688" spans="1:13" x14ac:dyDescent="0.2">
      <c r="A688" s="1" t="str">
        <f>INDEX(lv1_index!$B$2:$B$78,MATCH(Tree!$D688,lv1_index!$C$2:$C$78,0))</f>
        <v>H: 운수 및 창고업(49~52)</v>
      </c>
      <c r="B688" t="str">
        <f t="shared" si="75"/>
        <v>46</v>
      </c>
      <c r="C688" t="str">
        <f>INDEX([1]표준산업분류!$C$2:$C$2172,MATCH(Tree!$B688,[1]표준산업분류!$B$2:$B$2172,0))</f>
        <v>도매 및 상품중개업</v>
      </c>
      <c r="D688" s="1" t="str">
        <f t="shared" si="76"/>
        <v>도매 및 상품중개업 (46)</v>
      </c>
      <c r="E688" t="str">
        <f t="shared" si="77"/>
        <v>461</v>
      </c>
      <c r="F688" t="str">
        <f>INDEX([1]표준산업분류!C$2:C$2172,MATCH($E688,[1]표준산업분류!B$2:B$2172,0))</f>
        <v>상품 중개업</v>
      </c>
      <c r="G688" s="1" t="str">
        <f t="shared" si="78"/>
        <v>상품 중개업 (461)</v>
      </c>
      <c r="H688" t="str">
        <f t="shared" si="79"/>
        <v>4610</v>
      </c>
      <c r="I688" t="str">
        <f>INDEX([1]표준산업분류!C$2:C$2172,MATCH($H688,[1]표준산업분류!B$2:B$2172,0))</f>
        <v>상품 중개업</v>
      </c>
      <c r="J688" s="1" t="str">
        <f t="shared" si="73"/>
        <v>상품 중개업 (4610)</v>
      </c>
      <c r="K688" t="s">
        <v>1096</v>
      </c>
      <c r="L688" t="s">
        <v>2257</v>
      </c>
      <c r="M688" s="1" t="str">
        <f t="shared" si="74"/>
        <v>상품 종합 중개업 (46109)</v>
      </c>
    </row>
    <row r="689" spans="1:13" x14ac:dyDescent="0.2">
      <c r="A689" s="1" t="str">
        <f>INDEX(lv1_index!$B$2:$B$78,MATCH(Tree!$D689,lv1_index!$C$2:$C$78,0))</f>
        <v>H: 운수 및 창고업(49~52)</v>
      </c>
      <c r="B689" t="str">
        <f t="shared" si="75"/>
        <v>46</v>
      </c>
      <c r="C689" t="str">
        <f>INDEX([1]표준산업분류!$C$2:$C$2172,MATCH(Tree!$B689,[1]표준산업분류!$B$2:$B$2172,0))</f>
        <v>도매 및 상품중개업</v>
      </c>
      <c r="D689" s="1" t="str">
        <f t="shared" si="76"/>
        <v>도매 및 상품중개업 (46)</v>
      </c>
      <c r="E689" t="str">
        <f t="shared" si="77"/>
        <v>462</v>
      </c>
      <c r="F689" t="str">
        <f>INDEX([1]표준산업분류!C$2:C$2172,MATCH($E689,[1]표준산업분류!B$2:B$2172,0))</f>
        <v>산업용 농축산물 및 산동물 도매업</v>
      </c>
      <c r="G689" s="1" t="str">
        <f t="shared" si="78"/>
        <v>산업용 농축산물 및 산동물 도매업 (462)</v>
      </c>
      <c r="H689" t="str">
        <f t="shared" si="79"/>
        <v>4620</v>
      </c>
      <c r="I689" t="str">
        <f>INDEX([1]표준산업분류!C$2:C$2172,MATCH($H689,[1]표준산업분류!B$2:B$2172,0))</f>
        <v>산업용 농축산물 및 산동물 도매업</v>
      </c>
      <c r="J689" s="1" t="str">
        <f t="shared" si="73"/>
        <v>산업용 농축산물 및 산동물 도매업 (4620)</v>
      </c>
      <c r="K689" t="s">
        <v>1097</v>
      </c>
      <c r="L689" t="s">
        <v>41</v>
      </c>
      <c r="M689" s="1" t="str">
        <f t="shared" si="74"/>
        <v>산업용 농축산물 및 산동물 도매업 (46200)</v>
      </c>
    </row>
    <row r="690" spans="1:13" x14ac:dyDescent="0.2">
      <c r="A690" s="1" t="str">
        <f>INDEX(lv1_index!$B$2:$B$78,MATCH(Tree!$D690,lv1_index!$C$2:$C$78,0))</f>
        <v>H: 운수 및 창고업(49~52)</v>
      </c>
      <c r="B690" t="str">
        <f t="shared" si="75"/>
        <v>46</v>
      </c>
      <c r="C690" t="str">
        <f>INDEX([1]표준산업분류!$C$2:$C$2172,MATCH(Tree!$B690,[1]표준산업분류!$B$2:$B$2172,0))</f>
        <v>도매 및 상품중개업</v>
      </c>
      <c r="D690" s="1" t="str">
        <f t="shared" si="76"/>
        <v>도매 및 상품중개업 (46)</v>
      </c>
      <c r="E690" t="str">
        <f t="shared" si="77"/>
        <v>462</v>
      </c>
      <c r="F690" t="str">
        <f>INDEX([1]표준산업분류!C$2:C$2172,MATCH($E690,[1]표준산업분류!B$2:B$2172,0))</f>
        <v>산업용 농축산물 및 산동물 도매업</v>
      </c>
      <c r="G690" s="1" t="str">
        <f t="shared" si="78"/>
        <v>산업용 농축산물 및 산동물 도매업 (462)</v>
      </c>
      <c r="H690" t="str">
        <f t="shared" si="79"/>
        <v>4620</v>
      </c>
      <c r="I690" t="str">
        <f>INDEX([1]표준산업분류!C$2:C$2172,MATCH($H690,[1]표준산업분류!B$2:B$2172,0))</f>
        <v>산업용 농축산물 및 산동물 도매업</v>
      </c>
      <c r="J690" s="1" t="str">
        <f t="shared" si="73"/>
        <v>산업용 농축산물 및 산동물 도매업 (4620)</v>
      </c>
      <c r="K690" t="s">
        <v>1098</v>
      </c>
      <c r="L690" t="s">
        <v>2258</v>
      </c>
      <c r="M690" s="1" t="str">
        <f t="shared" si="74"/>
        <v>곡물 도매업 (46201)</v>
      </c>
    </row>
    <row r="691" spans="1:13" x14ac:dyDescent="0.2">
      <c r="A691" s="1" t="str">
        <f>INDEX(lv1_index!$B$2:$B$78,MATCH(Tree!$D691,lv1_index!$C$2:$C$78,0))</f>
        <v>H: 운수 및 창고업(49~52)</v>
      </c>
      <c r="B691" t="str">
        <f t="shared" si="75"/>
        <v>46</v>
      </c>
      <c r="C691" t="str">
        <f>INDEX([1]표준산업분류!$C$2:$C$2172,MATCH(Tree!$B691,[1]표준산업분류!$B$2:$B$2172,0))</f>
        <v>도매 및 상품중개업</v>
      </c>
      <c r="D691" s="1" t="str">
        <f t="shared" si="76"/>
        <v>도매 및 상품중개업 (46)</v>
      </c>
      <c r="E691" t="str">
        <f t="shared" si="77"/>
        <v>462</v>
      </c>
      <c r="F691" t="str">
        <f>INDEX([1]표준산업분류!C$2:C$2172,MATCH($E691,[1]표준산업분류!B$2:B$2172,0))</f>
        <v>산업용 농축산물 및 산동물 도매업</v>
      </c>
      <c r="G691" s="1" t="str">
        <f t="shared" si="78"/>
        <v>산업용 농축산물 및 산동물 도매업 (462)</v>
      </c>
      <c r="H691" t="str">
        <f t="shared" si="79"/>
        <v>4620</v>
      </c>
      <c r="I691" t="str">
        <f>INDEX([1]표준산업분류!C$2:C$2172,MATCH($H691,[1]표준산업분류!B$2:B$2172,0))</f>
        <v>산업용 농축산물 및 산동물 도매업</v>
      </c>
      <c r="J691" s="1" t="str">
        <f t="shared" si="73"/>
        <v>산업용 농축산물 및 산동물 도매업 (4620)</v>
      </c>
      <c r="K691" t="s">
        <v>1099</v>
      </c>
      <c r="L691" t="s">
        <v>2259</v>
      </c>
      <c r="M691" s="1" t="str">
        <f t="shared" si="74"/>
        <v>종자 및 묘목 도매업 (46202)</v>
      </c>
    </row>
    <row r="692" spans="1:13" x14ac:dyDescent="0.2">
      <c r="A692" s="1" t="str">
        <f>INDEX(lv1_index!$B$2:$B$78,MATCH(Tree!$D692,lv1_index!$C$2:$C$78,0))</f>
        <v>H: 운수 및 창고업(49~52)</v>
      </c>
      <c r="B692" t="str">
        <f t="shared" si="75"/>
        <v>46</v>
      </c>
      <c r="C692" t="str">
        <f>INDEX([1]표준산업분류!$C$2:$C$2172,MATCH(Tree!$B692,[1]표준산업분류!$B$2:$B$2172,0))</f>
        <v>도매 및 상품중개업</v>
      </c>
      <c r="D692" s="1" t="str">
        <f t="shared" si="76"/>
        <v>도매 및 상품중개업 (46)</v>
      </c>
      <c r="E692" t="str">
        <f t="shared" si="77"/>
        <v>462</v>
      </c>
      <c r="F692" t="str">
        <f>INDEX([1]표준산업분류!C$2:C$2172,MATCH($E692,[1]표준산업분류!B$2:B$2172,0))</f>
        <v>산업용 농축산물 및 산동물 도매업</v>
      </c>
      <c r="G692" s="1" t="str">
        <f t="shared" si="78"/>
        <v>산업용 농축산물 및 산동물 도매업 (462)</v>
      </c>
      <c r="H692" t="str">
        <f t="shared" si="79"/>
        <v>4620</v>
      </c>
      <c r="I692" t="str">
        <f>INDEX([1]표준산업분류!C$2:C$2172,MATCH($H692,[1]표준산업분류!B$2:B$2172,0))</f>
        <v>산업용 농축산물 및 산동물 도매업</v>
      </c>
      <c r="J692" s="1" t="str">
        <f t="shared" si="73"/>
        <v>산업용 농축산물 및 산동물 도매업 (4620)</v>
      </c>
      <c r="K692" t="s">
        <v>1100</v>
      </c>
      <c r="L692" t="s">
        <v>2260</v>
      </c>
      <c r="M692" s="1" t="str">
        <f t="shared" si="74"/>
        <v>사료 도매업 (46203)</v>
      </c>
    </row>
    <row r="693" spans="1:13" x14ac:dyDescent="0.2">
      <c r="A693" s="1" t="str">
        <f>INDEX(lv1_index!$B$2:$B$78,MATCH(Tree!$D693,lv1_index!$C$2:$C$78,0))</f>
        <v>H: 운수 및 창고업(49~52)</v>
      </c>
      <c r="B693" t="str">
        <f t="shared" si="75"/>
        <v>46</v>
      </c>
      <c r="C693" t="str">
        <f>INDEX([1]표준산업분류!$C$2:$C$2172,MATCH(Tree!$B693,[1]표준산업분류!$B$2:$B$2172,0))</f>
        <v>도매 및 상품중개업</v>
      </c>
      <c r="D693" s="1" t="str">
        <f t="shared" si="76"/>
        <v>도매 및 상품중개업 (46)</v>
      </c>
      <c r="E693" t="str">
        <f t="shared" si="77"/>
        <v>462</v>
      </c>
      <c r="F693" t="str">
        <f>INDEX([1]표준산업분류!C$2:C$2172,MATCH($E693,[1]표준산업분류!B$2:B$2172,0))</f>
        <v>산업용 농축산물 및 산동물 도매업</v>
      </c>
      <c r="G693" s="1" t="str">
        <f t="shared" si="78"/>
        <v>산업용 농축산물 및 산동물 도매업 (462)</v>
      </c>
      <c r="H693" t="str">
        <f t="shared" si="79"/>
        <v>4620</v>
      </c>
      <c r="I693" t="str">
        <f>INDEX([1]표준산업분류!C$2:C$2172,MATCH($H693,[1]표준산업분류!B$2:B$2172,0))</f>
        <v>산업용 농축산물 및 산동물 도매업</v>
      </c>
      <c r="J693" s="1" t="str">
        <f t="shared" si="73"/>
        <v>산업용 농축산물 및 산동물 도매업 (4620)</v>
      </c>
      <c r="K693" t="s">
        <v>1101</v>
      </c>
      <c r="L693" t="s">
        <v>2261</v>
      </c>
      <c r="M693" s="1" t="str">
        <f t="shared" si="74"/>
        <v>화초 및 산식물 도매업 (46204)</v>
      </c>
    </row>
    <row r="694" spans="1:13" x14ac:dyDescent="0.2">
      <c r="A694" s="1" t="str">
        <f>INDEX(lv1_index!$B$2:$B$78,MATCH(Tree!$D694,lv1_index!$C$2:$C$78,0))</f>
        <v>H: 운수 및 창고업(49~52)</v>
      </c>
      <c r="B694" t="str">
        <f t="shared" si="75"/>
        <v>46</v>
      </c>
      <c r="C694" t="str">
        <f>INDEX([1]표준산업분류!$C$2:$C$2172,MATCH(Tree!$B694,[1]표준산업분류!$B$2:$B$2172,0))</f>
        <v>도매 및 상품중개업</v>
      </c>
      <c r="D694" s="1" t="str">
        <f t="shared" si="76"/>
        <v>도매 및 상품중개업 (46)</v>
      </c>
      <c r="E694" t="str">
        <f t="shared" si="77"/>
        <v>462</v>
      </c>
      <c r="F694" t="str">
        <f>INDEX([1]표준산업분류!C$2:C$2172,MATCH($E694,[1]표준산업분류!B$2:B$2172,0))</f>
        <v>산업용 농축산물 및 산동물 도매업</v>
      </c>
      <c r="G694" s="1" t="str">
        <f t="shared" si="78"/>
        <v>산업용 농축산물 및 산동물 도매업 (462)</v>
      </c>
      <c r="H694" t="str">
        <f t="shared" si="79"/>
        <v>4620</v>
      </c>
      <c r="I694" t="str">
        <f>INDEX([1]표준산업분류!C$2:C$2172,MATCH($H694,[1]표준산업분류!B$2:B$2172,0))</f>
        <v>산업용 농축산물 및 산동물 도매업</v>
      </c>
      <c r="J694" s="1" t="str">
        <f t="shared" si="73"/>
        <v>산업용 농축산물 및 산동물 도매업 (4620)</v>
      </c>
      <c r="K694" t="s">
        <v>1102</v>
      </c>
      <c r="L694" t="s">
        <v>2262</v>
      </c>
      <c r="M694" s="1" t="str">
        <f t="shared" si="74"/>
        <v>산동물 도매업 (46205)</v>
      </c>
    </row>
    <row r="695" spans="1:13" x14ac:dyDescent="0.2">
      <c r="A695" s="1" t="str">
        <f>INDEX(lv1_index!$B$2:$B$78,MATCH(Tree!$D695,lv1_index!$C$2:$C$78,0))</f>
        <v>H: 운수 및 창고업(49~52)</v>
      </c>
      <c r="B695" t="str">
        <f t="shared" si="75"/>
        <v>46</v>
      </c>
      <c r="C695" t="str">
        <f>INDEX([1]표준산업분류!$C$2:$C$2172,MATCH(Tree!$B695,[1]표준산업분류!$B$2:$B$2172,0))</f>
        <v>도매 및 상품중개업</v>
      </c>
      <c r="D695" s="1" t="str">
        <f t="shared" si="76"/>
        <v>도매 및 상품중개업 (46)</v>
      </c>
      <c r="E695" t="str">
        <f t="shared" si="77"/>
        <v>462</v>
      </c>
      <c r="F695" t="str">
        <f>INDEX([1]표준산업분류!C$2:C$2172,MATCH($E695,[1]표준산업분류!B$2:B$2172,0))</f>
        <v>산업용 농축산물 및 산동물 도매업</v>
      </c>
      <c r="G695" s="1" t="str">
        <f t="shared" si="78"/>
        <v>산업용 농축산물 및 산동물 도매업 (462)</v>
      </c>
      <c r="H695" t="str">
        <f t="shared" si="79"/>
        <v>4620</v>
      </c>
      <c r="I695" t="str">
        <f>INDEX([1]표준산업분류!C$2:C$2172,MATCH($H695,[1]표준산업분류!B$2:B$2172,0))</f>
        <v>산업용 농축산물 및 산동물 도매업</v>
      </c>
      <c r="J695" s="1" t="str">
        <f t="shared" si="73"/>
        <v>산업용 농축산물 및 산동물 도매업 (4620)</v>
      </c>
      <c r="K695" t="s">
        <v>1103</v>
      </c>
      <c r="L695" t="s">
        <v>2263</v>
      </c>
      <c r="M695" s="1" t="str">
        <f t="shared" si="74"/>
        <v>기타 산업용 농산물 및 산동물 도매업 (46209)</v>
      </c>
    </row>
    <row r="696" spans="1:13" x14ac:dyDescent="0.2">
      <c r="A696" s="1" t="str">
        <f>INDEX(lv1_index!$B$2:$B$78,MATCH(Tree!$D696,lv1_index!$C$2:$C$78,0))</f>
        <v>H: 운수 및 창고업(49~52)</v>
      </c>
      <c r="B696" t="str">
        <f t="shared" si="75"/>
        <v>46</v>
      </c>
      <c r="C696" t="str">
        <f>INDEX([1]표준산업분류!$C$2:$C$2172,MATCH(Tree!$B696,[1]표준산업분류!$B$2:$B$2172,0))</f>
        <v>도매 및 상품중개업</v>
      </c>
      <c r="D696" s="1" t="str">
        <f t="shared" si="76"/>
        <v>도매 및 상품중개업 (46)</v>
      </c>
      <c r="E696" t="str">
        <f t="shared" si="77"/>
        <v>463</v>
      </c>
      <c r="F696" t="str">
        <f>INDEX([1]표준산업분류!C$2:C$2172,MATCH($E696,[1]표준산업분류!B$2:B$2172,0))</f>
        <v>음·식료품 및 담배 도매업</v>
      </c>
      <c r="G696" s="1" t="str">
        <f t="shared" si="78"/>
        <v>음·식료품 및 담배 도매업 (463)</v>
      </c>
      <c r="H696" t="str">
        <f t="shared" si="79"/>
        <v>4630</v>
      </c>
      <c r="I696" t="str">
        <f>INDEX([1]표준산업분류!C$2:C$2172,MATCH($H696,[1]표준산업분류!B$2:B$2172,0))</f>
        <v>음·식료품 및 담배 도매업</v>
      </c>
      <c r="J696" s="1" t="str">
        <f t="shared" si="73"/>
        <v>음·식료품 및 담배 도매업 (4630)</v>
      </c>
      <c r="K696" t="s">
        <v>1104</v>
      </c>
      <c r="L696" t="s">
        <v>40</v>
      </c>
      <c r="M696" s="1" t="str">
        <f t="shared" si="74"/>
        <v>음·식료품 및 담배 도매업 (46300)</v>
      </c>
    </row>
    <row r="697" spans="1:13" x14ac:dyDescent="0.2">
      <c r="A697" s="1" t="str">
        <f>INDEX(lv1_index!$B$2:$B$78,MATCH(Tree!$D697,lv1_index!$C$2:$C$78,0))</f>
        <v>H: 운수 및 창고업(49~52)</v>
      </c>
      <c r="B697" t="str">
        <f t="shared" si="75"/>
        <v>46</v>
      </c>
      <c r="C697" t="str">
        <f>INDEX([1]표준산업분류!$C$2:$C$2172,MATCH(Tree!$B697,[1]표준산업분류!$B$2:$B$2172,0))</f>
        <v>도매 및 상품중개업</v>
      </c>
      <c r="D697" s="1" t="str">
        <f t="shared" si="76"/>
        <v>도매 및 상품중개업 (46)</v>
      </c>
      <c r="E697" t="str">
        <f t="shared" si="77"/>
        <v>463</v>
      </c>
      <c r="F697" t="str">
        <f>INDEX([1]표준산업분류!C$2:C$2172,MATCH($E697,[1]표준산업분류!B$2:B$2172,0))</f>
        <v>음·식료품 및 담배 도매업</v>
      </c>
      <c r="G697" s="1" t="str">
        <f t="shared" si="78"/>
        <v>음·식료품 및 담배 도매업 (463)</v>
      </c>
      <c r="H697" t="str">
        <f t="shared" si="79"/>
        <v>4631</v>
      </c>
      <c r="I697" t="str">
        <f>INDEX([1]표준산업분류!C$2:C$2172,MATCH($H697,[1]표준산업분류!B$2:B$2172,0))</f>
        <v>신선식품 및 단순 가공식품 도매업</v>
      </c>
      <c r="J697" s="1" t="str">
        <f t="shared" si="73"/>
        <v>신선식품 및 단순 가공식품 도매업 (4631)</v>
      </c>
      <c r="K697" t="s">
        <v>1105</v>
      </c>
      <c r="L697" t="s">
        <v>2264</v>
      </c>
      <c r="M697" s="1" t="str">
        <f t="shared" si="74"/>
        <v>과실류 도매업 (46311)</v>
      </c>
    </row>
    <row r="698" spans="1:13" x14ac:dyDescent="0.2">
      <c r="A698" s="1" t="str">
        <f>INDEX(lv1_index!$B$2:$B$78,MATCH(Tree!$D698,lv1_index!$C$2:$C$78,0))</f>
        <v>H: 운수 및 창고업(49~52)</v>
      </c>
      <c r="B698" t="str">
        <f t="shared" si="75"/>
        <v>46</v>
      </c>
      <c r="C698" t="str">
        <f>INDEX([1]표준산업분류!$C$2:$C$2172,MATCH(Tree!$B698,[1]표준산업분류!$B$2:$B$2172,0))</f>
        <v>도매 및 상품중개업</v>
      </c>
      <c r="D698" s="1" t="str">
        <f t="shared" si="76"/>
        <v>도매 및 상품중개업 (46)</v>
      </c>
      <c r="E698" t="str">
        <f t="shared" si="77"/>
        <v>463</v>
      </c>
      <c r="F698" t="str">
        <f>INDEX([1]표준산업분류!C$2:C$2172,MATCH($E698,[1]표준산업분류!B$2:B$2172,0))</f>
        <v>음·식료품 및 담배 도매업</v>
      </c>
      <c r="G698" s="1" t="str">
        <f t="shared" si="78"/>
        <v>음·식료품 및 담배 도매업 (463)</v>
      </c>
      <c r="H698" t="str">
        <f t="shared" si="79"/>
        <v>4631</v>
      </c>
      <c r="I698" t="str">
        <f>INDEX([1]표준산업분류!C$2:C$2172,MATCH($H698,[1]표준산업분류!B$2:B$2172,0))</f>
        <v>신선식품 및 단순 가공식품 도매업</v>
      </c>
      <c r="J698" s="1" t="str">
        <f t="shared" si="73"/>
        <v>신선식품 및 단순 가공식품 도매업 (4631)</v>
      </c>
      <c r="K698" t="s">
        <v>1106</v>
      </c>
      <c r="L698" t="s">
        <v>2265</v>
      </c>
      <c r="M698" s="1" t="str">
        <f t="shared" si="74"/>
        <v>채소류, 서류 및 향신작물류 도매업 (46312)</v>
      </c>
    </row>
    <row r="699" spans="1:13" x14ac:dyDescent="0.2">
      <c r="A699" s="1" t="str">
        <f>INDEX(lv1_index!$B$2:$B$78,MATCH(Tree!$D699,lv1_index!$C$2:$C$78,0))</f>
        <v>H: 운수 및 창고업(49~52)</v>
      </c>
      <c r="B699" t="str">
        <f t="shared" si="75"/>
        <v>46</v>
      </c>
      <c r="C699" t="str">
        <f>INDEX([1]표준산업분류!$C$2:$C$2172,MATCH(Tree!$B699,[1]표준산업분류!$B$2:$B$2172,0))</f>
        <v>도매 및 상품중개업</v>
      </c>
      <c r="D699" s="1" t="str">
        <f t="shared" si="76"/>
        <v>도매 및 상품중개업 (46)</v>
      </c>
      <c r="E699" t="str">
        <f t="shared" si="77"/>
        <v>463</v>
      </c>
      <c r="F699" t="str">
        <f>INDEX([1]표준산업분류!C$2:C$2172,MATCH($E699,[1]표준산업분류!B$2:B$2172,0))</f>
        <v>음·식료품 및 담배 도매업</v>
      </c>
      <c r="G699" s="1" t="str">
        <f t="shared" si="78"/>
        <v>음·식료품 및 담배 도매업 (463)</v>
      </c>
      <c r="H699" t="str">
        <f t="shared" si="79"/>
        <v>4631</v>
      </c>
      <c r="I699" t="str">
        <f>INDEX([1]표준산업분류!C$2:C$2172,MATCH($H699,[1]표준산업분류!B$2:B$2172,0))</f>
        <v>신선식품 및 단순 가공식품 도매업</v>
      </c>
      <c r="J699" s="1" t="str">
        <f t="shared" si="73"/>
        <v>신선식품 및 단순 가공식품 도매업 (4631)</v>
      </c>
      <c r="K699" t="s">
        <v>1107</v>
      </c>
      <c r="L699" t="s">
        <v>2266</v>
      </c>
      <c r="M699" s="1" t="str">
        <f t="shared" si="74"/>
        <v>육류 도매업 (46313)</v>
      </c>
    </row>
    <row r="700" spans="1:13" x14ac:dyDescent="0.2">
      <c r="A700" s="1" t="str">
        <f>INDEX(lv1_index!$B$2:$B$78,MATCH(Tree!$D700,lv1_index!$C$2:$C$78,0))</f>
        <v>H: 운수 및 창고업(49~52)</v>
      </c>
      <c r="B700" t="str">
        <f t="shared" si="75"/>
        <v>46</v>
      </c>
      <c r="C700" t="str">
        <f>INDEX([1]표준산업분류!$C$2:$C$2172,MATCH(Tree!$B700,[1]표준산업분류!$B$2:$B$2172,0))</f>
        <v>도매 및 상품중개업</v>
      </c>
      <c r="D700" s="1" t="str">
        <f t="shared" si="76"/>
        <v>도매 및 상품중개업 (46)</v>
      </c>
      <c r="E700" t="str">
        <f t="shared" si="77"/>
        <v>463</v>
      </c>
      <c r="F700" t="str">
        <f>INDEX([1]표준산업분류!C$2:C$2172,MATCH($E700,[1]표준산업분류!B$2:B$2172,0))</f>
        <v>음·식료품 및 담배 도매업</v>
      </c>
      <c r="G700" s="1" t="str">
        <f t="shared" si="78"/>
        <v>음·식료품 및 담배 도매업 (463)</v>
      </c>
      <c r="H700" t="str">
        <f t="shared" si="79"/>
        <v>4631</v>
      </c>
      <c r="I700" t="str">
        <f>INDEX([1]표준산업분류!C$2:C$2172,MATCH($H700,[1]표준산업분류!B$2:B$2172,0))</f>
        <v>신선식품 및 단순 가공식품 도매업</v>
      </c>
      <c r="J700" s="1" t="str">
        <f t="shared" si="73"/>
        <v>신선식품 및 단순 가공식품 도매업 (4631)</v>
      </c>
      <c r="K700" t="s">
        <v>1108</v>
      </c>
      <c r="L700" t="s">
        <v>2267</v>
      </c>
      <c r="M700" s="1" t="str">
        <f t="shared" si="74"/>
        <v>건어물 및 젓갈류 도매업 (46314)</v>
      </c>
    </row>
    <row r="701" spans="1:13" x14ac:dyDescent="0.2">
      <c r="A701" s="1" t="str">
        <f>INDEX(lv1_index!$B$2:$B$78,MATCH(Tree!$D701,lv1_index!$C$2:$C$78,0))</f>
        <v>H: 운수 및 창고업(49~52)</v>
      </c>
      <c r="B701" t="str">
        <f t="shared" si="75"/>
        <v>46</v>
      </c>
      <c r="C701" t="str">
        <f>INDEX([1]표준산업분류!$C$2:$C$2172,MATCH(Tree!$B701,[1]표준산업분류!$B$2:$B$2172,0))</f>
        <v>도매 및 상품중개업</v>
      </c>
      <c r="D701" s="1" t="str">
        <f t="shared" si="76"/>
        <v>도매 및 상품중개업 (46)</v>
      </c>
      <c r="E701" t="str">
        <f t="shared" si="77"/>
        <v>463</v>
      </c>
      <c r="F701" t="str">
        <f>INDEX([1]표준산업분류!C$2:C$2172,MATCH($E701,[1]표준산업분류!B$2:B$2172,0))</f>
        <v>음·식료품 및 담배 도매업</v>
      </c>
      <c r="G701" s="1" t="str">
        <f t="shared" si="78"/>
        <v>음·식료품 및 담배 도매업 (463)</v>
      </c>
      <c r="H701" t="str">
        <f t="shared" si="79"/>
        <v>4631</v>
      </c>
      <c r="I701" t="str">
        <f>INDEX([1]표준산업분류!C$2:C$2172,MATCH($H701,[1]표준산업분류!B$2:B$2172,0))</f>
        <v>신선식품 및 단순 가공식품 도매업</v>
      </c>
      <c r="J701" s="1" t="str">
        <f t="shared" si="73"/>
        <v>신선식품 및 단순 가공식품 도매업 (4631)</v>
      </c>
      <c r="K701" t="s">
        <v>1109</v>
      </c>
      <c r="L701" t="s">
        <v>2268</v>
      </c>
      <c r="M701" s="1" t="str">
        <f t="shared" si="74"/>
        <v>신선, 냉동 및 기타 수산물 도매업 (46315)</v>
      </c>
    </row>
    <row r="702" spans="1:13" x14ac:dyDescent="0.2">
      <c r="A702" s="1" t="str">
        <f>INDEX(lv1_index!$B$2:$B$78,MATCH(Tree!$D702,lv1_index!$C$2:$C$78,0))</f>
        <v>H: 운수 및 창고업(49~52)</v>
      </c>
      <c r="B702" t="str">
        <f t="shared" si="75"/>
        <v>46</v>
      </c>
      <c r="C702" t="str">
        <f>INDEX([1]표준산업분류!$C$2:$C$2172,MATCH(Tree!$B702,[1]표준산업분류!$B$2:$B$2172,0))</f>
        <v>도매 및 상품중개업</v>
      </c>
      <c r="D702" s="1" t="str">
        <f t="shared" si="76"/>
        <v>도매 및 상품중개업 (46)</v>
      </c>
      <c r="E702" t="str">
        <f t="shared" si="77"/>
        <v>463</v>
      </c>
      <c r="F702" t="str">
        <f>INDEX([1]표준산업분류!C$2:C$2172,MATCH($E702,[1]표준산업분류!B$2:B$2172,0))</f>
        <v>음·식료품 및 담배 도매업</v>
      </c>
      <c r="G702" s="1" t="str">
        <f t="shared" si="78"/>
        <v>음·식료품 및 담배 도매업 (463)</v>
      </c>
      <c r="H702" t="str">
        <f t="shared" si="79"/>
        <v>4631</v>
      </c>
      <c r="I702" t="str">
        <f>INDEX([1]표준산업분류!C$2:C$2172,MATCH($H702,[1]표준산업분류!B$2:B$2172,0))</f>
        <v>신선식품 및 단순 가공식품 도매업</v>
      </c>
      <c r="J702" s="1" t="str">
        <f t="shared" si="73"/>
        <v>신선식품 및 단순 가공식품 도매업 (4631)</v>
      </c>
      <c r="K702" t="s">
        <v>1110</v>
      </c>
      <c r="L702" t="s">
        <v>2269</v>
      </c>
      <c r="M702" s="1" t="str">
        <f t="shared" si="74"/>
        <v>기타 신선식품 및 단순 가공식품 도매업 (46319)</v>
      </c>
    </row>
    <row r="703" spans="1:13" x14ac:dyDescent="0.2">
      <c r="A703" s="1" t="str">
        <f>INDEX(lv1_index!$B$2:$B$78,MATCH(Tree!$D703,lv1_index!$C$2:$C$78,0))</f>
        <v>H: 운수 및 창고업(49~52)</v>
      </c>
      <c r="B703" t="str">
        <f t="shared" si="75"/>
        <v>46</v>
      </c>
      <c r="C703" t="str">
        <f>INDEX([1]표준산업분류!$C$2:$C$2172,MATCH(Tree!$B703,[1]표준산업분류!$B$2:$B$2172,0))</f>
        <v>도매 및 상품중개업</v>
      </c>
      <c r="D703" s="1" t="str">
        <f t="shared" si="76"/>
        <v>도매 및 상품중개업 (46)</v>
      </c>
      <c r="E703" t="str">
        <f t="shared" si="77"/>
        <v>463</v>
      </c>
      <c r="F703" t="str">
        <f>INDEX([1]표준산업분류!C$2:C$2172,MATCH($E703,[1]표준산업분류!B$2:B$2172,0))</f>
        <v>음·식료품 및 담배 도매업</v>
      </c>
      <c r="G703" s="1" t="str">
        <f t="shared" si="78"/>
        <v>음·식료품 및 담배 도매업 (463)</v>
      </c>
      <c r="H703" t="str">
        <f t="shared" si="79"/>
        <v>4632</v>
      </c>
      <c r="I703" t="str">
        <f>INDEX([1]표준산업분류!C$2:C$2172,MATCH($H703,[1]표준산업분류!B$2:B$2172,0))</f>
        <v>가공식품 도매업</v>
      </c>
      <c r="J703" s="1" t="str">
        <f t="shared" si="73"/>
        <v>가공식품 도매업 (4632)</v>
      </c>
      <c r="K703" t="s">
        <v>1111</v>
      </c>
      <c r="L703" t="s">
        <v>308</v>
      </c>
      <c r="M703" s="1" t="str">
        <f t="shared" si="74"/>
        <v>가공식품 도매업 (46320)</v>
      </c>
    </row>
    <row r="704" spans="1:13" x14ac:dyDescent="0.2">
      <c r="A704" s="1" t="str">
        <f>INDEX(lv1_index!$B$2:$B$78,MATCH(Tree!$D704,lv1_index!$C$2:$C$78,0))</f>
        <v>H: 운수 및 창고업(49~52)</v>
      </c>
      <c r="B704" t="str">
        <f t="shared" si="75"/>
        <v>46</v>
      </c>
      <c r="C704" t="str">
        <f>INDEX([1]표준산업분류!$C$2:$C$2172,MATCH(Tree!$B704,[1]표준산업분류!$B$2:$B$2172,0))</f>
        <v>도매 및 상품중개업</v>
      </c>
      <c r="D704" s="1" t="str">
        <f t="shared" si="76"/>
        <v>도매 및 상품중개업 (46)</v>
      </c>
      <c r="E704" t="str">
        <f t="shared" si="77"/>
        <v>463</v>
      </c>
      <c r="F704" t="str">
        <f>INDEX([1]표준산업분류!C$2:C$2172,MATCH($E704,[1]표준산업분류!B$2:B$2172,0))</f>
        <v>음·식료품 및 담배 도매업</v>
      </c>
      <c r="G704" s="1" t="str">
        <f t="shared" si="78"/>
        <v>음·식료품 및 담배 도매업 (463)</v>
      </c>
      <c r="H704" t="str">
        <f t="shared" si="79"/>
        <v>4632</v>
      </c>
      <c r="I704" t="str">
        <f>INDEX([1]표준산업분류!C$2:C$2172,MATCH($H704,[1]표준산업분류!B$2:B$2172,0))</f>
        <v>가공식품 도매업</v>
      </c>
      <c r="J704" s="1" t="str">
        <f t="shared" si="73"/>
        <v>가공식품 도매업 (4632)</v>
      </c>
      <c r="K704" t="s">
        <v>1112</v>
      </c>
      <c r="L704" t="s">
        <v>2270</v>
      </c>
      <c r="M704" s="1" t="str">
        <f t="shared" si="74"/>
        <v>육류 가공식품 도매업 (46321)</v>
      </c>
    </row>
    <row r="705" spans="1:13" x14ac:dyDescent="0.2">
      <c r="A705" s="1" t="str">
        <f>INDEX(lv1_index!$B$2:$B$78,MATCH(Tree!$D705,lv1_index!$C$2:$C$78,0))</f>
        <v>H: 운수 및 창고업(49~52)</v>
      </c>
      <c r="B705" t="str">
        <f t="shared" si="75"/>
        <v>46</v>
      </c>
      <c r="C705" t="str">
        <f>INDEX([1]표준산업분류!$C$2:$C$2172,MATCH(Tree!$B705,[1]표준산업분류!$B$2:$B$2172,0))</f>
        <v>도매 및 상품중개업</v>
      </c>
      <c r="D705" s="1" t="str">
        <f t="shared" si="76"/>
        <v>도매 및 상품중개업 (46)</v>
      </c>
      <c r="E705" t="str">
        <f t="shared" si="77"/>
        <v>463</v>
      </c>
      <c r="F705" t="str">
        <f>INDEX([1]표준산업분류!C$2:C$2172,MATCH($E705,[1]표준산업분류!B$2:B$2172,0))</f>
        <v>음·식료품 및 담배 도매업</v>
      </c>
      <c r="G705" s="1" t="str">
        <f t="shared" si="78"/>
        <v>음·식료품 및 담배 도매업 (463)</v>
      </c>
      <c r="H705" t="str">
        <f t="shared" si="79"/>
        <v>4632</v>
      </c>
      <c r="I705" t="str">
        <f>INDEX([1]표준산업분류!C$2:C$2172,MATCH($H705,[1]표준산업분류!B$2:B$2172,0))</f>
        <v>가공식품 도매업</v>
      </c>
      <c r="J705" s="1" t="str">
        <f t="shared" si="73"/>
        <v>가공식품 도매업 (4632)</v>
      </c>
      <c r="K705" t="s">
        <v>1113</v>
      </c>
      <c r="L705" t="s">
        <v>2271</v>
      </c>
      <c r="M705" s="1" t="str">
        <f t="shared" si="74"/>
        <v>수산물 가공식품 도매업 (46322)</v>
      </c>
    </row>
    <row r="706" spans="1:13" x14ac:dyDescent="0.2">
      <c r="A706" s="1" t="str">
        <f>INDEX(lv1_index!$B$2:$B$78,MATCH(Tree!$D706,lv1_index!$C$2:$C$78,0))</f>
        <v>H: 운수 및 창고업(49~52)</v>
      </c>
      <c r="B706" t="str">
        <f t="shared" si="75"/>
        <v>46</v>
      </c>
      <c r="C706" t="str">
        <f>INDEX([1]표준산업분류!$C$2:$C$2172,MATCH(Tree!$B706,[1]표준산업분류!$B$2:$B$2172,0))</f>
        <v>도매 및 상품중개업</v>
      </c>
      <c r="D706" s="1" t="str">
        <f t="shared" si="76"/>
        <v>도매 및 상품중개업 (46)</v>
      </c>
      <c r="E706" t="str">
        <f t="shared" si="77"/>
        <v>463</v>
      </c>
      <c r="F706" t="str">
        <f>INDEX([1]표준산업분류!C$2:C$2172,MATCH($E706,[1]표준산업분류!B$2:B$2172,0))</f>
        <v>음·식료품 및 담배 도매업</v>
      </c>
      <c r="G706" s="1" t="str">
        <f t="shared" si="78"/>
        <v>음·식료품 및 담배 도매업 (463)</v>
      </c>
      <c r="H706" t="str">
        <f t="shared" si="79"/>
        <v>4632</v>
      </c>
      <c r="I706" t="str">
        <f>INDEX([1]표준산업분류!C$2:C$2172,MATCH($H706,[1]표준산업분류!B$2:B$2172,0))</f>
        <v>가공식품 도매업</v>
      </c>
      <c r="J706" s="1" t="str">
        <f t="shared" ref="J706:J769" si="80">I706&amp;" "&amp;"("&amp;H706&amp;")"</f>
        <v>가공식품 도매업 (4632)</v>
      </c>
      <c r="K706" t="s">
        <v>1114</v>
      </c>
      <c r="L706" t="s">
        <v>2272</v>
      </c>
      <c r="M706" s="1" t="str">
        <f t="shared" ref="M706:M769" si="81">L706&amp;" "&amp;"("&amp;K706&amp;")"</f>
        <v>빵류, 과자류, 당류, 초콜릿 도매업 (46323)</v>
      </c>
    </row>
    <row r="707" spans="1:13" x14ac:dyDescent="0.2">
      <c r="A707" s="1" t="str">
        <f>INDEX(lv1_index!$B$2:$B$78,MATCH(Tree!$D707,lv1_index!$C$2:$C$78,0))</f>
        <v>H: 운수 및 창고업(49~52)</v>
      </c>
      <c r="B707" t="str">
        <f t="shared" ref="B707:B770" si="82">LEFT(E707,2)</f>
        <v>46</v>
      </c>
      <c r="C707" t="str">
        <f>INDEX([1]표준산업분류!$C$2:$C$2172,MATCH(Tree!$B707,[1]표준산업분류!$B$2:$B$2172,0))</f>
        <v>도매 및 상품중개업</v>
      </c>
      <c r="D707" s="1" t="str">
        <f t="shared" ref="D707:D770" si="83">C707&amp;" "&amp;"("&amp;B707&amp;")"</f>
        <v>도매 및 상품중개업 (46)</v>
      </c>
      <c r="E707" t="str">
        <f t="shared" ref="E707:E770" si="84">LEFT(H707,3)</f>
        <v>463</v>
      </c>
      <c r="F707" t="str">
        <f>INDEX([1]표준산업분류!C$2:C$2172,MATCH($E707,[1]표준산업분류!B$2:B$2172,0))</f>
        <v>음·식료품 및 담배 도매업</v>
      </c>
      <c r="G707" s="1" t="str">
        <f t="shared" ref="G707:G770" si="85">F707&amp;" "&amp;"("&amp;E707&amp;")"</f>
        <v>음·식료품 및 담배 도매업 (463)</v>
      </c>
      <c r="H707" t="str">
        <f t="shared" ref="H707:H770" si="86">LEFT(K707,4)</f>
        <v>4632</v>
      </c>
      <c r="I707" t="str">
        <f>INDEX([1]표준산업분류!C$2:C$2172,MATCH($H707,[1]표준산업분류!B$2:B$2172,0))</f>
        <v>가공식품 도매업</v>
      </c>
      <c r="J707" s="1" t="str">
        <f t="shared" si="80"/>
        <v>가공식품 도매업 (4632)</v>
      </c>
      <c r="K707" t="s">
        <v>1115</v>
      </c>
      <c r="L707" t="s">
        <v>2273</v>
      </c>
      <c r="M707" s="1" t="str">
        <f t="shared" si="81"/>
        <v>낙농품 및 동식물성 유지 도매업 (46324)</v>
      </c>
    </row>
    <row r="708" spans="1:13" x14ac:dyDescent="0.2">
      <c r="A708" s="1" t="str">
        <f>INDEX(lv1_index!$B$2:$B$78,MATCH(Tree!$D708,lv1_index!$C$2:$C$78,0))</f>
        <v>H: 운수 및 창고업(49~52)</v>
      </c>
      <c r="B708" t="str">
        <f t="shared" si="82"/>
        <v>46</v>
      </c>
      <c r="C708" t="str">
        <f>INDEX([1]표준산업분류!$C$2:$C$2172,MATCH(Tree!$B708,[1]표준산업분류!$B$2:$B$2172,0))</f>
        <v>도매 및 상품중개업</v>
      </c>
      <c r="D708" s="1" t="str">
        <f t="shared" si="83"/>
        <v>도매 및 상품중개업 (46)</v>
      </c>
      <c r="E708" t="str">
        <f t="shared" si="84"/>
        <v>463</v>
      </c>
      <c r="F708" t="str">
        <f>INDEX([1]표준산업분류!C$2:C$2172,MATCH($E708,[1]표준산업분류!B$2:B$2172,0))</f>
        <v>음·식료품 및 담배 도매업</v>
      </c>
      <c r="G708" s="1" t="str">
        <f t="shared" si="85"/>
        <v>음·식료품 및 담배 도매업 (463)</v>
      </c>
      <c r="H708" t="str">
        <f t="shared" si="86"/>
        <v>4632</v>
      </c>
      <c r="I708" t="str">
        <f>INDEX([1]표준산업분류!C$2:C$2172,MATCH($H708,[1]표준산업분류!B$2:B$2172,0))</f>
        <v>가공식품 도매업</v>
      </c>
      <c r="J708" s="1" t="str">
        <f t="shared" si="80"/>
        <v>가공식품 도매업 (4632)</v>
      </c>
      <c r="K708" t="s">
        <v>1116</v>
      </c>
      <c r="L708" t="s">
        <v>2274</v>
      </c>
      <c r="M708" s="1" t="str">
        <f t="shared" si="81"/>
        <v>커피 및 차류 도매업 (46325)</v>
      </c>
    </row>
    <row r="709" spans="1:13" x14ac:dyDescent="0.2">
      <c r="A709" s="1" t="str">
        <f>INDEX(lv1_index!$B$2:$B$78,MATCH(Tree!$D709,lv1_index!$C$2:$C$78,0))</f>
        <v>H: 운수 및 창고업(49~52)</v>
      </c>
      <c r="B709" t="str">
        <f t="shared" si="82"/>
        <v>46</v>
      </c>
      <c r="C709" t="str">
        <f>INDEX([1]표준산업분류!$C$2:$C$2172,MATCH(Tree!$B709,[1]표준산업분류!$B$2:$B$2172,0))</f>
        <v>도매 및 상품중개업</v>
      </c>
      <c r="D709" s="1" t="str">
        <f t="shared" si="83"/>
        <v>도매 및 상품중개업 (46)</v>
      </c>
      <c r="E709" t="str">
        <f t="shared" si="84"/>
        <v>463</v>
      </c>
      <c r="F709" t="str">
        <f>INDEX([1]표준산업분류!C$2:C$2172,MATCH($E709,[1]표준산업분류!B$2:B$2172,0))</f>
        <v>음·식료품 및 담배 도매업</v>
      </c>
      <c r="G709" s="1" t="str">
        <f t="shared" si="85"/>
        <v>음·식료품 및 담배 도매업 (463)</v>
      </c>
      <c r="H709" t="str">
        <f t="shared" si="86"/>
        <v>4632</v>
      </c>
      <c r="I709" t="str">
        <f>INDEX([1]표준산업분류!C$2:C$2172,MATCH($H709,[1]표준산업분류!B$2:B$2172,0))</f>
        <v>가공식품 도매업</v>
      </c>
      <c r="J709" s="1" t="str">
        <f t="shared" si="80"/>
        <v>가공식품 도매업 (4632)</v>
      </c>
      <c r="K709" t="s">
        <v>1117</v>
      </c>
      <c r="L709" t="s">
        <v>2275</v>
      </c>
      <c r="M709" s="1" t="str">
        <f t="shared" si="81"/>
        <v>조미류 도매업 (46326)</v>
      </c>
    </row>
    <row r="710" spans="1:13" x14ac:dyDescent="0.2">
      <c r="A710" s="1" t="str">
        <f>INDEX(lv1_index!$B$2:$B$78,MATCH(Tree!$D710,lv1_index!$C$2:$C$78,0))</f>
        <v>H: 운수 및 창고업(49~52)</v>
      </c>
      <c r="B710" t="str">
        <f t="shared" si="82"/>
        <v>46</v>
      </c>
      <c r="C710" t="str">
        <f>INDEX([1]표준산업분류!$C$2:$C$2172,MATCH(Tree!$B710,[1]표준산업분류!$B$2:$B$2172,0))</f>
        <v>도매 및 상품중개업</v>
      </c>
      <c r="D710" s="1" t="str">
        <f t="shared" si="83"/>
        <v>도매 및 상품중개업 (46)</v>
      </c>
      <c r="E710" t="str">
        <f t="shared" si="84"/>
        <v>463</v>
      </c>
      <c r="F710" t="str">
        <f>INDEX([1]표준산업분류!C$2:C$2172,MATCH($E710,[1]표준산업분류!B$2:B$2172,0))</f>
        <v>음·식료품 및 담배 도매업</v>
      </c>
      <c r="G710" s="1" t="str">
        <f t="shared" si="85"/>
        <v>음·식료품 및 담배 도매업 (463)</v>
      </c>
      <c r="H710" t="str">
        <f t="shared" si="86"/>
        <v>4632</v>
      </c>
      <c r="I710" t="str">
        <f>INDEX([1]표준산업분류!C$2:C$2172,MATCH($H710,[1]표준산업분류!B$2:B$2172,0))</f>
        <v>가공식품 도매업</v>
      </c>
      <c r="J710" s="1" t="str">
        <f t="shared" si="80"/>
        <v>가공식품 도매업 (4632)</v>
      </c>
      <c r="K710" t="s">
        <v>1118</v>
      </c>
      <c r="L710" t="s">
        <v>2276</v>
      </c>
      <c r="M710" s="1" t="str">
        <f t="shared" si="81"/>
        <v>기타 가공식품 도매업 (46329)</v>
      </c>
    </row>
    <row r="711" spans="1:13" x14ac:dyDescent="0.2">
      <c r="A711" s="1" t="str">
        <f>INDEX(lv1_index!$B$2:$B$78,MATCH(Tree!$D711,lv1_index!$C$2:$C$78,0))</f>
        <v>H: 운수 및 창고업(49~52)</v>
      </c>
      <c r="B711" t="str">
        <f t="shared" si="82"/>
        <v>46</v>
      </c>
      <c r="C711" t="str">
        <f>INDEX([1]표준산업분류!$C$2:$C$2172,MATCH(Tree!$B711,[1]표준산업분류!$B$2:$B$2172,0))</f>
        <v>도매 및 상품중개업</v>
      </c>
      <c r="D711" s="1" t="str">
        <f t="shared" si="83"/>
        <v>도매 및 상품중개업 (46)</v>
      </c>
      <c r="E711" t="str">
        <f t="shared" si="84"/>
        <v>463</v>
      </c>
      <c r="F711" t="str">
        <f>INDEX([1]표준산업분류!C$2:C$2172,MATCH($E711,[1]표준산업분류!B$2:B$2172,0))</f>
        <v>음·식료품 및 담배 도매업</v>
      </c>
      <c r="G711" s="1" t="str">
        <f t="shared" si="85"/>
        <v>음·식료품 및 담배 도매업 (463)</v>
      </c>
      <c r="H711" t="str">
        <f t="shared" si="86"/>
        <v>4633</v>
      </c>
      <c r="I711" t="str">
        <f>INDEX([1]표준산업분류!C$2:C$2172,MATCH($H711,[1]표준산업분류!B$2:B$2172,0))</f>
        <v>음료 및 담배 도매업</v>
      </c>
      <c r="J711" s="1" t="str">
        <f t="shared" si="80"/>
        <v>음료 및 담배 도매업 (4633)</v>
      </c>
      <c r="K711" t="s">
        <v>1119</v>
      </c>
      <c r="L711" t="s">
        <v>2277</v>
      </c>
      <c r="M711" s="1" t="str">
        <f t="shared" si="81"/>
        <v>주류 도매업 (46331)</v>
      </c>
    </row>
    <row r="712" spans="1:13" x14ac:dyDescent="0.2">
      <c r="A712" s="1" t="str">
        <f>INDEX(lv1_index!$B$2:$B$78,MATCH(Tree!$D712,lv1_index!$C$2:$C$78,0))</f>
        <v>H: 운수 및 창고업(49~52)</v>
      </c>
      <c r="B712" t="str">
        <f t="shared" si="82"/>
        <v>46</v>
      </c>
      <c r="C712" t="str">
        <f>INDEX([1]표준산업분류!$C$2:$C$2172,MATCH(Tree!$B712,[1]표준산업분류!$B$2:$B$2172,0))</f>
        <v>도매 및 상품중개업</v>
      </c>
      <c r="D712" s="1" t="str">
        <f t="shared" si="83"/>
        <v>도매 및 상품중개업 (46)</v>
      </c>
      <c r="E712" t="str">
        <f t="shared" si="84"/>
        <v>463</v>
      </c>
      <c r="F712" t="str">
        <f>INDEX([1]표준산업분류!C$2:C$2172,MATCH($E712,[1]표준산업분류!B$2:B$2172,0))</f>
        <v>음·식료품 및 담배 도매업</v>
      </c>
      <c r="G712" s="1" t="str">
        <f t="shared" si="85"/>
        <v>음·식료품 및 담배 도매업 (463)</v>
      </c>
      <c r="H712" t="str">
        <f t="shared" si="86"/>
        <v>4633</v>
      </c>
      <c r="I712" t="str">
        <f>INDEX([1]표준산업분류!C$2:C$2172,MATCH($H712,[1]표준산업분류!B$2:B$2172,0))</f>
        <v>음료 및 담배 도매업</v>
      </c>
      <c r="J712" s="1" t="str">
        <f t="shared" si="80"/>
        <v>음료 및 담배 도매업 (4633)</v>
      </c>
      <c r="K712" t="s">
        <v>1120</v>
      </c>
      <c r="L712" t="s">
        <v>2278</v>
      </c>
      <c r="M712" s="1" t="str">
        <f t="shared" si="81"/>
        <v>비알콜음료 도매업 (46332)</v>
      </c>
    </row>
    <row r="713" spans="1:13" x14ac:dyDescent="0.2">
      <c r="A713" s="1" t="str">
        <f>INDEX(lv1_index!$B$2:$B$78,MATCH(Tree!$D713,lv1_index!$C$2:$C$78,0))</f>
        <v>H: 운수 및 창고업(49~52)</v>
      </c>
      <c r="B713" t="str">
        <f t="shared" si="82"/>
        <v>46</v>
      </c>
      <c r="C713" t="str">
        <f>INDEX([1]표준산업분류!$C$2:$C$2172,MATCH(Tree!$B713,[1]표준산업분류!$B$2:$B$2172,0))</f>
        <v>도매 및 상품중개업</v>
      </c>
      <c r="D713" s="1" t="str">
        <f t="shared" si="83"/>
        <v>도매 및 상품중개업 (46)</v>
      </c>
      <c r="E713" t="str">
        <f t="shared" si="84"/>
        <v>463</v>
      </c>
      <c r="F713" t="str">
        <f>INDEX([1]표준산업분류!C$2:C$2172,MATCH($E713,[1]표준산업분류!B$2:B$2172,0))</f>
        <v>음·식료품 및 담배 도매업</v>
      </c>
      <c r="G713" s="1" t="str">
        <f t="shared" si="85"/>
        <v>음·식료품 및 담배 도매업 (463)</v>
      </c>
      <c r="H713" t="str">
        <f t="shared" si="86"/>
        <v>4633</v>
      </c>
      <c r="I713" t="str">
        <f>INDEX([1]표준산업분류!C$2:C$2172,MATCH($H713,[1]표준산업분류!B$2:B$2172,0))</f>
        <v>음료 및 담배 도매업</v>
      </c>
      <c r="J713" s="1" t="str">
        <f t="shared" si="80"/>
        <v>음료 및 담배 도매업 (4633)</v>
      </c>
      <c r="K713" t="s">
        <v>1121</v>
      </c>
      <c r="L713" t="s">
        <v>2279</v>
      </c>
      <c r="M713" s="1" t="str">
        <f t="shared" si="81"/>
        <v>담배 도매업 (46333)</v>
      </c>
    </row>
    <row r="714" spans="1:13" x14ac:dyDescent="0.2">
      <c r="A714" s="1" t="str">
        <f>INDEX(lv1_index!$B$2:$B$78,MATCH(Tree!$D714,lv1_index!$C$2:$C$78,0))</f>
        <v>H: 운수 및 창고업(49~52)</v>
      </c>
      <c r="B714" t="str">
        <f t="shared" si="82"/>
        <v>46</v>
      </c>
      <c r="C714" t="str">
        <f>INDEX([1]표준산업분류!$C$2:$C$2172,MATCH(Tree!$B714,[1]표준산업분류!$B$2:$B$2172,0))</f>
        <v>도매 및 상품중개업</v>
      </c>
      <c r="D714" s="1" t="str">
        <f t="shared" si="83"/>
        <v>도매 및 상품중개업 (46)</v>
      </c>
      <c r="E714" t="str">
        <f t="shared" si="84"/>
        <v>464</v>
      </c>
      <c r="F714" t="str">
        <f>INDEX([1]표준산업분류!C$2:C$2172,MATCH($E714,[1]표준산업분류!B$2:B$2172,0))</f>
        <v>생활용품 도매업</v>
      </c>
      <c r="G714" s="1" t="str">
        <f t="shared" si="85"/>
        <v>생활용품 도매업 (464)</v>
      </c>
      <c r="H714" t="str">
        <f t="shared" si="86"/>
        <v>4641</v>
      </c>
      <c r="I714" t="str">
        <f>INDEX([1]표준산업분류!C$2:C$2172,MATCH($H714,[1]표준산업분류!B$2:B$2172,0))</f>
        <v>생활용 섬유제품, 의복, 의복액세서리 및 모피제품 도매업</v>
      </c>
      <c r="J714" s="1" t="str">
        <f t="shared" si="80"/>
        <v>생활용 섬유제품, 의복, 의복액세서리 및 모피제품 도매업 (4641)</v>
      </c>
      <c r="K714" t="s">
        <v>1122</v>
      </c>
      <c r="L714" t="s">
        <v>2280</v>
      </c>
      <c r="M714" s="1" t="str">
        <f t="shared" si="81"/>
        <v>생활용 섬유 및 실 도매업 (46411)</v>
      </c>
    </row>
    <row r="715" spans="1:13" x14ac:dyDescent="0.2">
      <c r="A715" s="1" t="str">
        <f>INDEX(lv1_index!$B$2:$B$78,MATCH(Tree!$D715,lv1_index!$C$2:$C$78,0))</f>
        <v>H: 운수 및 창고업(49~52)</v>
      </c>
      <c r="B715" t="str">
        <f t="shared" si="82"/>
        <v>46</v>
      </c>
      <c r="C715" t="str">
        <f>INDEX([1]표준산업분류!$C$2:$C$2172,MATCH(Tree!$B715,[1]표준산업분류!$B$2:$B$2172,0))</f>
        <v>도매 및 상품중개업</v>
      </c>
      <c r="D715" s="1" t="str">
        <f t="shared" si="83"/>
        <v>도매 및 상품중개업 (46)</v>
      </c>
      <c r="E715" t="str">
        <f t="shared" si="84"/>
        <v>464</v>
      </c>
      <c r="F715" t="str">
        <f>INDEX([1]표준산업분류!C$2:C$2172,MATCH($E715,[1]표준산업분류!B$2:B$2172,0))</f>
        <v>생활용품 도매업</v>
      </c>
      <c r="G715" s="1" t="str">
        <f t="shared" si="85"/>
        <v>생활용품 도매업 (464)</v>
      </c>
      <c r="H715" t="str">
        <f t="shared" si="86"/>
        <v>4641</v>
      </c>
      <c r="I715" t="str">
        <f>INDEX([1]표준산업분류!C$2:C$2172,MATCH($H715,[1]표준산업분류!B$2:B$2172,0))</f>
        <v>생활용 섬유제품, 의복, 의복액세서리 및 모피제품 도매업</v>
      </c>
      <c r="J715" s="1" t="str">
        <f t="shared" si="80"/>
        <v>생활용 섬유제품, 의복, 의복액세서리 및 모피제품 도매업 (4641)</v>
      </c>
      <c r="K715" t="s">
        <v>1123</v>
      </c>
      <c r="L715" t="s">
        <v>2281</v>
      </c>
      <c r="M715" s="1" t="str">
        <f t="shared" si="81"/>
        <v>커튼 및 침구용품 도매업 (46412)</v>
      </c>
    </row>
    <row r="716" spans="1:13" x14ac:dyDescent="0.2">
      <c r="A716" s="1" t="str">
        <f>INDEX(lv1_index!$B$2:$B$78,MATCH(Tree!$D716,lv1_index!$C$2:$C$78,0))</f>
        <v>H: 운수 및 창고업(49~52)</v>
      </c>
      <c r="B716" t="str">
        <f t="shared" si="82"/>
        <v>46</v>
      </c>
      <c r="C716" t="str">
        <f>INDEX([1]표준산업분류!$C$2:$C$2172,MATCH(Tree!$B716,[1]표준산업분류!$B$2:$B$2172,0))</f>
        <v>도매 및 상품중개업</v>
      </c>
      <c r="D716" s="1" t="str">
        <f t="shared" si="83"/>
        <v>도매 및 상품중개업 (46)</v>
      </c>
      <c r="E716" t="str">
        <f t="shared" si="84"/>
        <v>464</v>
      </c>
      <c r="F716" t="str">
        <f>INDEX([1]표준산업분류!C$2:C$2172,MATCH($E716,[1]표준산업분류!B$2:B$2172,0))</f>
        <v>생활용품 도매업</v>
      </c>
      <c r="G716" s="1" t="str">
        <f t="shared" si="85"/>
        <v>생활용품 도매업 (464)</v>
      </c>
      <c r="H716" t="str">
        <f t="shared" si="86"/>
        <v>4641</v>
      </c>
      <c r="I716" t="str">
        <f>INDEX([1]표준산업분류!C$2:C$2172,MATCH($H716,[1]표준산업분류!B$2:B$2172,0))</f>
        <v>생활용 섬유제품, 의복, 의복액세서리 및 모피제품 도매업</v>
      </c>
      <c r="J716" s="1" t="str">
        <f t="shared" si="80"/>
        <v>생활용 섬유제품, 의복, 의복액세서리 및 모피제품 도매업 (4641)</v>
      </c>
      <c r="K716" t="s">
        <v>1124</v>
      </c>
      <c r="L716" t="s">
        <v>2282</v>
      </c>
      <c r="M716" s="1" t="str">
        <f t="shared" si="81"/>
        <v>남녀용 겉옷 및 셔츠 도매업 (46413)</v>
      </c>
    </row>
    <row r="717" spans="1:13" x14ac:dyDescent="0.2">
      <c r="A717" s="1" t="str">
        <f>INDEX(lv1_index!$B$2:$B$78,MATCH(Tree!$D717,lv1_index!$C$2:$C$78,0))</f>
        <v>H: 운수 및 창고업(49~52)</v>
      </c>
      <c r="B717" t="str">
        <f t="shared" si="82"/>
        <v>46</v>
      </c>
      <c r="C717" t="str">
        <f>INDEX([1]표준산업분류!$C$2:$C$2172,MATCH(Tree!$B717,[1]표준산업분류!$B$2:$B$2172,0))</f>
        <v>도매 및 상품중개업</v>
      </c>
      <c r="D717" s="1" t="str">
        <f t="shared" si="83"/>
        <v>도매 및 상품중개업 (46)</v>
      </c>
      <c r="E717" t="str">
        <f t="shared" si="84"/>
        <v>464</v>
      </c>
      <c r="F717" t="str">
        <f>INDEX([1]표준산업분류!C$2:C$2172,MATCH($E717,[1]표준산업분류!B$2:B$2172,0))</f>
        <v>생활용품 도매업</v>
      </c>
      <c r="G717" s="1" t="str">
        <f t="shared" si="85"/>
        <v>생활용품 도매업 (464)</v>
      </c>
      <c r="H717" t="str">
        <f t="shared" si="86"/>
        <v>4641</v>
      </c>
      <c r="I717" t="str">
        <f>INDEX([1]표준산업분류!C$2:C$2172,MATCH($H717,[1]표준산업분류!B$2:B$2172,0))</f>
        <v>생활용 섬유제품, 의복, 의복액세서리 및 모피제품 도매업</v>
      </c>
      <c r="J717" s="1" t="str">
        <f t="shared" si="80"/>
        <v>생활용 섬유제품, 의복, 의복액세서리 및 모피제품 도매업 (4641)</v>
      </c>
      <c r="K717" t="s">
        <v>1125</v>
      </c>
      <c r="L717" t="s">
        <v>2283</v>
      </c>
      <c r="M717" s="1" t="str">
        <f t="shared" si="81"/>
        <v>유아용 의류 도매업 (46414)</v>
      </c>
    </row>
    <row r="718" spans="1:13" x14ac:dyDescent="0.2">
      <c r="A718" s="1" t="str">
        <f>INDEX(lv1_index!$B$2:$B$78,MATCH(Tree!$D718,lv1_index!$C$2:$C$78,0))</f>
        <v>H: 운수 및 창고업(49~52)</v>
      </c>
      <c r="B718" t="str">
        <f t="shared" si="82"/>
        <v>46</v>
      </c>
      <c r="C718" t="str">
        <f>INDEX([1]표준산업분류!$C$2:$C$2172,MATCH(Tree!$B718,[1]표준산업분류!$B$2:$B$2172,0))</f>
        <v>도매 및 상품중개업</v>
      </c>
      <c r="D718" s="1" t="str">
        <f t="shared" si="83"/>
        <v>도매 및 상품중개업 (46)</v>
      </c>
      <c r="E718" t="str">
        <f t="shared" si="84"/>
        <v>464</v>
      </c>
      <c r="F718" t="str">
        <f>INDEX([1]표준산업분류!C$2:C$2172,MATCH($E718,[1]표준산업분류!B$2:B$2172,0))</f>
        <v>생활용품 도매업</v>
      </c>
      <c r="G718" s="1" t="str">
        <f t="shared" si="85"/>
        <v>생활용품 도매업 (464)</v>
      </c>
      <c r="H718" t="str">
        <f t="shared" si="86"/>
        <v>4641</v>
      </c>
      <c r="I718" t="str">
        <f>INDEX([1]표준산업분류!C$2:C$2172,MATCH($H718,[1]표준산업분류!B$2:B$2172,0))</f>
        <v>생활용 섬유제품, 의복, 의복액세서리 및 모피제품 도매업</v>
      </c>
      <c r="J718" s="1" t="str">
        <f t="shared" si="80"/>
        <v>생활용 섬유제품, 의복, 의복액세서리 및 모피제품 도매업 (4641)</v>
      </c>
      <c r="K718" t="s">
        <v>1126</v>
      </c>
      <c r="L718" t="s">
        <v>2284</v>
      </c>
      <c r="M718" s="1" t="str">
        <f t="shared" si="81"/>
        <v>속옷 및 잠옷 도매업 (46415)</v>
      </c>
    </row>
    <row r="719" spans="1:13" x14ac:dyDescent="0.2">
      <c r="A719" s="1" t="str">
        <f>INDEX(lv1_index!$B$2:$B$78,MATCH(Tree!$D719,lv1_index!$C$2:$C$78,0))</f>
        <v>H: 운수 및 창고업(49~52)</v>
      </c>
      <c r="B719" t="str">
        <f t="shared" si="82"/>
        <v>46</v>
      </c>
      <c r="C719" t="str">
        <f>INDEX([1]표준산업분류!$C$2:$C$2172,MATCH(Tree!$B719,[1]표준산업분류!$B$2:$B$2172,0))</f>
        <v>도매 및 상품중개업</v>
      </c>
      <c r="D719" s="1" t="str">
        <f t="shared" si="83"/>
        <v>도매 및 상품중개업 (46)</v>
      </c>
      <c r="E719" t="str">
        <f t="shared" si="84"/>
        <v>464</v>
      </c>
      <c r="F719" t="str">
        <f>INDEX([1]표준산업분류!C$2:C$2172,MATCH($E719,[1]표준산업분류!B$2:B$2172,0))</f>
        <v>생활용품 도매업</v>
      </c>
      <c r="G719" s="1" t="str">
        <f t="shared" si="85"/>
        <v>생활용품 도매업 (464)</v>
      </c>
      <c r="H719" t="str">
        <f t="shared" si="86"/>
        <v>4641</v>
      </c>
      <c r="I719" t="str">
        <f>INDEX([1]표준산업분류!C$2:C$2172,MATCH($H719,[1]표준산업분류!B$2:B$2172,0))</f>
        <v>생활용 섬유제품, 의복, 의복액세서리 및 모피제품 도매업</v>
      </c>
      <c r="J719" s="1" t="str">
        <f t="shared" si="80"/>
        <v>생활용 섬유제품, 의복, 의복액세서리 및 모피제품 도매업 (4641)</v>
      </c>
      <c r="K719" t="s">
        <v>1127</v>
      </c>
      <c r="L719" t="s">
        <v>2285</v>
      </c>
      <c r="M719" s="1" t="str">
        <f t="shared" si="81"/>
        <v>가죽 및 모피제품 도매업 (46416)</v>
      </c>
    </row>
    <row r="720" spans="1:13" x14ac:dyDescent="0.2">
      <c r="A720" s="1" t="str">
        <f>INDEX(lv1_index!$B$2:$B$78,MATCH(Tree!$D720,lv1_index!$C$2:$C$78,0))</f>
        <v>H: 운수 및 창고업(49~52)</v>
      </c>
      <c r="B720" t="str">
        <f t="shared" si="82"/>
        <v>46</v>
      </c>
      <c r="C720" t="str">
        <f>INDEX([1]표준산업분류!$C$2:$C$2172,MATCH(Tree!$B720,[1]표준산업분류!$B$2:$B$2172,0))</f>
        <v>도매 및 상품중개업</v>
      </c>
      <c r="D720" s="1" t="str">
        <f t="shared" si="83"/>
        <v>도매 및 상품중개업 (46)</v>
      </c>
      <c r="E720" t="str">
        <f t="shared" si="84"/>
        <v>464</v>
      </c>
      <c r="F720" t="str">
        <f>INDEX([1]표준산업분류!C$2:C$2172,MATCH($E720,[1]표준산업분류!B$2:B$2172,0))</f>
        <v>생활용품 도매업</v>
      </c>
      <c r="G720" s="1" t="str">
        <f t="shared" si="85"/>
        <v>생활용품 도매업 (464)</v>
      </c>
      <c r="H720" t="str">
        <f t="shared" si="86"/>
        <v>4641</v>
      </c>
      <c r="I720" t="str">
        <f>INDEX([1]표준산업분류!C$2:C$2172,MATCH($H720,[1]표준산업분류!B$2:B$2172,0))</f>
        <v>생활용 섬유제품, 의복, 의복액세서리 및 모피제품 도매업</v>
      </c>
      <c r="J720" s="1" t="str">
        <f t="shared" si="80"/>
        <v>생활용 섬유제품, 의복, 의복액세서리 및 모피제품 도매업 (4641)</v>
      </c>
      <c r="K720" t="s">
        <v>1128</v>
      </c>
      <c r="L720" t="s">
        <v>2286</v>
      </c>
      <c r="M720" s="1" t="str">
        <f t="shared" si="81"/>
        <v>의복액세서리 및 모조장신품 도매업 (46417)</v>
      </c>
    </row>
    <row r="721" spans="1:13" x14ac:dyDescent="0.2">
      <c r="A721" s="1" t="str">
        <f>INDEX(lv1_index!$B$2:$B$78,MATCH(Tree!$D721,lv1_index!$C$2:$C$78,0))</f>
        <v>H: 운수 및 창고업(49~52)</v>
      </c>
      <c r="B721" t="str">
        <f t="shared" si="82"/>
        <v>46</v>
      </c>
      <c r="C721" t="str">
        <f>INDEX([1]표준산업분류!$C$2:$C$2172,MATCH(Tree!$B721,[1]표준산업분류!$B$2:$B$2172,0))</f>
        <v>도매 및 상품중개업</v>
      </c>
      <c r="D721" s="1" t="str">
        <f t="shared" si="83"/>
        <v>도매 및 상품중개업 (46)</v>
      </c>
      <c r="E721" t="str">
        <f t="shared" si="84"/>
        <v>464</v>
      </c>
      <c r="F721" t="str">
        <f>INDEX([1]표준산업분류!C$2:C$2172,MATCH($E721,[1]표준산업분류!B$2:B$2172,0))</f>
        <v>생활용품 도매업</v>
      </c>
      <c r="G721" s="1" t="str">
        <f t="shared" si="85"/>
        <v>생활용품 도매업 (464)</v>
      </c>
      <c r="H721" t="str">
        <f t="shared" si="86"/>
        <v>4641</v>
      </c>
      <c r="I721" t="str">
        <f>INDEX([1]표준산업분류!C$2:C$2172,MATCH($H721,[1]표준산업분류!B$2:B$2172,0))</f>
        <v>생활용 섬유제품, 의복, 의복액세서리 및 모피제품 도매업</v>
      </c>
      <c r="J721" s="1" t="str">
        <f t="shared" si="80"/>
        <v>생활용 섬유제품, 의복, 의복액세서리 및 모피제품 도매업 (4641)</v>
      </c>
      <c r="K721" t="s">
        <v>1129</v>
      </c>
      <c r="L721" t="s">
        <v>2287</v>
      </c>
      <c r="M721" s="1" t="str">
        <f t="shared" si="81"/>
        <v>기타 생활용 섬유 및 직물제품 도매업 (46419)</v>
      </c>
    </row>
    <row r="722" spans="1:13" x14ac:dyDescent="0.2">
      <c r="A722" s="1" t="str">
        <f>INDEX(lv1_index!$B$2:$B$78,MATCH(Tree!$D722,lv1_index!$C$2:$C$78,0))</f>
        <v>H: 운수 및 창고업(49~52)</v>
      </c>
      <c r="B722" t="str">
        <f t="shared" si="82"/>
        <v>46</v>
      </c>
      <c r="C722" t="str">
        <f>INDEX([1]표준산업분류!$C$2:$C$2172,MATCH(Tree!$B722,[1]표준산업분류!$B$2:$B$2172,0))</f>
        <v>도매 및 상품중개업</v>
      </c>
      <c r="D722" s="1" t="str">
        <f t="shared" si="83"/>
        <v>도매 및 상품중개업 (46)</v>
      </c>
      <c r="E722" t="str">
        <f t="shared" si="84"/>
        <v>464</v>
      </c>
      <c r="F722" t="str">
        <f>INDEX([1]표준산업분류!C$2:C$2172,MATCH($E722,[1]표준산업분류!B$2:B$2172,0))</f>
        <v>생활용품 도매업</v>
      </c>
      <c r="G722" s="1" t="str">
        <f t="shared" si="85"/>
        <v>생활용품 도매업 (464)</v>
      </c>
      <c r="H722" t="str">
        <f t="shared" si="86"/>
        <v>4642</v>
      </c>
      <c r="I722" t="str">
        <f>INDEX([1]표준산업분류!C$2:C$2172,MATCH($H722,[1]표준산업분류!B$2:B$2172,0))</f>
        <v>신발 도매업</v>
      </c>
      <c r="J722" s="1" t="str">
        <f t="shared" si="80"/>
        <v>신발 도매업 (4642)</v>
      </c>
      <c r="K722" t="s">
        <v>1130</v>
      </c>
      <c r="L722" t="s">
        <v>309</v>
      </c>
      <c r="M722" s="1" t="str">
        <f t="shared" si="81"/>
        <v>신발 도매업 (46420)</v>
      </c>
    </row>
    <row r="723" spans="1:13" x14ac:dyDescent="0.2">
      <c r="A723" s="1" t="str">
        <f>INDEX(lv1_index!$B$2:$B$78,MATCH(Tree!$D723,lv1_index!$C$2:$C$78,0))</f>
        <v>H: 운수 및 창고업(49~52)</v>
      </c>
      <c r="B723" t="str">
        <f t="shared" si="82"/>
        <v>46</v>
      </c>
      <c r="C723" t="str">
        <f>INDEX([1]표준산업분류!$C$2:$C$2172,MATCH(Tree!$B723,[1]표준산업분류!$B$2:$B$2172,0))</f>
        <v>도매 및 상품중개업</v>
      </c>
      <c r="D723" s="1" t="str">
        <f t="shared" si="83"/>
        <v>도매 및 상품중개업 (46)</v>
      </c>
      <c r="E723" t="str">
        <f t="shared" si="84"/>
        <v>464</v>
      </c>
      <c r="F723" t="str">
        <f>INDEX([1]표준산업분류!C$2:C$2172,MATCH($E723,[1]표준산업분류!B$2:B$2172,0))</f>
        <v>생활용품 도매업</v>
      </c>
      <c r="G723" s="1" t="str">
        <f t="shared" si="85"/>
        <v>생활용품 도매업 (464)</v>
      </c>
      <c r="H723" t="str">
        <f t="shared" si="86"/>
        <v>4643</v>
      </c>
      <c r="I723" t="str">
        <f>INDEX([1]표준산업분류!C$2:C$2172,MATCH($H723,[1]표준산업분류!B$2:B$2172,0))</f>
        <v>조명기구, 가정용 가구 및 비전기식 가정용기기 도매업</v>
      </c>
      <c r="J723" s="1" t="str">
        <f t="shared" si="80"/>
        <v>조명기구, 가정용 가구 및 비전기식 가정용기기 도매업 (4643)</v>
      </c>
      <c r="K723" t="s">
        <v>1131</v>
      </c>
      <c r="L723" t="s">
        <v>2288</v>
      </c>
      <c r="M723" s="1" t="str">
        <f t="shared" si="81"/>
        <v>생활용 가구 도매업 (46431)</v>
      </c>
    </row>
    <row r="724" spans="1:13" x14ac:dyDescent="0.2">
      <c r="A724" s="1" t="str">
        <f>INDEX(lv1_index!$B$2:$B$78,MATCH(Tree!$D724,lv1_index!$C$2:$C$78,0))</f>
        <v>H: 운수 및 창고업(49~52)</v>
      </c>
      <c r="B724" t="str">
        <f t="shared" si="82"/>
        <v>46</v>
      </c>
      <c r="C724" t="str">
        <f>INDEX([1]표준산업분류!$C$2:$C$2172,MATCH(Tree!$B724,[1]표준산업분류!$B$2:$B$2172,0))</f>
        <v>도매 및 상품중개업</v>
      </c>
      <c r="D724" s="1" t="str">
        <f t="shared" si="83"/>
        <v>도매 및 상품중개업 (46)</v>
      </c>
      <c r="E724" t="str">
        <f t="shared" si="84"/>
        <v>464</v>
      </c>
      <c r="F724" t="str">
        <f>INDEX([1]표준산업분류!C$2:C$2172,MATCH($E724,[1]표준산업분류!B$2:B$2172,0))</f>
        <v>생활용품 도매업</v>
      </c>
      <c r="G724" s="1" t="str">
        <f t="shared" si="85"/>
        <v>생활용품 도매업 (464)</v>
      </c>
      <c r="H724" t="str">
        <f t="shared" si="86"/>
        <v>4643</v>
      </c>
      <c r="I724" t="str">
        <f>INDEX([1]표준산업분류!C$2:C$2172,MATCH($H724,[1]표준산업분류!B$2:B$2172,0))</f>
        <v>조명기구, 가정용 가구 및 비전기식 가정용기기 도매업</v>
      </c>
      <c r="J724" s="1" t="str">
        <f t="shared" si="80"/>
        <v>조명기구, 가정용 가구 및 비전기식 가정용기기 도매업 (4643)</v>
      </c>
      <c r="K724" t="s">
        <v>1132</v>
      </c>
      <c r="L724" t="s">
        <v>2289</v>
      </c>
      <c r="M724" s="1" t="str">
        <f t="shared" si="81"/>
        <v>전구·램프 및 조명장치 도매업 (46432)</v>
      </c>
    </row>
    <row r="725" spans="1:13" x14ac:dyDescent="0.2">
      <c r="A725" s="1" t="str">
        <f>INDEX(lv1_index!$B$2:$B$78,MATCH(Tree!$D725,lv1_index!$C$2:$C$78,0))</f>
        <v>H: 운수 및 창고업(49~52)</v>
      </c>
      <c r="B725" t="str">
        <f t="shared" si="82"/>
        <v>46</v>
      </c>
      <c r="C725" t="str">
        <f>INDEX([1]표준산업분류!$C$2:$C$2172,MATCH(Tree!$B725,[1]표준산업분류!$B$2:$B$2172,0))</f>
        <v>도매 및 상품중개업</v>
      </c>
      <c r="D725" s="1" t="str">
        <f t="shared" si="83"/>
        <v>도매 및 상품중개업 (46)</v>
      </c>
      <c r="E725" t="str">
        <f t="shared" si="84"/>
        <v>464</v>
      </c>
      <c r="F725" t="str">
        <f>INDEX([1]표준산업분류!C$2:C$2172,MATCH($E725,[1]표준산업분류!B$2:B$2172,0))</f>
        <v>생활용품 도매업</v>
      </c>
      <c r="G725" s="1" t="str">
        <f t="shared" si="85"/>
        <v>생활용품 도매업 (464)</v>
      </c>
      <c r="H725" t="str">
        <f t="shared" si="86"/>
        <v>4643</v>
      </c>
      <c r="I725" t="str">
        <f>INDEX([1]표준산업분류!C$2:C$2172,MATCH($H725,[1]표준산업분류!B$2:B$2172,0))</f>
        <v>조명기구, 가정용 가구 및 비전기식 가정용기기 도매업</v>
      </c>
      <c r="J725" s="1" t="str">
        <f t="shared" si="80"/>
        <v>조명기구, 가정용 가구 및 비전기식 가정용기기 도매업 (4643)</v>
      </c>
      <c r="K725" t="s">
        <v>1133</v>
      </c>
      <c r="L725" t="s">
        <v>2290</v>
      </c>
      <c r="M725" s="1" t="str">
        <f t="shared" si="81"/>
        <v>생활용 유리, 요업, 목재, 금속제품 및 날붙이 도매업 (46433)</v>
      </c>
    </row>
    <row r="726" spans="1:13" x14ac:dyDescent="0.2">
      <c r="A726" s="1" t="str">
        <f>INDEX(lv1_index!$B$2:$B$78,MATCH(Tree!$D726,lv1_index!$C$2:$C$78,0))</f>
        <v>H: 운수 및 창고업(49~52)</v>
      </c>
      <c r="B726" t="str">
        <f t="shared" si="82"/>
        <v>46</v>
      </c>
      <c r="C726" t="str">
        <f>INDEX([1]표준산업분류!$C$2:$C$2172,MATCH(Tree!$B726,[1]표준산업분류!$B$2:$B$2172,0))</f>
        <v>도매 및 상품중개업</v>
      </c>
      <c r="D726" s="1" t="str">
        <f t="shared" si="83"/>
        <v>도매 및 상품중개업 (46)</v>
      </c>
      <c r="E726" t="str">
        <f t="shared" si="84"/>
        <v>464</v>
      </c>
      <c r="F726" t="str">
        <f>INDEX([1]표준산업분류!C$2:C$2172,MATCH($E726,[1]표준산업분류!B$2:B$2172,0))</f>
        <v>생활용품 도매업</v>
      </c>
      <c r="G726" s="1" t="str">
        <f t="shared" si="85"/>
        <v>생활용품 도매업 (464)</v>
      </c>
      <c r="H726" t="str">
        <f t="shared" si="86"/>
        <v>4643</v>
      </c>
      <c r="I726" t="str">
        <f>INDEX([1]표준산업분류!C$2:C$2172,MATCH($H726,[1]표준산업분류!B$2:B$2172,0))</f>
        <v>조명기구, 가정용 가구 및 비전기식 가정용기기 도매업</v>
      </c>
      <c r="J726" s="1" t="str">
        <f t="shared" si="80"/>
        <v>조명기구, 가정용 가구 및 비전기식 가정용기기 도매업 (4643)</v>
      </c>
      <c r="K726" t="s">
        <v>1134</v>
      </c>
      <c r="L726" t="s">
        <v>2291</v>
      </c>
      <c r="M726" s="1" t="str">
        <f t="shared" si="81"/>
        <v>기타 비전기식 생활용 기기 및 기구 도매업 (46439)</v>
      </c>
    </row>
    <row r="727" spans="1:13" x14ac:dyDescent="0.2">
      <c r="A727" s="1" t="str">
        <f>INDEX(lv1_index!$B$2:$B$78,MATCH(Tree!$D727,lv1_index!$C$2:$C$78,0))</f>
        <v>H: 운수 및 창고업(49~52)</v>
      </c>
      <c r="B727" t="str">
        <f t="shared" si="82"/>
        <v>46</v>
      </c>
      <c r="C727" t="str">
        <f>INDEX([1]표준산업분류!$C$2:$C$2172,MATCH(Tree!$B727,[1]표준산업분류!$B$2:$B$2172,0))</f>
        <v>도매 및 상품중개업</v>
      </c>
      <c r="D727" s="1" t="str">
        <f t="shared" si="83"/>
        <v>도매 및 상품중개업 (46)</v>
      </c>
      <c r="E727" t="str">
        <f t="shared" si="84"/>
        <v>464</v>
      </c>
      <c r="F727" t="str">
        <f>INDEX([1]표준산업분류!C$2:C$2172,MATCH($E727,[1]표준산업분류!B$2:B$2172,0))</f>
        <v>생활용품 도매업</v>
      </c>
      <c r="G727" s="1" t="str">
        <f t="shared" si="85"/>
        <v>생활용품 도매업 (464)</v>
      </c>
      <c r="H727" t="str">
        <f t="shared" si="86"/>
        <v>4644</v>
      </c>
      <c r="I727" t="str">
        <f>INDEX([1]표준산업분류!C$2:C$2172,MATCH($H727,[1]표준산업분류!B$2:B$2172,0))</f>
        <v>의약품, 의료용품 및 화장품 도매업</v>
      </c>
      <c r="J727" s="1" t="str">
        <f t="shared" si="80"/>
        <v>의약품, 의료용품 및 화장품 도매업 (4644)</v>
      </c>
      <c r="K727" t="s">
        <v>1135</v>
      </c>
      <c r="L727" t="s">
        <v>310</v>
      </c>
      <c r="M727" s="1" t="str">
        <f t="shared" si="81"/>
        <v>의약품, 의료용품 및 화장품 도매업 (46440)</v>
      </c>
    </row>
    <row r="728" spans="1:13" x14ac:dyDescent="0.2">
      <c r="A728" s="1" t="str">
        <f>INDEX(lv1_index!$B$2:$B$78,MATCH(Tree!$D728,lv1_index!$C$2:$C$78,0))</f>
        <v>H: 운수 및 창고업(49~52)</v>
      </c>
      <c r="B728" t="str">
        <f t="shared" si="82"/>
        <v>46</v>
      </c>
      <c r="C728" t="str">
        <f>INDEX([1]표준산업분류!$C$2:$C$2172,MATCH(Tree!$B728,[1]표준산업분류!$B$2:$B$2172,0))</f>
        <v>도매 및 상품중개업</v>
      </c>
      <c r="D728" s="1" t="str">
        <f t="shared" si="83"/>
        <v>도매 및 상품중개업 (46)</v>
      </c>
      <c r="E728" t="str">
        <f t="shared" si="84"/>
        <v>464</v>
      </c>
      <c r="F728" t="str">
        <f>INDEX([1]표준산업분류!C$2:C$2172,MATCH($E728,[1]표준산업분류!B$2:B$2172,0))</f>
        <v>생활용품 도매업</v>
      </c>
      <c r="G728" s="1" t="str">
        <f t="shared" si="85"/>
        <v>생활용품 도매업 (464)</v>
      </c>
      <c r="H728" t="str">
        <f t="shared" si="86"/>
        <v>4644</v>
      </c>
      <c r="I728" t="str">
        <f>INDEX([1]표준산업분류!C$2:C$2172,MATCH($H728,[1]표준산업분류!B$2:B$2172,0))</f>
        <v>의약품, 의료용품 및 화장품 도매업</v>
      </c>
      <c r="J728" s="1" t="str">
        <f t="shared" si="80"/>
        <v>의약품, 의료용품 및 화장품 도매업 (4644)</v>
      </c>
      <c r="K728" t="s">
        <v>1136</v>
      </c>
      <c r="L728" t="s">
        <v>2292</v>
      </c>
      <c r="M728" s="1" t="str">
        <f t="shared" si="81"/>
        <v>의약품 도매업 (46441)</v>
      </c>
    </row>
    <row r="729" spans="1:13" x14ac:dyDescent="0.2">
      <c r="A729" s="1" t="str">
        <f>INDEX(lv1_index!$B$2:$B$78,MATCH(Tree!$D729,lv1_index!$C$2:$C$78,0))</f>
        <v>H: 운수 및 창고업(49~52)</v>
      </c>
      <c r="B729" t="str">
        <f t="shared" si="82"/>
        <v>46</v>
      </c>
      <c r="C729" t="str">
        <f>INDEX([1]표준산업분류!$C$2:$C$2172,MATCH(Tree!$B729,[1]표준산업분류!$B$2:$B$2172,0))</f>
        <v>도매 및 상품중개업</v>
      </c>
      <c r="D729" s="1" t="str">
        <f t="shared" si="83"/>
        <v>도매 및 상품중개업 (46)</v>
      </c>
      <c r="E729" t="str">
        <f t="shared" si="84"/>
        <v>464</v>
      </c>
      <c r="F729" t="str">
        <f>INDEX([1]표준산업분류!C$2:C$2172,MATCH($E729,[1]표준산업분류!B$2:B$2172,0))</f>
        <v>생활용품 도매업</v>
      </c>
      <c r="G729" s="1" t="str">
        <f t="shared" si="85"/>
        <v>생활용품 도매업 (464)</v>
      </c>
      <c r="H729" t="str">
        <f t="shared" si="86"/>
        <v>4644</v>
      </c>
      <c r="I729" t="str">
        <f>INDEX([1]표준산업분류!C$2:C$2172,MATCH($H729,[1]표준산업분류!B$2:B$2172,0))</f>
        <v>의약품, 의료용품 및 화장품 도매업</v>
      </c>
      <c r="J729" s="1" t="str">
        <f t="shared" si="80"/>
        <v>의약품, 의료용품 및 화장품 도매업 (4644)</v>
      </c>
      <c r="K729" t="s">
        <v>1137</v>
      </c>
      <c r="L729" t="s">
        <v>2293</v>
      </c>
      <c r="M729" s="1" t="str">
        <f t="shared" si="81"/>
        <v>의료용품 도매업 (46442)</v>
      </c>
    </row>
    <row r="730" spans="1:13" x14ac:dyDescent="0.2">
      <c r="A730" s="1" t="str">
        <f>INDEX(lv1_index!$B$2:$B$78,MATCH(Tree!$D730,lv1_index!$C$2:$C$78,0))</f>
        <v>H: 운수 및 창고업(49~52)</v>
      </c>
      <c r="B730" t="str">
        <f t="shared" si="82"/>
        <v>46</v>
      </c>
      <c r="C730" t="str">
        <f>INDEX([1]표준산업분류!$C$2:$C$2172,MATCH(Tree!$B730,[1]표준산업분류!$B$2:$B$2172,0))</f>
        <v>도매 및 상품중개업</v>
      </c>
      <c r="D730" s="1" t="str">
        <f t="shared" si="83"/>
        <v>도매 및 상품중개업 (46)</v>
      </c>
      <c r="E730" t="str">
        <f t="shared" si="84"/>
        <v>464</v>
      </c>
      <c r="F730" t="str">
        <f>INDEX([1]표준산업분류!C$2:C$2172,MATCH($E730,[1]표준산업분류!B$2:B$2172,0))</f>
        <v>생활용품 도매업</v>
      </c>
      <c r="G730" s="1" t="str">
        <f t="shared" si="85"/>
        <v>생활용품 도매업 (464)</v>
      </c>
      <c r="H730" t="str">
        <f t="shared" si="86"/>
        <v>4644</v>
      </c>
      <c r="I730" t="str">
        <f>INDEX([1]표준산업분류!C$2:C$2172,MATCH($H730,[1]표준산업분류!B$2:B$2172,0))</f>
        <v>의약품, 의료용품 및 화장품 도매업</v>
      </c>
      <c r="J730" s="1" t="str">
        <f t="shared" si="80"/>
        <v>의약품, 의료용품 및 화장품 도매업 (4644)</v>
      </c>
      <c r="K730" t="s">
        <v>1138</v>
      </c>
      <c r="L730" t="s">
        <v>2294</v>
      </c>
      <c r="M730" s="1" t="str">
        <f t="shared" si="81"/>
        <v>화장품 도매업 (46443)</v>
      </c>
    </row>
    <row r="731" spans="1:13" x14ac:dyDescent="0.2">
      <c r="A731" s="1" t="str">
        <f>INDEX(lv1_index!$B$2:$B$78,MATCH(Tree!$D731,lv1_index!$C$2:$C$78,0))</f>
        <v>H: 운수 및 창고업(49~52)</v>
      </c>
      <c r="B731" t="str">
        <f t="shared" si="82"/>
        <v>46</v>
      </c>
      <c r="C731" t="str">
        <f>INDEX([1]표준산업분류!$C$2:$C$2172,MATCH(Tree!$B731,[1]표준산업분류!$B$2:$B$2172,0))</f>
        <v>도매 및 상품중개업</v>
      </c>
      <c r="D731" s="1" t="str">
        <f t="shared" si="83"/>
        <v>도매 및 상품중개업 (46)</v>
      </c>
      <c r="E731" t="str">
        <f t="shared" si="84"/>
        <v>464</v>
      </c>
      <c r="F731" t="str">
        <f>INDEX([1]표준산업분류!C$2:C$2172,MATCH($E731,[1]표준산업분류!B$2:B$2172,0))</f>
        <v>생활용품 도매업</v>
      </c>
      <c r="G731" s="1" t="str">
        <f t="shared" si="85"/>
        <v>생활용품 도매업 (464)</v>
      </c>
      <c r="H731" t="str">
        <f t="shared" si="86"/>
        <v>4644</v>
      </c>
      <c r="I731" t="str">
        <f>INDEX([1]표준산업분류!C$2:C$2172,MATCH($H731,[1]표준산업분류!B$2:B$2172,0))</f>
        <v>의약품, 의료용품 및 화장품 도매업</v>
      </c>
      <c r="J731" s="1" t="str">
        <f t="shared" si="80"/>
        <v>의약품, 의료용품 및 화장품 도매업 (4644)</v>
      </c>
      <c r="K731" t="s">
        <v>1139</v>
      </c>
      <c r="L731" t="s">
        <v>2295</v>
      </c>
      <c r="M731" s="1" t="str">
        <f t="shared" si="81"/>
        <v>비누 및 세정제 도매업 (46444)</v>
      </c>
    </row>
    <row r="732" spans="1:13" x14ac:dyDescent="0.2">
      <c r="A732" s="1" t="str">
        <f>INDEX(lv1_index!$B$2:$B$78,MATCH(Tree!$D732,lv1_index!$C$2:$C$78,0))</f>
        <v>H: 운수 및 창고업(49~52)</v>
      </c>
      <c r="B732" t="str">
        <f t="shared" si="82"/>
        <v>46</v>
      </c>
      <c r="C732" t="str">
        <f>INDEX([1]표준산업분류!$C$2:$C$2172,MATCH(Tree!$B732,[1]표준산업분류!$B$2:$B$2172,0))</f>
        <v>도매 및 상품중개업</v>
      </c>
      <c r="D732" s="1" t="str">
        <f t="shared" si="83"/>
        <v>도매 및 상품중개업 (46)</v>
      </c>
      <c r="E732" t="str">
        <f t="shared" si="84"/>
        <v>464</v>
      </c>
      <c r="F732" t="str">
        <f>INDEX([1]표준산업분류!C$2:C$2172,MATCH($E732,[1]표준산업분류!B$2:B$2172,0))</f>
        <v>생활용품 도매업</v>
      </c>
      <c r="G732" s="1" t="str">
        <f t="shared" si="85"/>
        <v>생활용품 도매업 (464)</v>
      </c>
      <c r="H732" t="str">
        <f t="shared" si="86"/>
        <v>4645</v>
      </c>
      <c r="I732" t="str">
        <f>INDEX([1]표준산업분류!C$2:C$2172,MATCH($H732,[1]표준산업분류!B$2:B$2172,0))</f>
        <v>종이, 인쇄물 및 문구용품 도매업</v>
      </c>
      <c r="J732" s="1" t="str">
        <f t="shared" si="80"/>
        <v>종이, 인쇄물 및 문구용품 도매업 (4645)</v>
      </c>
      <c r="K732" t="s">
        <v>1140</v>
      </c>
      <c r="L732" t="s">
        <v>2296</v>
      </c>
      <c r="M732" s="1" t="str">
        <f t="shared" si="81"/>
        <v>종이제품 도매업 (46451)</v>
      </c>
    </row>
    <row r="733" spans="1:13" x14ac:dyDescent="0.2">
      <c r="A733" s="1" t="str">
        <f>INDEX(lv1_index!$B$2:$B$78,MATCH(Tree!$D733,lv1_index!$C$2:$C$78,0))</f>
        <v>H: 운수 및 창고업(49~52)</v>
      </c>
      <c r="B733" t="str">
        <f t="shared" si="82"/>
        <v>46</v>
      </c>
      <c r="C733" t="str">
        <f>INDEX([1]표준산업분류!$C$2:$C$2172,MATCH(Tree!$B733,[1]표준산업분류!$B$2:$B$2172,0))</f>
        <v>도매 및 상품중개업</v>
      </c>
      <c r="D733" s="1" t="str">
        <f t="shared" si="83"/>
        <v>도매 및 상품중개업 (46)</v>
      </c>
      <c r="E733" t="str">
        <f t="shared" si="84"/>
        <v>464</v>
      </c>
      <c r="F733" t="str">
        <f>INDEX([1]표준산업분류!C$2:C$2172,MATCH($E733,[1]표준산업분류!B$2:B$2172,0))</f>
        <v>생활용품 도매업</v>
      </c>
      <c r="G733" s="1" t="str">
        <f t="shared" si="85"/>
        <v>생활용품 도매업 (464)</v>
      </c>
      <c r="H733" t="str">
        <f t="shared" si="86"/>
        <v>4645</v>
      </c>
      <c r="I733" t="str">
        <f>INDEX([1]표준산업분류!C$2:C$2172,MATCH($H733,[1]표준산업분류!B$2:B$2172,0))</f>
        <v>종이, 인쇄물 및 문구용품 도매업</v>
      </c>
      <c r="J733" s="1" t="str">
        <f t="shared" si="80"/>
        <v>종이, 인쇄물 및 문구용품 도매업 (4645)</v>
      </c>
      <c r="K733" t="s">
        <v>1141</v>
      </c>
      <c r="L733" t="s">
        <v>2297</v>
      </c>
      <c r="M733" s="1" t="str">
        <f t="shared" si="81"/>
        <v>문구용품 도매업 (46452)</v>
      </c>
    </row>
    <row r="734" spans="1:13" x14ac:dyDescent="0.2">
      <c r="A734" s="1" t="str">
        <f>INDEX(lv1_index!$B$2:$B$78,MATCH(Tree!$D734,lv1_index!$C$2:$C$78,0))</f>
        <v>H: 운수 및 창고업(49~52)</v>
      </c>
      <c r="B734" t="str">
        <f t="shared" si="82"/>
        <v>46</v>
      </c>
      <c r="C734" t="str">
        <f>INDEX([1]표준산업분류!$C$2:$C$2172,MATCH(Tree!$B734,[1]표준산업분류!$B$2:$B$2172,0))</f>
        <v>도매 및 상품중개업</v>
      </c>
      <c r="D734" s="1" t="str">
        <f t="shared" si="83"/>
        <v>도매 및 상품중개업 (46)</v>
      </c>
      <c r="E734" t="str">
        <f t="shared" si="84"/>
        <v>464</v>
      </c>
      <c r="F734" t="str">
        <f>INDEX([1]표준산업분류!C$2:C$2172,MATCH($E734,[1]표준산업분류!B$2:B$2172,0))</f>
        <v>생활용품 도매업</v>
      </c>
      <c r="G734" s="1" t="str">
        <f t="shared" si="85"/>
        <v>생활용품 도매업 (464)</v>
      </c>
      <c r="H734" t="str">
        <f t="shared" si="86"/>
        <v>4645</v>
      </c>
      <c r="I734" t="str">
        <f>INDEX([1]표준산업분류!C$2:C$2172,MATCH($H734,[1]표준산업분류!B$2:B$2172,0))</f>
        <v>종이, 인쇄물 및 문구용품 도매업</v>
      </c>
      <c r="J734" s="1" t="str">
        <f t="shared" si="80"/>
        <v>종이, 인쇄물 및 문구용품 도매업 (4645)</v>
      </c>
      <c r="K734" t="s">
        <v>1142</v>
      </c>
      <c r="L734" t="s">
        <v>2298</v>
      </c>
      <c r="M734" s="1" t="str">
        <f t="shared" si="81"/>
        <v>서적, 잡지 및 신문 도매업 (46453)</v>
      </c>
    </row>
    <row r="735" spans="1:13" x14ac:dyDescent="0.2">
      <c r="A735" s="1" t="str">
        <f>INDEX(lv1_index!$B$2:$B$78,MATCH(Tree!$D735,lv1_index!$C$2:$C$78,0))</f>
        <v>H: 운수 및 창고업(49~52)</v>
      </c>
      <c r="B735" t="str">
        <f t="shared" si="82"/>
        <v>46</v>
      </c>
      <c r="C735" t="str">
        <f>INDEX([1]표준산업분류!$C$2:$C$2172,MATCH(Tree!$B735,[1]표준산업분류!$B$2:$B$2172,0))</f>
        <v>도매 및 상품중개업</v>
      </c>
      <c r="D735" s="1" t="str">
        <f t="shared" si="83"/>
        <v>도매 및 상품중개업 (46)</v>
      </c>
      <c r="E735" t="str">
        <f t="shared" si="84"/>
        <v>464</v>
      </c>
      <c r="F735" t="str">
        <f>INDEX([1]표준산업분류!C$2:C$2172,MATCH($E735,[1]표준산업분류!B$2:B$2172,0))</f>
        <v>생활용품 도매업</v>
      </c>
      <c r="G735" s="1" t="str">
        <f t="shared" si="85"/>
        <v>생활용품 도매업 (464)</v>
      </c>
      <c r="H735" t="str">
        <f t="shared" si="86"/>
        <v>4646</v>
      </c>
      <c r="I735" t="str">
        <f>INDEX([1]표준산업분류!C$2:C$2172,MATCH($H735,[1]표준산업분류!B$2:B$2172,0))</f>
        <v>오락, 취미 및 경기용품 도매업</v>
      </c>
      <c r="J735" s="1" t="str">
        <f t="shared" si="80"/>
        <v>오락, 취미 및 경기용품 도매업 (4646)</v>
      </c>
      <c r="K735" t="s">
        <v>1143</v>
      </c>
      <c r="L735" t="s">
        <v>2299</v>
      </c>
      <c r="M735" s="1" t="str">
        <f t="shared" si="81"/>
        <v>음반 및 비디오물 도매업 (46461)</v>
      </c>
    </row>
    <row r="736" spans="1:13" x14ac:dyDescent="0.2">
      <c r="A736" s="1" t="str">
        <f>INDEX(lv1_index!$B$2:$B$78,MATCH(Tree!$D736,lv1_index!$C$2:$C$78,0))</f>
        <v>H: 운수 및 창고업(49~52)</v>
      </c>
      <c r="B736" t="str">
        <f t="shared" si="82"/>
        <v>46</v>
      </c>
      <c r="C736" t="str">
        <f>INDEX([1]표준산업분류!$C$2:$C$2172,MATCH(Tree!$B736,[1]표준산업분류!$B$2:$B$2172,0))</f>
        <v>도매 및 상품중개업</v>
      </c>
      <c r="D736" s="1" t="str">
        <f t="shared" si="83"/>
        <v>도매 및 상품중개업 (46)</v>
      </c>
      <c r="E736" t="str">
        <f t="shared" si="84"/>
        <v>464</v>
      </c>
      <c r="F736" t="str">
        <f>INDEX([1]표준산업분류!C$2:C$2172,MATCH($E736,[1]표준산업분류!B$2:B$2172,0))</f>
        <v>생활용품 도매업</v>
      </c>
      <c r="G736" s="1" t="str">
        <f t="shared" si="85"/>
        <v>생활용품 도매업 (464)</v>
      </c>
      <c r="H736" t="str">
        <f t="shared" si="86"/>
        <v>4646</v>
      </c>
      <c r="I736" t="str">
        <f>INDEX([1]표준산업분류!C$2:C$2172,MATCH($H736,[1]표준산업분류!B$2:B$2172,0))</f>
        <v>오락, 취미 및 경기용품 도매업</v>
      </c>
      <c r="J736" s="1" t="str">
        <f t="shared" si="80"/>
        <v>오락, 취미 및 경기용품 도매업 (4646)</v>
      </c>
      <c r="K736" t="s">
        <v>1144</v>
      </c>
      <c r="L736" t="s">
        <v>2300</v>
      </c>
      <c r="M736" s="1" t="str">
        <f t="shared" si="81"/>
        <v>악기 도매업 (46462)</v>
      </c>
    </row>
    <row r="737" spans="1:13" x14ac:dyDescent="0.2">
      <c r="A737" s="1" t="str">
        <f>INDEX(lv1_index!$B$2:$B$78,MATCH(Tree!$D737,lv1_index!$C$2:$C$78,0))</f>
        <v>H: 운수 및 창고업(49~52)</v>
      </c>
      <c r="B737" t="str">
        <f t="shared" si="82"/>
        <v>46</v>
      </c>
      <c r="C737" t="str">
        <f>INDEX([1]표준산업분류!$C$2:$C$2172,MATCH(Tree!$B737,[1]표준산업분류!$B$2:$B$2172,0))</f>
        <v>도매 및 상품중개업</v>
      </c>
      <c r="D737" s="1" t="str">
        <f t="shared" si="83"/>
        <v>도매 및 상품중개업 (46)</v>
      </c>
      <c r="E737" t="str">
        <f t="shared" si="84"/>
        <v>464</v>
      </c>
      <c r="F737" t="str">
        <f>INDEX([1]표준산업분류!C$2:C$2172,MATCH($E737,[1]표준산업분류!B$2:B$2172,0))</f>
        <v>생활용품 도매업</v>
      </c>
      <c r="G737" s="1" t="str">
        <f t="shared" si="85"/>
        <v>생활용품 도매업 (464)</v>
      </c>
      <c r="H737" t="str">
        <f t="shared" si="86"/>
        <v>4646</v>
      </c>
      <c r="I737" t="str">
        <f>INDEX([1]표준산업분류!C$2:C$2172,MATCH($H737,[1]표준산업분류!B$2:B$2172,0))</f>
        <v>오락, 취미 및 경기용품 도매업</v>
      </c>
      <c r="J737" s="1" t="str">
        <f t="shared" si="80"/>
        <v>오락, 취미 및 경기용품 도매업 (4646)</v>
      </c>
      <c r="K737" t="s">
        <v>1145</v>
      </c>
      <c r="L737" t="s">
        <v>2301</v>
      </c>
      <c r="M737" s="1" t="str">
        <f t="shared" si="81"/>
        <v>장난감 및 취미용품 도매업 (46463)</v>
      </c>
    </row>
    <row r="738" spans="1:13" x14ac:dyDescent="0.2">
      <c r="A738" s="1" t="str">
        <f>INDEX(lv1_index!$B$2:$B$78,MATCH(Tree!$D738,lv1_index!$C$2:$C$78,0))</f>
        <v>H: 운수 및 창고업(49~52)</v>
      </c>
      <c r="B738" t="str">
        <f t="shared" si="82"/>
        <v>46</v>
      </c>
      <c r="C738" t="str">
        <f>INDEX([1]표준산업분류!$C$2:$C$2172,MATCH(Tree!$B738,[1]표준산업분류!$B$2:$B$2172,0))</f>
        <v>도매 및 상품중개업</v>
      </c>
      <c r="D738" s="1" t="str">
        <f t="shared" si="83"/>
        <v>도매 및 상품중개업 (46)</v>
      </c>
      <c r="E738" t="str">
        <f t="shared" si="84"/>
        <v>464</v>
      </c>
      <c r="F738" t="str">
        <f>INDEX([1]표준산업분류!C$2:C$2172,MATCH($E738,[1]표준산업분류!B$2:B$2172,0))</f>
        <v>생활용품 도매업</v>
      </c>
      <c r="G738" s="1" t="str">
        <f t="shared" si="85"/>
        <v>생활용품 도매업 (464)</v>
      </c>
      <c r="H738" t="str">
        <f t="shared" si="86"/>
        <v>4646</v>
      </c>
      <c r="I738" t="str">
        <f>INDEX([1]표준산업분류!C$2:C$2172,MATCH($H738,[1]표준산업분류!B$2:B$2172,0))</f>
        <v>오락, 취미 및 경기용품 도매업</v>
      </c>
      <c r="J738" s="1" t="str">
        <f t="shared" si="80"/>
        <v>오락, 취미 및 경기용품 도매업 (4646)</v>
      </c>
      <c r="K738" t="s">
        <v>1146</v>
      </c>
      <c r="L738" t="s">
        <v>2302</v>
      </c>
      <c r="M738" s="1" t="str">
        <f t="shared" si="81"/>
        <v>운동 및 경기용품 도매업 (46464)</v>
      </c>
    </row>
    <row r="739" spans="1:13" x14ac:dyDescent="0.2">
      <c r="A739" s="1" t="str">
        <f>INDEX(lv1_index!$B$2:$B$78,MATCH(Tree!$D739,lv1_index!$C$2:$C$78,0))</f>
        <v>H: 운수 및 창고업(49~52)</v>
      </c>
      <c r="B739" t="str">
        <f t="shared" si="82"/>
        <v>46</v>
      </c>
      <c r="C739" t="str">
        <f>INDEX([1]표준산업분류!$C$2:$C$2172,MATCH(Tree!$B739,[1]표준산업분류!$B$2:$B$2172,0))</f>
        <v>도매 및 상품중개업</v>
      </c>
      <c r="D739" s="1" t="str">
        <f t="shared" si="83"/>
        <v>도매 및 상품중개업 (46)</v>
      </c>
      <c r="E739" t="str">
        <f t="shared" si="84"/>
        <v>464</v>
      </c>
      <c r="F739" t="str">
        <f>INDEX([1]표준산업분류!C$2:C$2172,MATCH($E739,[1]표준산업분류!B$2:B$2172,0))</f>
        <v>생활용품 도매업</v>
      </c>
      <c r="G739" s="1" t="str">
        <f t="shared" si="85"/>
        <v>생활용품 도매업 (464)</v>
      </c>
      <c r="H739" t="str">
        <f t="shared" si="86"/>
        <v>4646</v>
      </c>
      <c r="I739" t="str">
        <f>INDEX([1]표준산업분류!C$2:C$2172,MATCH($H739,[1]표준산업분류!B$2:B$2172,0))</f>
        <v>오락, 취미 및 경기용품 도매업</v>
      </c>
      <c r="J739" s="1" t="str">
        <f t="shared" si="80"/>
        <v>오락, 취미 및 경기용품 도매업 (4646)</v>
      </c>
      <c r="K739" t="s">
        <v>1147</v>
      </c>
      <c r="L739" t="s">
        <v>2303</v>
      </c>
      <c r="M739" s="1" t="str">
        <f t="shared" si="81"/>
        <v>자전거 및 기타 운송장비 도매업 (46465)</v>
      </c>
    </row>
    <row r="740" spans="1:13" x14ac:dyDescent="0.2">
      <c r="A740" s="1" t="str">
        <f>INDEX(lv1_index!$B$2:$B$78,MATCH(Tree!$D740,lv1_index!$C$2:$C$78,0))</f>
        <v>H: 운수 및 창고업(49~52)</v>
      </c>
      <c r="B740" t="str">
        <f t="shared" si="82"/>
        <v>46</v>
      </c>
      <c r="C740" t="str">
        <f>INDEX([1]표준산업분류!$C$2:$C$2172,MATCH(Tree!$B740,[1]표준산업분류!$B$2:$B$2172,0))</f>
        <v>도매 및 상품중개업</v>
      </c>
      <c r="D740" s="1" t="str">
        <f t="shared" si="83"/>
        <v>도매 및 상품중개업 (46)</v>
      </c>
      <c r="E740" t="str">
        <f t="shared" si="84"/>
        <v>464</v>
      </c>
      <c r="F740" t="str">
        <f>INDEX([1]표준산업분류!C$2:C$2172,MATCH($E740,[1]표준산업분류!B$2:B$2172,0))</f>
        <v>생활용품 도매업</v>
      </c>
      <c r="G740" s="1" t="str">
        <f t="shared" si="85"/>
        <v>생활용품 도매업 (464)</v>
      </c>
      <c r="H740" t="str">
        <f t="shared" si="86"/>
        <v>4649</v>
      </c>
      <c r="I740" t="str">
        <f>INDEX([1]표준산업분류!C$2:C$2172,MATCH($H740,[1]표준산업분류!B$2:B$2172,0))</f>
        <v>기타 가정용품 도매업</v>
      </c>
      <c r="J740" s="1" t="str">
        <f t="shared" si="80"/>
        <v>기타 가정용품 도매업 (4649)</v>
      </c>
      <c r="K740" t="s">
        <v>1148</v>
      </c>
      <c r="L740" t="s">
        <v>2304</v>
      </c>
      <c r="M740" s="1" t="str">
        <f t="shared" si="81"/>
        <v>가방 및 여행용품 도매업 (46491)</v>
      </c>
    </row>
    <row r="741" spans="1:13" x14ac:dyDescent="0.2">
      <c r="A741" s="1" t="str">
        <f>INDEX(lv1_index!$B$2:$B$78,MATCH(Tree!$D741,lv1_index!$C$2:$C$78,0))</f>
        <v>H: 운수 및 창고업(49~52)</v>
      </c>
      <c r="B741" t="str">
        <f t="shared" si="82"/>
        <v>46</v>
      </c>
      <c r="C741" t="str">
        <f>INDEX([1]표준산업분류!$C$2:$C$2172,MATCH(Tree!$B741,[1]표준산업분류!$B$2:$B$2172,0))</f>
        <v>도매 및 상품중개업</v>
      </c>
      <c r="D741" s="1" t="str">
        <f t="shared" si="83"/>
        <v>도매 및 상품중개업 (46)</v>
      </c>
      <c r="E741" t="str">
        <f t="shared" si="84"/>
        <v>464</v>
      </c>
      <c r="F741" t="str">
        <f>INDEX([1]표준산업분류!C$2:C$2172,MATCH($E741,[1]표준산업분류!B$2:B$2172,0))</f>
        <v>생활용품 도매업</v>
      </c>
      <c r="G741" s="1" t="str">
        <f t="shared" si="85"/>
        <v>생활용품 도매업 (464)</v>
      </c>
      <c r="H741" t="str">
        <f t="shared" si="86"/>
        <v>4649</v>
      </c>
      <c r="I741" t="str">
        <f>INDEX([1]표준산업분류!C$2:C$2172,MATCH($H741,[1]표준산업분류!B$2:B$2172,0))</f>
        <v>기타 가정용품 도매업</v>
      </c>
      <c r="J741" s="1" t="str">
        <f t="shared" si="80"/>
        <v>기타 가정용품 도매업 (4649)</v>
      </c>
      <c r="K741" t="s">
        <v>1149</v>
      </c>
      <c r="L741" t="s">
        <v>2305</v>
      </c>
      <c r="M741" s="1" t="str">
        <f t="shared" si="81"/>
        <v>시계 및 귀금속제품 도매업 (46492)</v>
      </c>
    </row>
    <row r="742" spans="1:13" x14ac:dyDescent="0.2">
      <c r="A742" s="1" t="str">
        <f>INDEX(lv1_index!$B$2:$B$78,MATCH(Tree!$D742,lv1_index!$C$2:$C$78,0))</f>
        <v>H: 운수 및 창고업(49~52)</v>
      </c>
      <c r="B742" t="str">
        <f t="shared" si="82"/>
        <v>46</v>
      </c>
      <c r="C742" t="str">
        <f>INDEX([1]표준산업분류!$C$2:$C$2172,MATCH(Tree!$B742,[1]표준산업분류!$B$2:$B$2172,0))</f>
        <v>도매 및 상품중개업</v>
      </c>
      <c r="D742" s="1" t="str">
        <f t="shared" si="83"/>
        <v>도매 및 상품중개업 (46)</v>
      </c>
      <c r="E742" t="str">
        <f t="shared" si="84"/>
        <v>464</v>
      </c>
      <c r="F742" t="str">
        <f>INDEX([1]표준산업분류!C$2:C$2172,MATCH($E742,[1]표준산업분류!B$2:B$2172,0))</f>
        <v>생활용품 도매업</v>
      </c>
      <c r="G742" s="1" t="str">
        <f t="shared" si="85"/>
        <v>생활용품 도매업 (464)</v>
      </c>
      <c r="H742" t="str">
        <f t="shared" si="86"/>
        <v>4649</v>
      </c>
      <c r="I742" t="str">
        <f>INDEX([1]표준산업분류!C$2:C$2172,MATCH($H742,[1]표준산업분류!B$2:B$2172,0))</f>
        <v>기타 가정용품 도매업</v>
      </c>
      <c r="J742" s="1" t="str">
        <f t="shared" si="80"/>
        <v>기타 가정용품 도매업 (4649)</v>
      </c>
      <c r="K742" t="s">
        <v>1150</v>
      </c>
      <c r="L742" t="s">
        <v>2306</v>
      </c>
      <c r="M742" s="1" t="str">
        <f t="shared" si="81"/>
        <v>사진장비 및 광학용품 도매업 (46493)</v>
      </c>
    </row>
    <row r="743" spans="1:13" x14ac:dyDescent="0.2">
      <c r="A743" s="1" t="str">
        <f>INDEX(lv1_index!$B$2:$B$78,MATCH(Tree!$D743,lv1_index!$C$2:$C$78,0))</f>
        <v>H: 운수 및 창고업(49~52)</v>
      </c>
      <c r="B743" t="str">
        <f t="shared" si="82"/>
        <v>46</v>
      </c>
      <c r="C743" t="str">
        <f>INDEX([1]표준산업분류!$C$2:$C$2172,MATCH(Tree!$B743,[1]표준산업분류!$B$2:$B$2172,0))</f>
        <v>도매 및 상품중개업</v>
      </c>
      <c r="D743" s="1" t="str">
        <f t="shared" si="83"/>
        <v>도매 및 상품중개업 (46)</v>
      </c>
      <c r="E743" t="str">
        <f t="shared" si="84"/>
        <v>464</v>
      </c>
      <c r="F743" t="str">
        <f>INDEX([1]표준산업분류!C$2:C$2172,MATCH($E743,[1]표준산업분류!B$2:B$2172,0))</f>
        <v>생활용품 도매업</v>
      </c>
      <c r="G743" s="1" t="str">
        <f t="shared" si="85"/>
        <v>생활용품 도매업 (464)</v>
      </c>
      <c r="H743" t="str">
        <f t="shared" si="86"/>
        <v>4649</v>
      </c>
      <c r="I743" t="str">
        <f>INDEX([1]표준산업분류!C$2:C$2172,MATCH($H743,[1]표준산업분류!B$2:B$2172,0))</f>
        <v>기타 가정용품 도매업</v>
      </c>
      <c r="J743" s="1" t="str">
        <f t="shared" si="80"/>
        <v>기타 가정용품 도매업 (4649)</v>
      </c>
      <c r="K743" t="s">
        <v>1151</v>
      </c>
      <c r="L743" t="s">
        <v>2307</v>
      </c>
      <c r="M743" s="1" t="str">
        <f t="shared" si="81"/>
        <v>그외 기타 가정용품 도매업 (46499)</v>
      </c>
    </row>
    <row r="744" spans="1:13" x14ac:dyDescent="0.2">
      <c r="A744" s="1" t="str">
        <f>INDEX(lv1_index!$B$2:$B$78,MATCH(Tree!$D744,lv1_index!$C$2:$C$78,0))</f>
        <v>H: 운수 및 창고업(49~52)</v>
      </c>
      <c r="B744" t="str">
        <f t="shared" si="82"/>
        <v>46</v>
      </c>
      <c r="C744" t="str">
        <f>INDEX([1]표준산업분류!$C$2:$C$2172,MATCH(Tree!$B744,[1]표준산업분류!$B$2:$B$2172,0))</f>
        <v>도매 및 상품중개업</v>
      </c>
      <c r="D744" s="1" t="str">
        <f t="shared" si="83"/>
        <v>도매 및 상품중개업 (46)</v>
      </c>
      <c r="E744" t="str">
        <f t="shared" si="84"/>
        <v>465</v>
      </c>
      <c r="F744" t="str">
        <f>INDEX([1]표준산업분류!C$2:C$2172,MATCH($E744,[1]표준산업분류!B$2:B$2172,0))</f>
        <v>기계장비 및 관련 물품 도매업</v>
      </c>
      <c r="G744" s="1" t="str">
        <f t="shared" si="85"/>
        <v>기계장비 및 관련 물품 도매업 (465)</v>
      </c>
      <c r="H744" t="str">
        <f t="shared" si="86"/>
        <v>4650</v>
      </c>
      <c r="I744" t="str">
        <f>INDEX([1]표준산업분류!C$2:C$2172,MATCH($H744,[1]표준산업분류!B$2:B$2172,0))</f>
        <v>기계장비 및 관련 물품 도매업</v>
      </c>
      <c r="J744" s="1" t="str">
        <f t="shared" si="80"/>
        <v>기계장비 및 관련 물품 도매업 (4650)</v>
      </c>
      <c r="K744" t="s">
        <v>1152</v>
      </c>
      <c r="L744" t="s">
        <v>39</v>
      </c>
      <c r="M744" s="1" t="str">
        <f t="shared" si="81"/>
        <v>기계장비 및 관련 물품 도매업 (46500)</v>
      </c>
    </row>
    <row r="745" spans="1:13" x14ac:dyDescent="0.2">
      <c r="A745" s="1" t="str">
        <f>INDEX(lv1_index!$B$2:$B$78,MATCH(Tree!$D745,lv1_index!$C$2:$C$78,0))</f>
        <v>H: 운수 및 창고업(49~52)</v>
      </c>
      <c r="B745" t="str">
        <f t="shared" si="82"/>
        <v>46</v>
      </c>
      <c r="C745" t="str">
        <f>INDEX([1]표준산업분류!$C$2:$C$2172,MATCH(Tree!$B745,[1]표준산업분류!$B$2:$B$2172,0))</f>
        <v>도매 및 상품중개업</v>
      </c>
      <c r="D745" s="1" t="str">
        <f t="shared" si="83"/>
        <v>도매 및 상품중개업 (46)</v>
      </c>
      <c r="E745" t="str">
        <f t="shared" si="84"/>
        <v>465</v>
      </c>
      <c r="F745" t="str">
        <f>INDEX([1]표준산업분류!C$2:C$2172,MATCH($E745,[1]표준산업분류!B$2:B$2172,0))</f>
        <v>기계장비 및 관련 물품 도매업</v>
      </c>
      <c r="G745" s="1" t="str">
        <f t="shared" si="85"/>
        <v>기계장비 및 관련 물품 도매업 (465)</v>
      </c>
      <c r="H745" t="str">
        <f t="shared" si="86"/>
        <v>4651</v>
      </c>
      <c r="I745" t="str">
        <f>INDEX([1]표준산업분류!C$2:C$2172,MATCH($H745,[1]표준산업분류!B$2:B$2172,0))</f>
        <v>컴퓨터 및 주변장치, 소프트웨어 도매업</v>
      </c>
      <c r="J745" s="1" t="str">
        <f t="shared" si="80"/>
        <v>컴퓨터 및 주변장치, 소프트웨어 도매업 (4651)</v>
      </c>
      <c r="K745" t="s">
        <v>1153</v>
      </c>
      <c r="L745" t="s">
        <v>311</v>
      </c>
      <c r="M745" s="1" t="str">
        <f t="shared" si="81"/>
        <v>컴퓨터 및 주변장치, 소프트웨어 도매업 (46510)</v>
      </c>
    </row>
    <row r="746" spans="1:13" x14ac:dyDescent="0.2">
      <c r="A746" s="1" t="str">
        <f>INDEX(lv1_index!$B$2:$B$78,MATCH(Tree!$D746,lv1_index!$C$2:$C$78,0))</f>
        <v>H: 운수 및 창고업(49~52)</v>
      </c>
      <c r="B746" t="str">
        <f t="shared" si="82"/>
        <v>46</v>
      </c>
      <c r="C746" t="str">
        <f>INDEX([1]표준산업분류!$C$2:$C$2172,MATCH(Tree!$B746,[1]표준산업분류!$B$2:$B$2172,0))</f>
        <v>도매 및 상품중개업</v>
      </c>
      <c r="D746" s="1" t="str">
        <f t="shared" si="83"/>
        <v>도매 및 상품중개업 (46)</v>
      </c>
      <c r="E746" t="str">
        <f t="shared" si="84"/>
        <v>465</v>
      </c>
      <c r="F746" t="str">
        <f>INDEX([1]표준산업분류!C$2:C$2172,MATCH($E746,[1]표준산업분류!B$2:B$2172,0))</f>
        <v>기계장비 및 관련 물품 도매업</v>
      </c>
      <c r="G746" s="1" t="str">
        <f t="shared" si="85"/>
        <v>기계장비 및 관련 물품 도매업 (465)</v>
      </c>
      <c r="H746" t="str">
        <f t="shared" si="86"/>
        <v>4652</v>
      </c>
      <c r="I746" t="str">
        <f>INDEX([1]표준산업분류!C$2:C$2172,MATCH($H746,[1]표준산업분류!B$2:B$2172,0))</f>
        <v>가전제품, 통신장비 및 부품 도매업</v>
      </c>
      <c r="J746" s="1" t="str">
        <f t="shared" si="80"/>
        <v>가전제품, 통신장비 및 부품 도매업 (4652)</v>
      </c>
      <c r="K746" t="s">
        <v>1154</v>
      </c>
      <c r="L746" t="s">
        <v>312</v>
      </c>
      <c r="M746" s="1" t="str">
        <f t="shared" si="81"/>
        <v>가전제품, 통신장비 및 부품 도매업 (46520)</v>
      </c>
    </row>
    <row r="747" spans="1:13" x14ac:dyDescent="0.2">
      <c r="A747" s="1" t="str">
        <f>INDEX(lv1_index!$B$2:$B$78,MATCH(Tree!$D747,lv1_index!$C$2:$C$78,0))</f>
        <v>H: 운수 및 창고업(49~52)</v>
      </c>
      <c r="B747" t="str">
        <f t="shared" si="82"/>
        <v>46</v>
      </c>
      <c r="C747" t="str">
        <f>INDEX([1]표준산업분류!$C$2:$C$2172,MATCH(Tree!$B747,[1]표준산업분류!$B$2:$B$2172,0))</f>
        <v>도매 및 상품중개업</v>
      </c>
      <c r="D747" s="1" t="str">
        <f t="shared" si="83"/>
        <v>도매 및 상품중개업 (46)</v>
      </c>
      <c r="E747" t="str">
        <f t="shared" si="84"/>
        <v>465</v>
      </c>
      <c r="F747" t="str">
        <f>INDEX([1]표준산업분류!C$2:C$2172,MATCH($E747,[1]표준산업분류!B$2:B$2172,0))</f>
        <v>기계장비 및 관련 물품 도매업</v>
      </c>
      <c r="G747" s="1" t="str">
        <f t="shared" si="85"/>
        <v>기계장비 및 관련 물품 도매업 (465)</v>
      </c>
      <c r="H747" t="str">
        <f t="shared" si="86"/>
        <v>4652</v>
      </c>
      <c r="I747" t="str">
        <f>INDEX([1]표준산업분류!C$2:C$2172,MATCH($H747,[1]표준산업분류!B$2:B$2172,0))</f>
        <v>가전제품, 통신장비 및 부품 도매업</v>
      </c>
      <c r="J747" s="1" t="str">
        <f t="shared" si="80"/>
        <v>가전제품, 통신장비 및 부품 도매업 (4652)</v>
      </c>
      <c r="K747" t="s">
        <v>1155</v>
      </c>
      <c r="L747" t="s">
        <v>2308</v>
      </c>
      <c r="M747" s="1" t="str">
        <f t="shared" si="81"/>
        <v>가전제품 및 부품 도매업 (46521)</v>
      </c>
    </row>
    <row r="748" spans="1:13" x14ac:dyDescent="0.2">
      <c r="A748" s="1" t="str">
        <f>INDEX(lv1_index!$B$2:$B$78,MATCH(Tree!$D748,lv1_index!$C$2:$C$78,0))</f>
        <v>H: 운수 및 창고업(49~52)</v>
      </c>
      <c r="B748" t="str">
        <f t="shared" si="82"/>
        <v>46</v>
      </c>
      <c r="C748" t="str">
        <f>INDEX([1]표준산업분류!$C$2:$C$2172,MATCH(Tree!$B748,[1]표준산업분류!$B$2:$B$2172,0))</f>
        <v>도매 및 상품중개업</v>
      </c>
      <c r="D748" s="1" t="str">
        <f t="shared" si="83"/>
        <v>도매 및 상품중개업 (46)</v>
      </c>
      <c r="E748" t="str">
        <f t="shared" si="84"/>
        <v>465</v>
      </c>
      <c r="F748" t="str">
        <f>INDEX([1]표준산업분류!C$2:C$2172,MATCH($E748,[1]표준산업분류!B$2:B$2172,0))</f>
        <v>기계장비 및 관련 물품 도매업</v>
      </c>
      <c r="G748" s="1" t="str">
        <f t="shared" si="85"/>
        <v>기계장비 및 관련 물품 도매업 (465)</v>
      </c>
      <c r="H748" t="str">
        <f t="shared" si="86"/>
        <v>4652</v>
      </c>
      <c r="I748" t="str">
        <f>INDEX([1]표준산업분류!C$2:C$2172,MATCH($H748,[1]표준산업분류!B$2:B$2172,0))</f>
        <v>가전제품, 통신장비 및 부품 도매업</v>
      </c>
      <c r="J748" s="1" t="str">
        <f t="shared" si="80"/>
        <v>가전제품, 통신장비 및 부품 도매업 (4652)</v>
      </c>
      <c r="K748" t="s">
        <v>1156</v>
      </c>
      <c r="L748" t="s">
        <v>2309</v>
      </c>
      <c r="M748" s="1" t="str">
        <f t="shared" si="81"/>
        <v>통신장비 및 부품 도매업 (46522)</v>
      </c>
    </row>
    <row r="749" spans="1:13" x14ac:dyDescent="0.2">
      <c r="A749" s="1" t="str">
        <f>INDEX(lv1_index!$B$2:$B$78,MATCH(Tree!$D749,lv1_index!$C$2:$C$78,0))</f>
        <v>H: 운수 및 창고업(49~52)</v>
      </c>
      <c r="B749" t="str">
        <f t="shared" si="82"/>
        <v>46</v>
      </c>
      <c r="C749" t="str">
        <f>INDEX([1]표준산업분류!$C$2:$C$2172,MATCH(Tree!$B749,[1]표준산업분류!$B$2:$B$2172,0))</f>
        <v>도매 및 상품중개업</v>
      </c>
      <c r="D749" s="1" t="str">
        <f t="shared" si="83"/>
        <v>도매 및 상품중개업 (46)</v>
      </c>
      <c r="E749" t="str">
        <f t="shared" si="84"/>
        <v>465</v>
      </c>
      <c r="F749" t="str">
        <f>INDEX([1]표준산업분류!C$2:C$2172,MATCH($E749,[1]표준산업분류!B$2:B$2172,0))</f>
        <v>기계장비 및 관련 물품 도매업</v>
      </c>
      <c r="G749" s="1" t="str">
        <f t="shared" si="85"/>
        <v>기계장비 및 관련 물품 도매업 (465)</v>
      </c>
      <c r="H749" t="str">
        <f t="shared" si="86"/>
        <v>4653</v>
      </c>
      <c r="I749" t="str">
        <f>INDEX([1]표준산업분류!C$2:C$2172,MATCH($H749,[1]표준산업분류!B$2:B$2172,0))</f>
        <v>산업용 기계 및 장비 도매업</v>
      </c>
      <c r="J749" s="1" t="str">
        <f t="shared" si="80"/>
        <v>산업용 기계 및 장비 도매업 (4653)</v>
      </c>
      <c r="K749" t="s">
        <v>1157</v>
      </c>
      <c r="L749" t="s">
        <v>2310</v>
      </c>
      <c r="M749" s="1" t="str">
        <f t="shared" si="81"/>
        <v>농업용 기계 및 장비 도매업 (46531)</v>
      </c>
    </row>
    <row r="750" spans="1:13" x14ac:dyDescent="0.2">
      <c r="A750" s="1" t="str">
        <f>INDEX(lv1_index!$B$2:$B$78,MATCH(Tree!$D750,lv1_index!$C$2:$C$78,0))</f>
        <v>H: 운수 및 창고업(49~52)</v>
      </c>
      <c r="B750" t="str">
        <f t="shared" si="82"/>
        <v>46</v>
      </c>
      <c r="C750" t="str">
        <f>INDEX([1]표준산업분류!$C$2:$C$2172,MATCH(Tree!$B750,[1]표준산업분류!$B$2:$B$2172,0))</f>
        <v>도매 및 상품중개업</v>
      </c>
      <c r="D750" s="1" t="str">
        <f t="shared" si="83"/>
        <v>도매 및 상품중개업 (46)</v>
      </c>
      <c r="E750" t="str">
        <f t="shared" si="84"/>
        <v>465</v>
      </c>
      <c r="F750" t="str">
        <f>INDEX([1]표준산업분류!C$2:C$2172,MATCH($E750,[1]표준산업분류!B$2:B$2172,0))</f>
        <v>기계장비 및 관련 물품 도매업</v>
      </c>
      <c r="G750" s="1" t="str">
        <f t="shared" si="85"/>
        <v>기계장비 및 관련 물품 도매업 (465)</v>
      </c>
      <c r="H750" t="str">
        <f t="shared" si="86"/>
        <v>4653</v>
      </c>
      <c r="I750" t="str">
        <f>INDEX([1]표준산업분류!C$2:C$2172,MATCH($H750,[1]표준산업분류!B$2:B$2172,0))</f>
        <v>산업용 기계 및 장비 도매업</v>
      </c>
      <c r="J750" s="1" t="str">
        <f t="shared" si="80"/>
        <v>산업용 기계 및 장비 도매업 (4653)</v>
      </c>
      <c r="K750" t="s">
        <v>1158</v>
      </c>
      <c r="L750" t="s">
        <v>2311</v>
      </c>
      <c r="M750" s="1" t="str">
        <f t="shared" si="81"/>
        <v>건설·광업용 기계 및 장비 도매업 (46532)</v>
      </c>
    </row>
    <row r="751" spans="1:13" x14ac:dyDescent="0.2">
      <c r="A751" s="1" t="str">
        <f>INDEX(lv1_index!$B$2:$B$78,MATCH(Tree!$D751,lv1_index!$C$2:$C$78,0))</f>
        <v>H: 운수 및 창고업(49~52)</v>
      </c>
      <c r="B751" t="str">
        <f t="shared" si="82"/>
        <v>46</v>
      </c>
      <c r="C751" t="str">
        <f>INDEX([1]표준산업분류!$C$2:$C$2172,MATCH(Tree!$B751,[1]표준산업분류!$B$2:$B$2172,0))</f>
        <v>도매 및 상품중개업</v>
      </c>
      <c r="D751" s="1" t="str">
        <f t="shared" si="83"/>
        <v>도매 및 상품중개업 (46)</v>
      </c>
      <c r="E751" t="str">
        <f t="shared" si="84"/>
        <v>465</v>
      </c>
      <c r="F751" t="str">
        <f>INDEX([1]표준산업분류!C$2:C$2172,MATCH($E751,[1]표준산업분류!B$2:B$2172,0))</f>
        <v>기계장비 및 관련 물품 도매업</v>
      </c>
      <c r="G751" s="1" t="str">
        <f t="shared" si="85"/>
        <v>기계장비 및 관련 물품 도매업 (465)</v>
      </c>
      <c r="H751" t="str">
        <f t="shared" si="86"/>
        <v>4653</v>
      </c>
      <c r="I751" t="str">
        <f>INDEX([1]표준산업분류!C$2:C$2172,MATCH($H751,[1]표준산업분류!B$2:B$2172,0))</f>
        <v>산업용 기계 및 장비 도매업</v>
      </c>
      <c r="J751" s="1" t="str">
        <f t="shared" si="80"/>
        <v>산업용 기계 및 장비 도매업 (4653)</v>
      </c>
      <c r="K751" t="s">
        <v>1159</v>
      </c>
      <c r="L751" t="s">
        <v>2312</v>
      </c>
      <c r="M751" s="1" t="str">
        <f t="shared" si="81"/>
        <v>공작기계 도매업 (46533)</v>
      </c>
    </row>
    <row r="752" spans="1:13" x14ac:dyDescent="0.2">
      <c r="A752" s="1" t="str">
        <f>INDEX(lv1_index!$B$2:$B$78,MATCH(Tree!$D752,lv1_index!$C$2:$C$78,0))</f>
        <v>H: 운수 및 창고업(49~52)</v>
      </c>
      <c r="B752" t="str">
        <f t="shared" si="82"/>
        <v>46</v>
      </c>
      <c r="C752" t="str">
        <f>INDEX([1]표준산업분류!$C$2:$C$2172,MATCH(Tree!$B752,[1]표준산업분류!$B$2:$B$2172,0))</f>
        <v>도매 및 상품중개업</v>
      </c>
      <c r="D752" s="1" t="str">
        <f t="shared" si="83"/>
        <v>도매 및 상품중개업 (46)</v>
      </c>
      <c r="E752" t="str">
        <f t="shared" si="84"/>
        <v>465</v>
      </c>
      <c r="F752" t="str">
        <f>INDEX([1]표준산업분류!C$2:C$2172,MATCH($E752,[1]표준산업분류!B$2:B$2172,0))</f>
        <v>기계장비 및 관련 물품 도매업</v>
      </c>
      <c r="G752" s="1" t="str">
        <f t="shared" si="85"/>
        <v>기계장비 및 관련 물품 도매업 (465)</v>
      </c>
      <c r="H752" t="str">
        <f t="shared" si="86"/>
        <v>4653</v>
      </c>
      <c r="I752" t="str">
        <f>INDEX([1]표준산업분류!C$2:C$2172,MATCH($H752,[1]표준산업분류!B$2:B$2172,0))</f>
        <v>산업용 기계 및 장비 도매업</v>
      </c>
      <c r="J752" s="1" t="str">
        <f t="shared" si="80"/>
        <v>산업용 기계 및 장비 도매업 (4653)</v>
      </c>
      <c r="K752" t="s">
        <v>1160</v>
      </c>
      <c r="L752" t="s">
        <v>2313</v>
      </c>
      <c r="M752" s="1" t="str">
        <f t="shared" si="81"/>
        <v>기타 산업용 기계 및 장비 도매업 (46539)</v>
      </c>
    </row>
    <row r="753" spans="1:13" x14ac:dyDescent="0.2">
      <c r="A753" s="1" t="str">
        <f>INDEX(lv1_index!$B$2:$B$78,MATCH(Tree!$D753,lv1_index!$C$2:$C$78,0))</f>
        <v>H: 운수 및 창고업(49~52)</v>
      </c>
      <c r="B753" t="str">
        <f t="shared" si="82"/>
        <v>46</v>
      </c>
      <c r="C753" t="str">
        <f>INDEX([1]표준산업분류!$C$2:$C$2172,MATCH(Tree!$B753,[1]표준산업분류!$B$2:$B$2172,0))</f>
        <v>도매 및 상품중개업</v>
      </c>
      <c r="D753" s="1" t="str">
        <f t="shared" si="83"/>
        <v>도매 및 상품중개업 (46)</v>
      </c>
      <c r="E753" t="str">
        <f t="shared" si="84"/>
        <v>465</v>
      </c>
      <c r="F753" t="str">
        <f>INDEX([1]표준산업분류!C$2:C$2172,MATCH($E753,[1]표준산업분류!B$2:B$2172,0))</f>
        <v>기계장비 및 관련 물품 도매업</v>
      </c>
      <c r="G753" s="1" t="str">
        <f t="shared" si="85"/>
        <v>기계장비 및 관련 물품 도매업 (465)</v>
      </c>
      <c r="H753" t="str">
        <f t="shared" si="86"/>
        <v>4659</v>
      </c>
      <c r="I753" t="str">
        <f>INDEX([1]표준산업분류!C$2:C$2172,MATCH($H753,[1]표준산업분류!B$2:B$2172,0))</f>
        <v>기타 기계 및 장비 도매업</v>
      </c>
      <c r="J753" s="1" t="str">
        <f t="shared" si="80"/>
        <v>기타 기계 및 장비 도매업 (4659)</v>
      </c>
      <c r="K753" t="s">
        <v>1161</v>
      </c>
      <c r="L753" t="s">
        <v>313</v>
      </c>
      <c r="M753" s="1" t="str">
        <f t="shared" si="81"/>
        <v>기타 기계 및 장비 도매업 (46590)</v>
      </c>
    </row>
    <row r="754" spans="1:13" x14ac:dyDescent="0.2">
      <c r="A754" s="1" t="str">
        <f>INDEX(lv1_index!$B$2:$B$78,MATCH(Tree!$D754,lv1_index!$C$2:$C$78,0))</f>
        <v>H: 운수 및 창고업(49~52)</v>
      </c>
      <c r="B754" t="str">
        <f t="shared" si="82"/>
        <v>46</v>
      </c>
      <c r="C754" t="str">
        <f>INDEX([1]표준산업분류!$C$2:$C$2172,MATCH(Tree!$B754,[1]표준산업분류!$B$2:$B$2172,0))</f>
        <v>도매 및 상품중개업</v>
      </c>
      <c r="D754" s="1" t="str">
        <f t="shared" si="83"/>
        <v>도매 및 상품중개업 (46)</v>
      </c>
      <c r="E754" t="str">
        <f t="shared" si="84"/>
        <v>465</v>
      </c>
      <c r="F754" t="str">
        <f>INDEX([1]표준산업분류!C$2:C$2172,MATCH($E754,[1]표준산업분류!B$2:B$2172,0))</f>
        <v>기계장비 및 관련 물품 도매업</v>
      </c>
      <c r="G754" s="1" t="str">
        <f t="shared" si="85"/>
        <v>기계장비 및 관련 물품 도매업 (465)</v>
      </c>
      <c r="H754" t="str">
        <f t="shared" si="86"/>
        <v>4659</v>
      </c>
      <c r="I754" t="str">
        <f>INDEX([1]표준산업분류!C$2:C$2172,MATCH($H754,[1]표준산업분류!B$2:B$2172,0))</f>
        <v>기타 기계 및 장비 도매업</v>
      </c>
      <c r="J754" s="1" t="str">
        <f t="shared" si="80"/>
        <v>기타 기계 및 장비 도매업 (4659)</v>
      </c>
      <c r="K754" t="s">
        <v>1162</v>
      </c>
      <c r="L754" t="s">
        <v>2314</v>
      </c>
      <c r="M754" s="1" t="str">
        <f t="shared" si="81"/>
        <v>사무용 가구 및 기기 도매업 (46591)</v>
      </c>
    </row>
    <row r="755" spans="1:13" x14ac:dyDescent="0.2">
      <c r="A755" s="1" t="str">
        <f>INDEX(lv1_index!$B$2:$B$78,MATCH(Tree!$D755,lv1_index!$C$2:$C$78,0))</f>
        <v>H: 운수 및 창고업(49~52)</v>
      </c>
      <c r="B755" t="str">
        <f t="shared" si="82"/>
        <v>46</v>
      </c>
      <c r="C755" t="str">
        <f>INDEX([1]표준산업분류!$C$2:$C$2172,MATCH(Tree!$B755,[1]표준산업분류!$B$2:$B$2172,0))</f>
        <v>도매 및 상품중개업</v>
      </c>
      <c r="D755" s="1" t="str">
        <f t="shared" si="83"/>
        <v>도매 및 상품중개업 (46)</v>
      </c>
      <c r="E755" t="str">
        <f t="shared" si="84"/>
        <v>465</v>
      </c>
      <c r="F755" t="str">
        <f>INDEX([1]표준산업분류!C$2:C$2172,MATCH($E755,[1]표준산업분류!B$2:B$2172,0))</f>
        <v>기계장비 및 관련 물품 도매업</v>
      </c>
      <c r="G755" s="1" t="str">
        <f t="shared" si="85"/>
        <v>기계장비 및 관련 물품 도매업 (465)</v>
      </c>
      <c r="H755" t="str">
        <f t="shared" si="86"/>
        <v>4659</v>
      </c>
      <c r="I755" t="str">
        <f>INDEX([1]표준산업분류!C$2:C$2172,MATCH($H755,[1]표준산업분류!B$2:B$2172,0))</f>
        <v>기타 기계 및 장비 도매업</v>
      </c>
      <c r="J755" s="1" t="str">
        <f t="shared" si="80"/>
        <v>기타 기계 및 장비 도매업 (4659)</v>
      </c>
      <c r="K755" t="s">
        <v>1163</v>
      </c>
      <c r="L755" t="s">
        <v>2315</v>
      </c>
      <c r="M755" s="1" t="str">
        <f t="shared" si="81"/>
        <v>의료기기 도매업 (46592)</v>
      </c>
    </row>
    <row r="756" spans="1:13" x14ac:dyDescent="0.2">
      <c r="A756" s="1" t="str">
        <f>INDEX(lv1_index!$B$2:$B$78,MATCH(Tree!$D756,lv1_index!$C$2:$C$78,0))</f>
        <v>H: 운수 및 창고업(49~52)</v>
      </c>
      <c r="B756" t="str">
        <f t="shared" si="82"/>
        <v>46</v>
      </c>
      <c r="C756" t="str">
        <f>INDEX([1]표준산업분류!$C$2:$C$2172,MATCH(Tree!$B756,[1]표준산업분류!$B$2:$B$2172,0))</f>
        <v>도매 및 상품중개업</v>
      </c>
      <c r="D756" s="1" t="str">
        <f t="shared" si="83"/>
        <v>도매 및 상품중개업 (46)</v>
      </c>
      <c r="E756" t="str">
        <f t="shared" si="84"/>
        <v>465</v>
      </c>
      <c r="F756" t="str">
        <f>INDEX([1]표준산업분류!C$2:C$2172,MATCH($E756,[1]표준산업분류!B$2:B$2172,0))</f>
        <v>기계장비 및 관련 물품 도매업</v>
      </c>
      <c r="G756" s="1" t="str">
        <f t="shared" si="85"/>
        <v>기계장비 및 관련 물품 도매업 (465)</v>
      </c>
      <c r="H756" t="str">
        <f t="shared" si="86"/>
        <v>4659</v>
      </c>
      <c r="I756" t="str">
        <f>INDEX([1]표준산업분류!C$2:C$2172,MATCH($H756,[1]표준산업분류!B$2:B$2172,0))</f>
        <v>기타 기계 및 장비 도매업</v>
      </c>
      <c r="J756" s="1" t="str">
        <f t="shared" si="80"/>
        <v>기타 기계 및 장비 도매업 (4659)</v>
      </c>
      <c r="K756" t="s">
        <v>1164</v>
      </c>
      <c r="L756" t="s">
        <v>2316</v>
      </c>
      <c r="M756" s="1" t="str">
        <f t="shared" si="81"/>
        <v>정밀기기 및 과학기기 도매업 (46593)</v>
      </c>
    </row>
    <row r="757" spans="1:13" x14ac:dyDescent="0.2">
      <c r="A757" s="1" t="str">
        <f>INDEX(lv1_index!$B$2:$B$78,MATCH(Tree!$D757,lv1_index!$C$2:$C$78,0))</f>
        <v>H: 운수 및 창고업(49~52)</v>
      </c>
      <c r="B757" t="str">
        <f t="shared" si="82"/>
        <v>46</v>
      </c>
      <c r="C757" t="str">
        <f>INDEX([1]표준산업분류!$C$2:$C$2172,MATCH(Tree!$B757,[1]표준산업분류!$B$2:$B$2172,0))</f>
        <v>도매 및 상품중개업</v>
      </c>
      <c r="D757" s="1" t="str">
        <f t="shared" si="83"/>
        <v>도매 및 상품중개업 (46)</v>
      </c>
      <c r="E757" t="str">
        <f t="shared" si="84"/>
        <v>465</v>
      </c>
      <c r="F757" t="str">
        <f>INDEX([1]표준산업분류!C$2:C$2172,MATCH($E757,[1]표준산업분류!B$2:B$2172,0))</f>
        <v>기계장비 및 관련 물품 도매업</v>
      </c>
      <c r="G757" s="1" t="str">
        <f t="shared" si="85"/>
        <v>기계장비 및 관련 물품 도매업 (465)</v>
      </c>
      <c r="H757" t="str">
        <f t="shared" si="86"/>
        <v>4659</v>
      </c>
      <c r="I757" t="str">
        <f>INDEX([1]표준산업분류!C$2:C$2172,MATCH($H757,[1]표준산업분류!B$2:B$2172,0))</f>
        <v>기타 기계 및 장비 도매업</v>
      </c>
      <c r="J757" s="1" t="str">
        <f t="shared" si="80"/>
        <v>기타 기계 및 장비 도매업 (4659)</v>
      </c>
      <c r="K757" t="s">
        <v>1165</v>
      </c>
      <c r="L757" t="s">
        <v>2317</v>
      </c>
      <c r="M757" s="1" t="str">
        <f t="shared" si="81"/>
        <v>수송용 기계 및 장비 도매업 (46594)</v>
      </c>
    </row>
    <row r="758" spans="1:13" x14ac:dyDescent="0.2">
      <c r="A758" s="1" t="str">
        <f>INDEX(lv1_index!$B$2:$B$78,MATCH(Tree!$D758,lv1_index!$C$2:$C$78,0))</f>
        <v>H: 운수 및 창고업(49~52)</v>
      </c>
      <c r="B758" t="str">
        <f t="shared" si="82"/>
        <v>46</v>
      </c>
      <c r="C758" t="str">
        <f>INDEX([1]표준산업분류!$C$2:$C$2172,MATCH(Tree!$B758,[1]표준산업분류!$B$2:$B$2172,0))</f>
        <v>도매 및 상품중개업</v>
      </c>
      <c r="D758" s="1" t="str">
        <f t="shared" si="83"/>
        <v>도매 및 상품중개업 (46)</v>
      </c>
      <c r="E758" t="str">
        <f t="shared" si="84"/>
        <v>465</v>
      </c>
      <c r="F758" t="str">
        <f>INDEX([1]표준산업분류!C$2:C$2172,MATCH($E758,[1]표준산업분류!B$2:B$2172,0))</f>
        <v>기계장비 및 관련 물품 도매업</v>
      </c>
      <c r="G758" s="1" t="str">
        <f t="shared" si="85"/>
        <v>기계장비 및 관련 물품 도매업 (465)</v>
      </c>
      <c r="H758" t="str">
        <f t="shared" si="86"/>
        <v>4659</v>
      </c>
      <c r="I758" t="str">
        <f>INDEX([1]표준산업분류!C$2:C$2172,MATCH($H758,[1]표준산업분류!B$2:B$2172,0))</f>
        <v>기타 기계 및 장비 도매업</v>
      </c>
      <c r="J758" s="1" t="str">
        <f t="shared" si="80"/>
        <v>기타 기계 및 장비 도매업 (4659)</v>
      </c>
      <c r="K758" t="s">
        <v>1166</v>
      </c>
      <c r="L758" t="s">
        <v>2318</v>
      </c>
      <c r="M758" s="1" t="str">
        <f t="shared" si="81"/>
        <v>전기용 기계장비 및 관련 기자재 도매업 (46595)</v>
      </c>
    </row>
    <row r="759" spans="1:13" x14ac:dyDescent="0.2">
      <c r="A759" s="1" t="str">
        <f>INDEX(lv1_index!$B$2:$B$78,MATCH(Tree!$D759,lv1_index!$C$2:$C$78,0))</f>
        <v>H: 운수 및 창고업(49~52)</v>
      </c>
      <c r="B759" t="str">
        <f t="shared" si="82"/>
        <v>46</v>
      </c>
      <c r="C759" t="str">
        <f>INDEX([1]표준산업분류!$C$2:$C$2172,MATCH(Tree!$B759,[1]표준산업분류!$B$2:$B$2172,0))</f>
        <v>도매 및 상품중개업</v>
      </c>
      <c r="D759" s="1" t="str">
        <f t="shared" si="83"/>
        <v>도매 및 상품중개업 (46)</v>
      </c>
      <c r="E759" t="str">
        <f t="shared" si="84"/>
        <v>465</v>
      </c>
      <c r="F759" t="str">
        <f>INDEX([1]표준산업분류!C$2:C$2172,MATCH($E759,[1]표준산업분류!B$2:B$2172,0))</f>
        <v>기계장비 및 관련 물품 도매업</v>
      </c>
      <c r="G759" s="1" t="str">
        <f t="shared" si="85"/>
        <v>기계장비 및 관련 물품 도매업 (465)</v>
      </c>
      <c r="H759" t="str">
        <f t="shared" si="86"/>
        <v>4659</v>
      </c>
      <c r="I759" t="str">
        <f>INDEX([1]표준산업분류!C$2:C$2172,MATCH($H759,[1]표준산업분류!B$2:B$2172,0))</f>
        <v>기타 기계 및 장비 도매업</v>
      </c>
      <c r="J759" s="1" t="str">
        <f t="shared" si="80"/>
        <v>기타 기계 및 장비 도매업 (4659)</v>
      </c>
      <c r="K759" t="s">
        <v>1167</v>
      </c>
      <c r="L759" t="s">
        <v>2319</v>
      </c>
      <c r="M759" s="1" t="str">
        <f t="shared" si="81"/>
        <v>전지 및 케이블 도매업 (46596)</v>
      </c>
    </row>
    <row r="760" spans="1:13" x14ac:dyDescent="0.2">
      <c r="A760" s="1" t="str">
        <f>INDEX(lv1_index!$B$2:$B$78,MATCH(Tree!$D760,lv1_index!$C$2:$C$78,0))</f>
        <v>H: 운수 및 창고업(49~52)</v>
      </c>
      <c r="B760" t="str">
        <f t="shared" si="82"/>
        <v>46</v>
      </c>
      <c r="C760" t="str">
        <f>INDEX([1]표준산업분류!$C$2:$C$2172,MATCH(Tree!$B760,[1]표준산업분류!$B$2:$B$2172,0))</f>
        <v>도매 및 상품중개업</v>
      </c>
      <c r="D760" s="1" t="str">
        <f t="shared" si="83"/>
        <v>도매 및 상품중개업 (46)</v>
      </c>
      <c r="E760" t="str">
        <f t="shared" si="84"/>
        <v>465</v>
      </c>
      <c r="F760" t="str">
        <f>INDEX([1]표준산업분류!C$2:C$2172,MATCH($E760,[1]표준산업분류!B$2:B$2172,0))</f>
        <v>기계장비 및 관련 물품 도매업</v>
      </c>
      <c r="G760" s="1" t="str">
        <f t="shared" si="85"/>
        <v>기계장비 및 관련 물품 도매업 (465)</v>
      </c>
      <c r="H760" t="str">
        <f t="shared" si="86"/>
        <v>4659</v>
      </c>
      <c r="I760" t="str">
        <f>INDEX([1]표준산업분류!C$2:C$2172,MATCH($H760,[1]표준산업분류!B$2:B$2172,0))</f>
        <v>기타 기계 및 장비 도매업</v>
      </c>
      <c r="J760" s="1" t="str">
        <f t="shared" si="80"/>
        <v>기타 기계 및 장비 도매업 (4659)</v>
      </c>
      <c r="K760" t="s">
        <v>1168</v>
      </c>
      <c r="L760" t="s">
        <v>2320</v>
      </c>
      <c r="M760" s="1" t="str">
        <f t="shared" si="81"/>
        <v>그외 기타 기계 및 장비 도매업 (46599)</v>
      </c>
    </row>
    <row r="761" spans="1:13" x14ac:dyDescent="0.2">
      <c r="A761" s="1" t="str">
        <f>INDEX(lv1_index!$B$2:$B$78,MATCH(Tree!$D761,lv1_index!$C$2:$C$78,0))</f>
        <v>H: 운수 및 창고업(49~52)</v>
      </c>
      <c r="B761" t="str">
        <f t="shared" si="82"/>
        <v>46</v>
      </c>
      <c r="C761" t="str">
        <f>INDEX([1]표준산업분류!$C$2:$C$2172,MATCH(Tree!$B761,[1]표준산업분류!$B$2:$B$2172,0))</f>
        <v>도매 및 상품중개업</v>
      </c>
      <c r="D761" s="1" t="str">
        <f t="shared" si="83"/>
        <v>도매 및 상품중개업 (46)</v>
      </c>
      <c r="E761" t="str">
        <f t="shared" si="84"/>
        <v>466</v>
      </c>
      <c r="F761" t="str">
        <f>INDEX([1]표준산업분류!C$2:C$2172,MATCH($E761,[1]표준산업분류!B$2:B$2172,0))</f>
        <v>건축자재, 철물 및 난방장치 도매업</v>
      </c>
      <c r="G761" s="1" t="str">
        <f t="shared" si="85"/>
        <v>건축자재, 철물 및 난방장치 도매업 (466)</v>
      </c>
      <c r="H761" t="str">
        <f t="shared" si="86"/>
        <v>4661</v>
      </c>
      <c r="I761" t="str">
        <f>INDEX([1]표준산업분류!C$2:C$2172,MATCH($H761,[1]표준산업분류!B$2:B$2172,0))</f>
        <v>일반 건축자재 도매업</v>
      </c>
      <c r="J761" s="1" t="str">
        <f t="shared" si="80"/>
        <v>일반 건축자재 도매업 (4661)</v>
      </c>
      <c r="K761" t="s">
        <v>1169</v>
      </c>
      <c r="L761" t="s">
        <v>2321</v>
      </c>
      <c r="M761" s="1" t="str">
        <f t="shared" si="81"/>
        <v>원목 및 건축관련 목재품 도매업 (46611)</v>
      </c>
    </row>
    <row r="762" spans="1:13" x14ac:dyDescent="0.2">
      <c r="A762" s="1" t="str">
        <f>INDEX(lv1_index!$B$2:$B$78,MATCH(Tree!$D762,lv1_index!$C$2:$C$78,0))</f>
        <v>H: 운수 및 창고업(49~52)</v>
      </c>
      <c r="B762" t="str">
        <f t="shared" si="82"/>
        <v>46</v>
      </c>
      <c r="C762" t="str">
        <f>INDEX([1]표준산업분류!$C$2:$C$2172,MATCH(Tree!$B762,[1]표준산업분류!$B$2:$B$2172,0))</f>
        <v>도매 및 상품중개업</v>
      </c>
      <c r="D762" s="1" t="str">
        <f t="shared" si="83"/>
        <v>도매 및 상품중개업 (46)</v>
      </c>
      <c r="E762" t="str">
        <f t="shared" si="84"/>
        <v>466</v>
      </c>
      <c r="F762" t="str">
        <f>INDEX([1]표준산업분류!C$2:C$2172,MATCH($E762,[1]표준산업분류!B$2:B$2172,0))</f>
        <v>건축자재, 철물 및 난방장치 도매업</v>
      </c>
      <c r="G762" s="1" t="str">
        <f t="shared" si="85"/>
        <v>건축자재, 철물 및 난방장치 도매업 (466)</v>
      </c>
      <c r="H762" t="str">
        <f t="shared" si="86"/>
        <v>4661</v>
      </c>
      <c r="I762" t="str">
        <f>INDEX([1]표준산업분류!C$2:C$2172,MATCH($H762,[1]표준산업분류!B$2:B$2172,0))</f>
        <v>일반 건축자재 도매업</v>
      </c>
      <c r="J762" s="1" t="str">
        <f t="shared" si="80"/>
        <v>일반 건축자재 도매업 (4661)</v>
      </c>
      <c r="K762" t="s">
        <v>1170</v>
      </c>
      <c r="L762" t="s">
        <v>2322</v>
      </c>
      <c r="M762" s="1" t="str">
        <f t="shared" si="81"/>
        <v>골재, 벽돌 및 시멘트 도매업 (46612)</v>
      </c>
    </row>
    <row r="763" spans="1:13" x14ac:dyDescent="0.2">
      <c r="A763" s="1" t="str">
        <f>INDEX(lv1_index!$B$2:$B$78,MATCH(Tree!$D763,lv1_index!$C$2:$C$78,0))</f>
        <v>H: 운수 및 창고업(49~52)</v>
      </c>
      <c r="B763" t="str">
        <f t="shared" si="82"/>
        <v>46</v>
      </c>
      <c r="C763" t="str">
        <f>INDEX([1]표준산업분류!$C$2:$C$2172,MATCH(Tree!$B763,[1]표준산업분류!$B$2:$B$2172,0))</f>
        <v>도매 및 상품중개업</v>
      </c>
      <c r="D763" s="1" t="str">
        <f t="shared" si="83"/>
        <v>도매 및 상품중개업 (46)</v>
      </c>
      <c r="E763" t="str">
        <f t="shared" si="84"/>
        <v>466</v>
      </c>
      <c r="F763" t="str">
        <f>INDEX([1]표준산업분류!C$2:C$2172,MATCH($E763,[1]표준산업분류!B$2:B$2172,0))</f>
        <v>건축자재, 철물 및 난방장치 도매업</v>
      </c>
      <c r="G763" s="1" t="str">
        <f t="shared" si="85"/>
        <v>건축자재, 철물 및 난방장치 도매업 (466)</v>
      </c>
      <c r="H763" t="str">
        <f t="shared" si="86"/>
        <v>4661</v>
      </c>
      <c r="I763" t="str">
        <f>INDEX([1]표준산업분류!C$2:C$2172,MATCH($H763,[1]표준산업분류!B$2:B$2172,0))</f>
        <v>일반 건축자재 도매업</v>
      </c>
      <c r="J763" s="1" t="str">
        <f t="shared" si="80"/>
        <v>일반 건축자재 도매업 (4661)</v>
      </c>
      <c r="K763" t="s">
        <v>1171</v>
      </c>
      <c r="L763" t="s">
        <v>2323</v>
      </c>
      <c r="M763" s="1" t="str">
        <f t="shared" si="81"/>
        <v>유리 및 창호 도매업 (46613)</v>
      </c>
    </row>
    <row r="764" spans="1:13" x14ac:dyDescent="0.2">
      <c r="A764" s="1" t="str">
        <f>INDEX(lv1_index!$B$2:$B$78,MATCH(Tree!$D764,lv1_index!$C$2:$C$78,0))</f>
        <v>H: 운수 및 창고업(49~52)</v>
      </c>
      <c r="B764" t="str">
        <f t="shared" si="82"/>
        <v>46</v>
      </c>
      <c r="C764" t="str">
        <f>INDEX([1]표준산업분류!$C$2:$C$2172,MATCH(Tree!$B764,[1]표준산업분류!$B$2:$B$2172,0))</f>
        <v>도매 및 상품중개업</v>
      </c>
      <c r="D764" s="1" t="str">
        <f t="shared" si="83"/>
        <v>도매 및 상품중개업 (46)</v>
      </c>
      <c r="E764" t="str">
        <f t="shared" si="84"/>
        <v>466</v>
      </c>
      <c r="F764" t="str">
        <f>INDEX([1]표준산업분류!C$2:C$2172,MATCH($E764,[1]표준산업분류!B$2:B$2172,0))</f>
        <v>건축자재, 철물 및 난방장치 도매업</v>
      </c>
      <c r="G764" s="1" t="str">
        <f t="shared" si="85"/>
        <v>건축자재, 철물 및 난방장치 도매업 (466)</v>
      </c>
      <c r="H764" t="str">
        <f t="shared" si="86"/>
        <v>4662</v>
      </c>
      <c r="I764" t="str">
        <f>INDEX([1]표준산업분류!C$2:C$2172,MATCH($H764,[1]표준산업분류!B$2:B$2172,0))</f>
        <v>철물 및 냉·난방장치 도매업</v>
      </c>
      <c r="J764" s="1" t="str">
        <f t="shared" si="80"/>
        <v>철물 및 냉·난방장치 도매업 (4662)</v>
      </c>
      <c r="K764" t="s">
        <v>1172</v>
      </c>
      <c r="L764" t="s">
        <v>2324</v>
      </c>
      <c r="M764" s="1" t="str">
        <f t="shared" si="81"/>
        <v>배관 및 냉·난방장치 도매업 (46621)</v>
      </c>
    </row>
    <row r="765" spans="1:13" x14ac:dyDescent="0.2">
      <c r="A765" s="1" t="str">
        <f>INDEX(lv1_index!$B$2:$B$78,MATCH(Tree!$D765,lv1_index!$C$2:$C$78,0))</f>
        <v>H: 운수 및 창고업(49~52)</v>
      </c>
      <c r="B765" t="str">
        <f t="shared" si="82"/>
        <v>46</v>
      </c>
      <c r="C765" t="str">
        <f>INDEX([1]표준산업분류!$C$2:$C$2172,MATCH(Tree!$B765,[1]표준산업분류!$B$2:$B$2172,0))</f>
        <v>도매 및 상품중개업</v>
      </c>
      <c r="D765" s="1" t="str">
        <f t="shared" si="83"/>
        <v>도매 및 상품중개업 (46)</v>
      </c>
      <c r="E765" t="str">
        <f t="shared" si="84"/>
        <v>466</v>
      </c>
      <c r="F765" t="str">
        <f>INDEX([1]표준산업분류!C$2:C$2172,MATCH($E765,[1]표준산업분류!B$2:B$2172,0))</f>
        <v>건축자재, 철물 및 난방장치 도매업</v>
      </c>
      <c r="G765" s="1" t="str">
        <f t="shared" si="85"/>
        <v>건축자재, 철물 및 난방장치 도매업 (466)</v>
      </c>
      <c r="H765" t="str">
        <f t="shared" si="86"/>
        <v>4662</v>
      </c>
      <c r="I765" t="str">
        <f>INDEX([1]표준산업분류!C$2:C$2172,MATCH($H765,[1]표준산업분류!B$2:B$2172,0))</f>
        <v>철물 및 냉·난방장치 도매업</v>
      </c>
      <c r="J765" s="1" t="str">
        <f t="shared" si="80"/>
        <v>철물 및 냉·난방장치 도매업 (4662)</v>
      </c>
      <c r="K765" t="s">
        <v>1173</v>
      </c>
      <c r="L765" t="s">
        <v>2325</v>
      </c>
      <c r="M765" s="1" t="str">
        <f t="shared" si="81"/>
        <v>철물 및 수공구 도매업 (46622)</v>
      </c>
    </row>
    <row r="766" spans="1:13" x14ac:dyDescent="0.2">
      <c r="A766" s="1" t="str">
        <f>INDEX(lv1_index!$B$2:$B$78,MATCH(Tree!$D766,lv1_index!$C$2:$C$78,0))</f>
        <v>H: 운수 및 창고업(49~52)</v>
      </c>
      <c r="B766" t="str">
        <f t="shared" si="82"/>
        <v>46</v>
      </c>
      <c r="C766" t="str">
        <f>INDEX([1]표준산업분류!$C$2:$C$2172,MATCH(Tree!$B766,[1]표준산업분류!$B$2:$B$2172,0))</f>
        <v>도매 및 상품중개업</v>
      </c>
      <c r="D766" s="1" t="str">
        <f t="shared" si="83"/>
        <v>도매 및 상품중개업 (46)</v>
      </c>
      <c r="E766" t="str">
        <f t="shared" si="84"/>
        <v>466</v>
      </c>
      <c r="F766" t="str">
        <f>INDEX([1]표준산업분류!C$2:C$2172,MATCH($E766,[1]표준산업분류!B$2:B$2172,0))</f>
        <v>건축자재, 철물 및 난방장치 도매업</v>
      </c>
      <c r="G766" s="1" t="str">
        <f t="shared" si="85"/>
        <v>건축자재, 철물 및 난방장치 도매업 (466)</v>
      </c>
      <c r="H766" t="str">
        <f t="shared" si="86"/>
        <v>4669</v>
      </c>
      <c r="I766" t="str">
        <f>INDEX([1]표준산업분류!C$2:C$2172,MATCH($H766,[1]표준산업분류!B$2:B$2172,0))</f>
        <v>기타 건축자재 도매업</v>
      </c>
      <c r="J766" s="1" t="str">
        <f t="shared" si="80"/>
        <v>기타 건축자재 도매업 (4669)</v>
      </c>
      <c r="K766" t="s">
        <v>1174</v>
      </c>
      <c r="L766" t="s">
        <v>2326</v>
      </c>
      <c r="M766" s="1" t="str">
        <f t="shared" si="81"/>
        <v>도료 도매업 (46691)</v>
      </c>
    </row>
    <row r="767" spans="1:13" x14ac:dyDescent="0.2">
      <c r="A767" s="1" t="str">
        <f>INDEX(lv1_index!$B$2:$B$78,MATCH(Tree!$D767,lv1_index!$C$2:$C$78,0))</f>
        <v>H: 운수 및 창고업(49~52)</v>
      </c>
      <c r="B767" t="str">
        <f t="shared" si="82"/>
        <v>46</v>
      </c>
      <c r="C767" t="str">
        <f>INDEX([1]표준산업분류!$C$2:$C$2172,MATCH(Tree!$B767,[1]표준산업분류!$B$2:$B$2172,0))</f>
        <v>도매 및 상품중개업</v>
      </c>
      <c r="D767" s="1" t="str">
        <f t="shared" si="83"/>
        <v>도매 및 상품중개업 (46)</v>
      </c>
      <c r="E767" t="str">
        <f t="shared" si="84"/>
        <v>466</v>
      </c>
      <c r="F767" t="str">
        <f>INDEX([1]표준산업분류!C$2:C$2172,MATCH($E767,[1]표준산업분류!B$2:B$2172,0))</f>
        <v>건축자재, 철물 및 난방장치 도매업</v>
      </c>
      <c r="G767" s="1" t="str">
        <f t="shared" si="85"/>
        <v>건축자재, 철물 및 난방장치 도매업 (466)</v>
      </c>
      <c r="H767" t="str">
        <f t="shared" si="86"/>
        <v>4669</v>
      </c>
      <c r="I767" t="str">
        <f>INDEX([1]표준산업분류!C$2:C$2172,MATCH($H767,[1]표준산업분류!B$2:B$2172,0))</f>
        <v>기타 건축자재 도매업</v>
      </c>
      <c r="J767" s="1" t="str">
        <f t="shared" si="80"/>
        <v>기타 건축자재 도매업 (4669)</v>
      </c>
      <c r="K767" t="s">
        <v>1175</v>
      </c>
      <c r="L767" t="s">
        <v>2327</v>
      </c>
      <c r="M767" s="1" t="str">
        <f t="shared" si="81"/>
        <v>벽지 및 장판류 도매업 (46692)</v>
      </c>
    </row>
    <row r="768" spans="1:13" x14ac:dyDescent="0.2">
      <c r="A768" s="1" t="str">
        <f>INDEX(lv1_index!$B$2:$B$78,MATCH(Tree!$D768,lv1_index!$C$2:$C$78,0))</f>
        <v>H: 운수 및 창고업(49~52)</v>
      </c>
      <c r="B768" t="str">
        <f t="shared" si="82"/>
        <v>46</v>
      </c>
      <c r="C768" t="str">
        <f>INDEX([1]표준산업분류!$C$2:$C$2172,MATCH(Tree!$B768,[1]표준산업분류!$B$2:$B$2172,0))</f>
        <v>도매 및 상품중개업</v>
      </c>
      <c r="D768" s="1" t="str">
        <f t="shared" si="83"/>
        <v>도매 및 상품중개업 (46)</v>
      </c>
      <c r="E768" t="str">
        <f t="shared" si="84"/>
        <v>466</v>
      </c>
      <c r="F768" t="str">
        <f>INDEX([1]표준산업분류!C$2:C$2172,MATCH($E768,[1]표준산업분류!B$2:B$2172,0))</f>
        <v>건축자재, 철물 및 난방장치 도매업</v>
      </c>
      <c r="G768" s="1" t="str">
        <f t="shared" si="85"/>
        <v>건축자재, 철물 및 난방장치 도매업 (466)</v>
      </c>
      <c r="H768" t="str">
        <f t="shared" si="86"/>
        <v>4669</v>
      </c>
      <c r="I768" t="str">
        <f>INDEX([1]표준산업분류!C$2:C$2172,MATCH($H768,[1]표준산업분류!B$2:B$2172,0))</f>
        <v>기타 건축자재 도매업</v>
      </c>
      <c r="J768" s="1" t="str">
        <f t="shared" si="80"/>
        <v>기타 건축자재 도매업 (4669)</v>
      </c>
      <c r="K768" t="s">
        <v>1176</v>
      </c>
      <c r="L768" t="s">
        <v>2328</v>
      </c>
      <c r="M768" s="1" t="str">
        <f t="shared" si="81"/>
        <v>그외 기타 건축자재 도매업 (46699)</v>
      </c>
    </row>
    <row r="769" spans="1:13" x14ac:dyDescent="0.2">
      <c r="A769" s="1" t="str">
        <f>INDEX(lv1_index!$B$2:$B$78,MATCH(Tree!$D769,lv1_index!$C$2:$C$78,0))</f>
        <v>H: 운수 및 창고업(49~52)</v>
      </c>
      <c r="B769" t="str">
        <f t="shared" si="82"/>
        <v>46</v>
      </c>
      <c r="C769" t="str">
        <f>INDEX([1]표준산업분류!$C$2:$C$2172,MATCH(Tree!$B769,[1]표준산업분류!$B$2:$B$2172,0))</f>
        <v>도매 및 상품중개업</v>
      </c>
      <c r="D769" s="1" t="str">
        <f t="shared" si="83"/>
        <v>도매 및 상품중개업 (46)</v>
      </c>
      <c r="E769" t="str">
        <f t="shared" si="84"/>
        <v>467</v>
      </c>
      <c r="F769" t="str">
        <f>INDEX([1]표준산업분류!C$2:C$2172,MATCH($E769,[1]표준산업분류!B$2:B$2172,0))</f>
        <v>기타 전문 도매업</v>
      </c>
      <c r="G769" s="1" t="str">
        <f t="shared" si="85"/>
        <v>기타 전문 도매업 (467)</v>
      </c>
      <c r="H769" t="str">
        <f t="shared" si="86"/>
        <v>4670</v>
      </c>
      <c r="I769" t="str">
        <f>INDEX([1]표준산업분류!C$2:C$2172,MATCH($H769,[1]표준산업분류!B$2:B$2172,0))</f>
        <v>기타 전문 도매업</v>
      </c>
      <c r="J769" s="1" t="str">
        <f t="shared" si="80"/>
        <v>기타 전문 도매업 (4670)</v>
      </c>
      <c r="K769" t="s">
        <v>1177</v>
      </c>
      <c r="L769" t="s">
        <v>38</v>
      </c>
      <c r="M769" s="1" t="str">
        <f t="shared" si="81"/>
        <v>기타 전문 도매업 (46700)</v>
      </c>
    </row>
    <row r="770" spans="1:13" x14ac:dyDescent="0.2">
      <c r="A770" s="1" t="str">
        <f>INDEX(lv1_index!$B$2:$B$78,MATCH(Tree!$D770,lv1_index!$C$2:$C$78,0))</f>
        <v>H: 운수 및 창고업(49~52)</v>
      </c>
      <c r="B770" t="str">
        <f t="shared" si="82"/>
        <v>46</v>
      </c>
      <c r="C770" t="str">
        <f>INDEX([1]표준산업분류!$C$2:$C$2172,MATCH(Tree!$B770,[1]표준산업분류!$B$2:$B$2172,0))</f>
        <v>도매 및 상품중개업</v>
      </c>
      <c r="D770" s="1" t="str">
        <f t="shared" si="83"/>
        <v>도매 및 상품중개업 (46)</v>
      </c>
      <c r="E770" t="str">
        <f t="shared" si="84"/>
        <v>467</v>
      </c>
      <c r="F770" t="str">
        <f>INDEX([1]표준산업분류!C$2:C$2172,MATCH($E770,[1]표준산업분류!B$2:B$2172,0))</f>
        <v>기타 전문 도매업</v>
      </c>
      <c r="G770" s="1" t="str">
        <f t="shared" si="85"/>
        <v>기타 전문 도매업 (467)</v>
      </c>
      <c r="H770" t="str">
        <f t="shared" si="86"/>
        <v>4671</v>
      </c>
      <c r="I770" t="str">
        <f>INDEX([1]표준산업분류!C$2:C$2172,MATCH($H770,[1]표준산업분류!B$2:B$2172,0))</f>
        <v>연료 및 관련제품 도매업</v>
      </c>
      <c r="J770" s="1" t="str">
        <f t="shared" ref="J770:J833" si="87">I770&amp;" "&amp;"("&amp;H770&amp;")"</f>
        <v>연료 및 관련제품 도매업 (4671)</v>
      </c>
      <c r="K770" t="s">
        <v>1178</v>
      </c>
      <c r="L770" t="s">
        <v>2329</v>
      </c>
      <c r="M770" s="1" t="str">
        <f t="shared" ref="M770:M833" si="88">L770&amp;" "&amp;"("&amp;K770&amp;")"</f>
        <v>고체연료 및 관련제품 도매업 (46711)</v>
      </c>
    </row>
    <row r="771" spans="1:13" x14ac:dyDescent="0.2">
      <c r="A771" s="1" t="str">
        <f>INDEX(lv1_index!$B$2:$B$78,MATCH(Tree!$D771,lv1_index!$C$2:$C$78,0))</f>
        <v>H: 운수 및 창고업(49~52)</v>
      </c>
      <c r="B771" t="str">
        <f t="shared" ref="B771:B834" si="89">LEFT(E771,2)</f>
        <v>46</v>
      </c>
      <c r="C771" t="str">
        <f>INDEX([1]표준산업분류!$C$2:$C$2172,MATCH(Tree!$B771,[1]표준산업분류!$B$2:$B$2172,0))</f>
        <v>도매 및 상품중개업</v>
      </c>
      <c r="D771" s="1" t="str">
        <f t="shared" ref="D771:D834" si="90">C771&amp;" "&amp;"("&amp;B771&amp;")"</f>
        <v>도매 및 상품중개업 (46)</v>
      </c>
      <c r="E771" t="str">
        <f t="shared" ref="E771:E834" si="91">LEFT(H771,3)</f>
        <v>467</v>
      </c>
      <c r="F771" t="str">
        <f>INDEX([1]표준산업분류!C$2:C$2172,MATCH($E771,[1]표준산업분류!B$2:B$2172,0))</f>
        <v>기타 전문 도매업</v>
      </c>
      <c r="G771" s="1" t="str">
        <f t="shared" ref="G771:G834" si="92">F771&amp;" "&amp;"("&amp;E771&amp;")"</f>
        <v>기타 전문 도매업 (467)</v>
      </c>
      <c r="H771" t="str">
        <f t="shared" ref="H771:H834" si="93">LEFT(K771,4)</f>
        <v>4671</v>
      </c>
      <c r="I771" t="str">
        <f>INDEX([1]표준산업분류!C$2:C$2172,MATCH($H771,[1]표준산업분류!B$2:B$2172,0))</f>
        <v>연료 및 관련제품 도매업</v>
      </c>
      <c r="J771" s="1" t="str">
        <f t="shared" si="87"/>
        <v>연료 및 관련제품 도매업 (4671)</v>
      </c>
      <c r="K771" t="s">
        <v>1179</v>
      </c>
      <c r="L771" t="s">
        <v>2330</v>
      </c>
      <c r="M771" s="1" t="str">
        <f t="shared" si="88"/>
        <v>액체연료 및 관련제품 도매업 (46712)</v>
      </c>
    </row>
    <row r="772" spans="1:13" x14ac:dyDescent="0.2">
      <c r="A772" s="1" t="str">
        <f>INDEX(lv1_index!$B$2:$B$78,MATCH(Tree!$D772,lv1_index!$C$2:$C$78,0))</f>
        <v>H: 운수 및 창고업(49~52)</v>
      </c>
      <c r="B772" t="str">
        <f t="shared" si="89"/>
        <v>46</v>
      </c>
      <c r="C772" t="str">
        <f>INDEX([1]표준산업분류!$C$2:$C$2172,MATCH(Tree!$B772,[1]표준산업분류!$B$2:$B$2172,0))</f>
        <v>도매 및 상품중개업</v>
      </c>
      <c r="D772" s="1" t="str">
        <f t="shared" si="90"/>
        <v>도매 및 상품중개업 (46)</v>
      </c>
      <c r="E772" t="str">
        <f t="shared" si="91"/>
        <v>467</v>
      </c>
      <c r="F772" t="str">
        <f>INDEX([1]표준산업분류!C$2:C$2172,MATCH($E772,[1]표준산업분류!B$2:B$2172,0))</f>
        <v>기타 전문 도매업</v>
      </c>
      <c r="G772" s="1" t="str">
        <f t="shared" si="92"/>
        <v>기타 전문 도매업 (467)</v>
      </c>
      <c r="H772" t="str">
        <f t="shared" si="93"/>
        <v>4671</v>
      </c>
      <c r="I772" t="str">
        <f>INDEX([1]표준산업분류!C$2:C$2172,MATCH($H772,[1]표준산업분류!B$2:B$2172,0))</f>
        <v>연료 및 관련제품 도매업</v>
      </c>
      <c r="J772" s="1" t="str">
        <f t="shared" si="87"/>
        <v>연료 및 관련제품 도매업 (4671)</v>
      </c>
      <c r="K772" t="s">
        <v>1180</v>
      </c>
      <c r="L772" t="s">
        <v>2331</v>
      </c>
      <c r="M772" s="1" t="str">
        <f t="shared" si="88"/>
        <v>기체연료 및 관련제품 도매업 (46713)</v>
      </c>
    </row>
    <row r="773" spans="1:13" x14ac:dyDescent="0.2">
      <c r="A773" s="1" t="str">
        <f>INDEX(lv1_index!$B$2:$B$78,MATCH(Tree!$D773,lv1_index!$C$2:$C$78,0))</f>
        <v>H: 운수 및 창고업(49~52)</v>
      </c>
      <c r="B773" t="str">
        <f t="shared" si="89"/>
        <v>46</v>
      </c>
      <c r="C773" t="str">
        <f>INDEX([1]표준산업분류!$C$2:$C$2172,MATCH(Tree!$B773,[1]표준산업분류!$B$2:$B$2172,0))</f>
        <v>도매 및 상품중개업</v>
      </c>
      <c r="D773" s="1" t="str">
        <f t="shared" si="90"/>
        <v>도매 및 상품중개업 (46)</v>
      </c>
      <c r="E773" t="str">
        <f t="shared" si="91"/>
        <v>467</v>
      </c>
      <c r="F773" t="str">
        <f>INDEX([1]표준산업분류!C$2:C$2172,MATCH($E773,[1]표준산업분류!B$2:B$2172,0))</f>
        <v>기타 전문 도매업</v>
      </c>
      <c r="G773" s="1" t="str">
        <f t="shared" si="92"/>
        <v>기타 전문 도매업 (467)</v>
      </c>
      <c r="H773" t="str">
        <f t="shared" si="93"/>
        <v>4672</v>
      </c>
      <c r="I773" t="str">
        <f>INDEX([1]표준산업분류!C$2:C$2172,MATCH($H773,[1]표준산업분류!B$2:B$2172,0))</f>
        <v>1차 금속제품 및 금속광물 도매업</v>
      </c>
      <c r="J773" s="1" t="str">
        <f t="shared" si="87"/>
        <v>1차 금속제품 및 금속광물 도매업 (4672)</v>
      </c>
      <c r="K773" t="s">
        <v>1181</v>
      </c>
      <c r="L773" t="s">
        <v>2332</v>
      </c>
      <c r="M773" s="1" t="str">
        <f t="shared" si="88"/>
        <v>1차 금속제품 도매업 (46721)</v>
      </c>
    </row>
    <row r="774" spans="1:13" x14ac:dyDescent="0.2">
      <c r="A774" s="1" t="str">
        <f>INDEX(lv1_index!$B$2:$B$78,MATCH(Tree!$D774,lv1_index!$C$2:$C$78,0))</f>
        <v>H: 운수 및 창고업(49~52)</v>
      </c>
      <c r="B774" t="str">
        <f t="shared" si="89"/>
        <v>46</v>
      </c>
      <c r="C774" t="str">
        <f>INDEX([1]표준산업분류!$C$2:$C$2172,MATCH(Tree!$B774,[1]표준산업분류!$B$2:$B$2172,0))</f>
        <v>도매 및 상품중개업</v>
      </c>
      <c r="D774" s="1" t="str">
        <f t="shared" si="90"/>
        <v>도매 및 상품중개업 (46)</v>
      </c>
      <c r="E774" t="str">
        <f t="shared" si="91"/>
        <v>467</v>
      </c>
      <c r="F774" t="str">
        <f>INDEX([1]표준산업분류!C$2:C$2172,MATCH($E774,[1]표준산업분류!B$2:B$2172,0))</f>
        <v>기타 전문 도매업</v>
      </c>
      <c r="G774" s="1" t="str">
        <f t="shared" si="92"/>
        <v>기타 전문 도매업 (467)</v>
      </c>
      <c r="H774" t="str">
        <f t="shared" si="93"/>
        <v>4672</v>
      </c>
      <c r="I774" t="str">
        <f>INDEX([1]표준산업분류!C$2:C$2172,MATCH($H774,[1]표준산업분류!B$2:B$2172,0))</f>
        <v>1차 금속제품 및 금속광물 도매업</v>
      </c>
      <c r="J774" s="1" t="str">
        <f t="shared" si="87"/>
        <v>1차 금속제품 및 금속광물 도매업 (4672)</v>
      </c>
      <c r="K774" t="s">
        <v>1182</v>
      </c>
      <c r="L774" t="s">
        <v>2333</v>
      </c>
      <c r="M774" s="1" t="str">
        <f t="shared" si="88"/>
        <v>금속광물 도매업 (46722)</v>
      </c>
    </row>
    <row r="775" spans="1:13" x14ac:dyDescent="0.2">
      <c r="A775" s="1" t="str">
        <f>INDEX(lv1_index!$B$2:$B$78,MATCH(Tree!$D775,lv1_index!$C$2:$C$78,0))</f>
        <v>H: 운수 및 창고업(49~52)</v>
      </c>
      <c r="B775" t="str">
        <f t="shared" si="89"/>
        <v>46</v>
      </c>
      <c r="C775" t="str">
        <f>INDEX([1]표준산업분류!$C$2:$C$2172,MATCH(Tree!$B775,[1]표준산업분류!$B$2:$B$2172,0))</f>
        <v>도매 및 상품중개업</v>
      </c>
      <c r="D775" s="1" t="str">
        <f t="shared" si="90"/>
        <v>도매 및 상품중개업 (46)</v>
      </c>
      <c r="E775" t="str">
        <f t="shared" si="91"/>
        <v>467</v>
      </c>
      <c r="F775" t="str">
        <f>INDEX([1]표준산업분류!C$2:C$2172,MATCH($E775,[1]표준산업분류!B$2:B$2172,0))</f>
        <v>기타 전문 도매업</v>
      </c>
      <c r="G775" s="1" t="str">
        <f t="shared" si="92"/>
        <v>기타 전문 도매업 (467)</v>
      </c>
      <c r="H775" t="str">
        <f t="shared" si="93"/>
        <v>4673</v>
      </c>
      <c r="I775" t="str">
        <f>INDEX([1]표준산업분류!C$2:C$2172,MATCH($H775,[1]표준산업분류!B$2:B$2172,0))</f>
        <v>화학물질 및 화학제품 도매업</v>
      </c>
      <c r="J775" s="1" t="str">
        <f t="shared" si="87"/>
        <v>화학물질 및 화학제품 도매업 (4673)</v>
      </c>
      <c r="K775" t="s">
        <v>1183</v>
      </c>
      <c r="L775" t="s">
        <v>314</v>
      </c>
      <c r="M775" s="1" t="str">
        <f t="shared" si="88"/>
        <v>화학물질 및 화학제품 도매업 (46730)</v>
      </c>
    </row>
    <row r="776" spans="1:13" x14ac:dyDescent="0.2">
      <c r="A776" s="1" t="str">
        <f>INDEX(lv1_index!$B$2:$B$78,MATCH(Tree!$D776,lv1_index!$C$2:$C$78,0))</f>
        <v>H: 운수 및 창고업(49~52)</v>
      </c>
      <c r="B776" t="str">
        <f t="shared" si="89"/>
        <v>46</v>
      </c>
      <c r="C776" t="str">
        <f>INDEX([1]표준산업분류!$C$2:$C$2172,MATCH(Tree!$B776,[1]표준산업분류!$B$2:$B$2172,0))</f>
        <v>도매 및 상품중개업</v>
      </c>
      <c r="D776" s="1" t="str">
        <f t="shared" si="90"/>
        <v>도매 및 상품중개업 (46)</v>
      </c>
      <c r="E776" t="str">
        <f t="shared" si="91"/>
        <v>467</v>
      </c>
      <c r="F776" t="str">
        <f>INDEX([1]표준산업분류!C$2:C$2172,MATCH($E776,[1]표준산업분류!B$2:B$2172,0))</f>
        <v>기타 전문 도매업</v>
      </c>
      <c r="G776" s="1" t="str">
        <f t="shared" si="92"/>
        <v>기타 전문 도매업 (467)</v>
      </c>
      <c r="H776" t="str">
        <f t="shared" si="93"/>
        <v>4673</v>
      </c>
      <c r="I776" t="str">
        <f>INDEX([1]표준산업분류!C$2:C$2172,MATCH($H776,[1]표준산업분류!B$2:B$2172,0))</f>
        <v>화학물질 및 화학제품 도매업</v>
      </c>
      <c r="J776" s="1" t="str">
        <f t="shared" si="87"/>
        <v>화학물질 및 화학제품 도매업 (4673)</v>
      </c>
      <c r="K776" t="s">
        <v>1184</v>
      </c>
      <c r="L776" t="s">
        <v>2334</v>
      </c>
      <c r="M776" s="1" t="str">
        <f t="shared" si="88"/>
        <v>염료, 안료 및 관련제품 도매업 (46731)</v>
      </c>
    </row>
    <row r="777" spans="1:13" x14ac:dyDescent="0.2">
      <c r="A777" s="1" t="str">
        <f>INDEX(lv1_index!$B$2:$B$78,MATCH(Tree!$D777,lv1_index!$C$2:$C$78,0))</f>
        <v>H: 운수 및 창고업(49~52)</v>
      </c>
      <c r="B777" t="str">
        <f t="shared" si="89"/>
        <v>46</v>
      </c>
      <c r="C777" t="str">
        <f>INDEX([1]표준산업분류!$C$2:$C$2172,MATCH(Tree!$B777,[1]표준산업분류!$B$2:$B$2172,0))</f>
        <v>도매 및 상품중개업</v>
      </c>
      <c r="D777" s="1" t="str">
        <f t="shared" si="90"/>
        <v>도매 및 상품중개업 (46)</v>
      </c>
      <c r="E777" t="str">
        <f t="shared" si="91"/>
        <v>467</v>
      </c>
      <c r="F777" t="str">
        <f>INDEX([1]표준산업분류!C$2:C$2172,MATCH($E777,[1]표준산업분류!B$2:B$2172,0))</f>
        <v>기타 전문 도매업</v>
      </c>
      <c r="G777" s="1" t="str">
        <f t="shared" si="92"/>
        <v>기타 전문 도매업 (467)</v>
      </c>
      <c r="H777" t="str">
        <f t="shared" si="93"/>
        <v>4673</v>
      </c>
      <c r="I777" t="str">
        <f>INDEX([1]표준산업분류!C$2:C$2172,MATCH($H777,[1]표준산업분류!B$2:B$2172,0))</f>
        <v>화학물질 및 화학제품 도매업</v>
      </c>
      <c r="J777" s="1" t="str">
        <f t="shared" si="87"/>
        <v>화학물질 및 화학제품 도매업 (4673)</v>
      </c>
      <c r="K777" t="s">
        <v>1185</v>
      </c>
      <c r="L777" t="s">
        <v>2335</v>
      </c>
      <c r="M777" s="1" t="str">
        <f t="shared" si="88"/>
        <v>비료 및 농약 도매업 (46732)</v>
      </c>
    </row>
    <row r="778" spans="1:13" x14ac:dyDescent="0.2">
      <c r="A778" s="1" t="str">
        <f>INDEX(lv1_index!$B$2:$B$78,MATCH(Tree!$D778,lv1_index!$C$2:$C$78,0))</f>
        <v>H: 운수 및 창고업(49~52)</v>
      </c>
      <c r="B778" t="str">
        <f t="shared" si="89"/>
        <v>46</v>
      </c>
      <c r="C778" t="str">
        <f>INDEX([1]표준산업분류!$C$2:$C$2172,MATCH(Tree!$B778,[1]표준산업분류!$B$2:$B$2172,0))</f>
        <v>도매 및 상품중개업</v>
      </c>
      <c r="D778" s="1" t="str">
        <f t="shared" si="90"/>
        <v>도매 및 상품중개업 (46)</v>
      </c>
      <c r="E778" t="str">
        <f t="shared" si="91"/>
        <v>467</v>
      </c>
      <c r="F778" t="str">
        <f>INDEX([1]표준산업분류!C$2:C$2172,MATCH($E778,[1]표준산업분류!B$2:B$2172,0))</f>
        <v>기타 전문 도매업</v>
      </c>
      <c r="G778" s="1" t="str">
        <f t="shared" si="92"/>
        <v>기타 전문 도매업 (467)</v>
      </c>
      <c r="H778" t="str">
        <f t="shared" si="93"/>
        <v>4673</v>
      </c>
      <c r="I778" t="str">
        <f>INDEX([1]표준산업분류!C$2:C$2172,MATCH($H778,[1]표준산업분류!B$2:B$2172,0))</f>
        <v>화학물질 및 화학제품 도매업</v>
      </c>
      <c r="J778" s="1" t="str">
        <f t="shared" si="87"/>
        <v>화학물질 및 화학제품 도매업 (4673)</v>
      </c>
      <c r="K778" t="s">
        <v>1186</v>
      </c>
      <c r="L778" t="s">
        <v>2336</v>
      </c>
      <c r="M778" s="1" t="str">
        <f t="shared" si="88"/>
        <v>합성고무 및 플라스틱물질 도매업 (46733)</v>
      </c>
    </row>
    <row r="779" spans="1:13" x14ac:dyDescent="0.2">
      <c r="A779" s="1" t="str">
        <f>INDEX(lv1_index!$B$2:$B$78,MATCH(Tree!$D779,lv1_index!$C$2:$C$78,0))</f>
        <v>H: 운수 및 창고업(49~52)</v>
      </c>
      <c r="B779" t="str">
        <f t="shared" si="89"/>
        <v>46</v>
      </c>
      <c r="C779" t="str">
        <f>INDEX([1]표준산업분류!$C$2:$C$2172,MATCH(Tree!$B779,[1]표준산업분류!$B$2:$B$2172,0))</f>
        <v>도매 및 상품중개업</v>
      </c>
      <c r="D779" s="1" t="str">
        <f t="shared" si="90"/>
        <v>도매 및 상품중개업 (46)</v>
      </c>
      <c r="E779" t="str">
        <f t="shared" si="91"/>
        <v>467</v>
      </c>
      <c r="F779" t="str">
        <f>INDEX([1]표준산업분류!C$2:C$2172,MATCH($E779,[1]표준산업분류!B$2:B$2172,0))</f>
        <v>기타 전문 도매업</v>
      </c>
      <c r="G779" s="1" t="str">
        <f t="shared" si="92"/>
        <v>기타 전문 도매업 (467)</v>
      </c>
      <c r="H779" t="str">
        <f t="shared" si="93"/>
        <v>4673</v>
      </c>
      <c r="I779" t="str">
        <f>INDEX([1]표준산업분류!C$2:C$2172,MATCH($H779,[1]표준산업분류!B$2:B$2172,0))</f>
        <v>화학물질 및 화학제품 도매업</v>
      </c>
      <c r="J779" s="1" t="str">
        <f t="shared" si="87"/>
        <v>화학물질 및 화학제품 도매업 (4673)</v>
      </c>
      <c r="K779" t="s">
        <v>1187</v>
      </c>
      <c r="L779" t="s">
        <v>2337</v>
      </c>
      <c r="M779" s="1" t="str">
        <f t="shared" si="88"/>
        <v>기타 화학물질 및 화학제품 도매업 (46739)</v>
      </c>
    </row>
    <row r="780" spans="1:13" x14ac:dyDescent="0.2">
      <c r="A780" s="1" t="str">
        <f>INDEX(lv1_index!$B$2:$B$78,MATCH(Tree!$D780,lv1_index!$C$2:$C$78,0))</f>
        <v>H: 운수 및 창고업(49~52)</v>
      </c>
      <c r="B780" t="str">
        <f t="shared" si="89"/>
        <v>46</v>
      </c>
      <c r="C780" t="str">
        <f>INDEX([1]표준산업분류!$C$2:$C$2172,MATCH(Tree!$B780,[1]표준산업분류!$B$2:$B$2172,0))</f>
        <v>도매 및 상품중개업</v>
      </c>
      <c r="D780" s="1" t="str">
        <f t="shared" si="90"/>
        <v>도매 및 상품중개업 (46)</v>
      </c>
      <c r="E780" t="str">
        <f t="shared" si="91"/>
        <v>467</v>
      </c>
      <c r="F780" t="str">
        <f>INDEX([1]표준산업분류!C$2:C$2172,MATCH($E780,[1]표준산업분류!B$2:B$2172,0))</f>
        <v>기타 전문 도매업</v>
      </c>
      <c r="G780" s="1" t="str">
        <f t="shared" si="92"/>
        <v>기타 전문 도매업 (467)</v>
      </c>
      <c r="H780" t="str">
        <f t="shared" si="93"/>
        <v>4675</v>
      </c>
      <c r="I780" t="str">
        <f>INDEX([1]표준산업분류!C$2:C$2172,MATCH($H780,[1]표준산업분류!B$2:B$2172,0))</f>
        <v>종이 원지, 판지, 종이상자 도매업</v>
      </c>
      <c r="J780" s="1" t="str">
        <f t="shared" si="87"/>
        <v>종이 원지, 판지, 종이상자 도매업 (4675)</v>
      </c>
      <c r="K780" t="s">
        <v>1188</v>
      </c>
      <c r="L780" t="s">
        <v>315</v>
      </c>
      <c r="M780" s="1" t="str">
        <f t="shared" si="88"/>
        <v>종이 원지, 판지, 종이상자 도매업 (46750)</v>
      </c>
    </row>
    <row r="781" spans="1:13" x14ac:dyDescent="0.2">
      <c r="A781" s="1" t="str">
        <f>INDEX(lv1_index!$B$2:$B$78,MATCH(Tree!$D781,lv1_index!$C$2:$C$78,0))</f>
        <v>H: 운수 및 창고업(49~52)</v>
      </c>
      <c r="B781" t="str">
        <f t="shared" si="89"/>
        <v>46</v>
      </c>
      <c r="C781" t="str">
        <f>INDEX([1]표준산업분류!$C$2:$C$2172,MATCH(Tree!$B781,[1]표준산업분류!$B$2:$B$2172,0))</f>
        <v>도매 및 상품중개업</v>
      </c>
      <c r="D781" s="1" t="str">
        <f t="shared" si="90"/>
        <v>도매 및 상품중개업 (46)</v>
      </c>
      <c r="E781" t="str">
        <f t="shared" si="91"/>
        <v>467</v>
      </c>
      <c r="F781" t="str">
        <f>INDEX([1]표준산업분류!C$2:C$2172,MATCH($E781,[1]표준산업분류!B$2:B$2172,0))</f>
        <v>기타 전문 도매업</v>
      </c>
      <c r="G781" s="1" t="str">
        <f t="shared" si="92"/>
        <v>기타 전문 도매업 (467)</v>
      </c>
      <c r="H781" t="str">
        <f t="shared" si="93"/>
        <v>4674</v>
      </c>
      <c r="I781" t="str">
        <f>INDEX([1]표준산업분류!C$2:C$2172,MATCH($H781,[1]표준산업분류!B$2:B$2172,0))</f>
        <v>방직용 섬유, 사 및 직물 도매업</v>
      </c>
      <c r="J781" s="1" t="str">
        <f t="shared" si="87"/>
        <v>방직용 섬유, 사 및 직물 도매업 (4674)</v>
      </c>
      <c r="K781" t="s">
        <v>1189</v>
      </c>
      <c r="L781" t="s">
        <v>2338</v>
      </c>
      <c r="M781" s="1" t="str">
        <f t="shared" si="88"/>
        <v>방직용 섬유 및 사 도매업 (46741)</v>
      </c>
    </row>
    <row r="782" spans="1:13" x14ac:dyDescent="0.2">
      <c r="A782" s="1" t="str">
        <f>INDEX(lv1_index!$B$2:$B$78,MATCH(Tree!$D782,lv1_index!$C$2:$C$78,0))</f>
        <v>H: 운수 및 창고업(49~52)</v>
      </c>
      <c r="B782" t="str">
        <f t="shared" si="89"/>
        <v>46</v>
      </c>
      <c r="C782" t="str">
        <f>INDEX([1]표준산업분류!$C$2:$C$2172,MATCH(Tree!$B782,[1]표준산업분류!$B$2:$B$2172,0))</f>
        <v>도매 및 상품중개업</v>
      </c>
      <c r="D782" s="1" t="str">
        <f t="shared" si="90"/>
        <v>도매 및 상품중개업 (46)</v>
      </c>
      <c r="E782" t="str">
        <f t="shared" si="91"/>
        <v>467</v>
      </c>
      <c r="F782" t="str">
        <f>INDEX([1]표준산업분류!C$2:C$2172,MATCH($E782,[1]표준산업분류!B$2:B$2172,0))</f>
        <v>기타 전문 도매업</v>
      </c>
      <c r="G782" s="1" t="str">
        <f t="shared" si="92"/>
        <v>기타 전문 도매업 (467)</v>
      </c>
      <c r="H782" t="str">
        <f t="shared" si="93"/>
        <v>4674</v>
      </c>
      <c r="I782" t="str">
        <f>INDEX([1]표준산업분류!C$2:C$2172,MATCH($H782,[1]표준산업분류!B$2:B$2172,0))</f>
        <v>방직용 섬유, 사 및 직물 도매업</v>
      </c>
      <c r="J782" s="1" t="str">
        <f t="shared" si="87"/>
        <v>방직용 섬유, 사 및 직물 도매업 (4674)</v>
      </c>
      <c r="K782" t="s">
        <v>1190</v>
      </c>
      <c r="L782" t="s">
        <v>2339</v>
      </c>
      <c r="M782" s="1" t="str">
        <f t="shared" si="88"/>
        <v>직물 도매업 (46742)</v>
      </c>
    </row>
    <row r="783" spans="1:13" x14ac:dyDescent="0.2">
      <c r="A783" s="1" t="str">
        <f>INDEX(lv1_index!$B$2:$B$78,MATCH(Tree!$D783,lv1_index!$C$2:$C$78,0))</f>
        <v>H: 운수 및 창고업(49~52)</v>
      </c>
      <c r="B783" t="str">
        <f t="shared" si="89"/>
        <v>46</v>
      </c>
      <c r="C783" t="str">
        <f>INDEX([1]표준산업분류!$C$2:$C$2172,MATCH(Tree!$B783,[1]표준산업분류!$B$2:$B$2172,0))</f>
        <v>도매 및 상품중개업</v>
      </c>
      <c r="D783" s="1" t="str">
        <f t="shared" si="90"/>
        <v>도매 및 상품중개업 (46)</v>
      </c>
      <c r="E783" t="str">
        <f t="shared" si="91"/>
        <v>467</v>
      </c>
      <c r="F783" t="str">
        <f>INDEX([1]표준산업분류!C$2:C$2172,MATCH($E783,[1]표준산업분류!B$2:B$2172,0))</f>
        <v>기타 전문 도매업</v>
      </c>
      <c r="G783" s="1" t="str">
        <f t="shared" si="92"/>
        <v>기타 전문 도매업 (467)</v>
      </c>
      <c r="H783" t="str">
        <f t="shared" si="93"/>
        <v>4679</v>
      </c>
      <c r="I783" t="str">
        <f>INDEX([1]표준산업분류!C$2:C$2172,MATCH($H783,[1]표준산업분류!B$2:B$2172,0))</f>
        <v>재생용 재료 및 기타 상품 전문 도매업</v>
      </c>
      <c r="J783" s="1" t="str">
        <f t="shared" si="87"/>
        <v>재생용 재료 및 기타 상품 전문 도매업 (4679)</v>
      </c>
      <c r="K783" t="s">
        <v>1191</v>
      </c>
      <c r="L783" t="s">
        <v>316</v>
      </c>
      <c r="M783" s="1" t="str">
        <f t="shared" si="88"/>
        <v>재생용 재료 및 기타 상품 전문 도매업 (46790)</v>
      </c>
    </row>
    <row r="784" spans="1:13" x14ac:dyDescent="0.2">
      <c r="A784" s="1" t="str">
        <f>INDEX(lv1_index!$B$2:$B$78,MATCH(Tree!$D784,lv1_index!$C$2:$C$78,0))</f>
        <v>H: 운수 및 창고업(49~52)</v>
      </c>
      <c r="B784" t="str">
        <f t="shared" si="89"/>
        <v>46</v>
      </c>
      <c r="C784" t="str">
        <f>INDEX([1]표준산업분류!$C$2:$C$2172,MATCH(Tree!$B784,[1]표준산업분류!$B$2:$B$2172,0))</f>
        <v>도매 및 상품중개업</v>
      </c>
      <c r="D784" s="1" t="str">
        <f t="shared" si="90"/>
        <v>도매 및 상품중개업 (46)</v>
      </c>
      <c r="E784" t="str">
        <f t="shared" si="91"/>
        <v>467</v>
      </c>
      <c r="F784" t="str">
        <f>INDEX([1]표준산업분류!C$2:C$2172,MATCH($E784,[1]표준산업분류!B$2:B$2172,0))</f>
        <v>기타 전문 도매업</v>
      </c>
      <c r="G784" s="1" t="str">
        <f t="shared" si="92"/>
        <v>기타 전문 도매업 (467)</v>
      </c>
      <c r="H784" t="str">
        <f t="shared" si="93"/>
        <v>4679</v>
      </c>
      <c r="I784" t="str">
        <f>INDEX([1]표준산업분류!C$2:C$2172,MATCH($H784,[1]표준산업분류!B$2:B$2172,0))</f>
        <v>재생용 재료 및 기타 상품 전문 도매업</v>
      </c>
      <c r="J784" s="1" t="str">
        <f t="shared" si="87"/>
        <v>재생용 재료 및 기타 상품 전문 도매업 (4679)</v>
      </c>
      <c r="K784" t="s">
        <v>1192</v>
      </c>
      <c r="L784" t="s">
        <v>2340</v>
      </c>
      <c r="M784" s="1" t="str">
        <f t="shared" si="88"/>
        <v>재생용 재료 수집 및 판매업 (46791)</v>
      </c>
    </row>
    <row r="785" spans="1:13" x14ac:dyDescent="0.2">
      <c r="A785" s="1" t="str">
        <f>INDEX(lv1_index!$B$2:$B$78,MATCH(Tree!$D785,lv1_index!$C$2:$C$78,0))</f>
        <v>H: 운수 및 창고업(49~52)</v>
      </c>
      <c r="B785" t="str">
        <f t="shared" si="89"/>
        <v>46</v>
      </c>
      <c r="C785" t="str">
        <f>INDEX([1]표준산업분류!$C$2:$C$2172,MATCH(Tree!$B785,[1]표준산업분류!$B$2:$B$2172,0))</f>
        <v>도매 및 상품중개업</v>
      </c>
      <c r="D785" s="1" t="str">
        <f t="shared" si="90"/>
        <v>도매 및 상품중개업 (46)</v>
      </c>
      <c r="E785" t="str">
        <f t="shared" si="91"/>
        <v>467</v>
      </c>
      <c r="F785" t="str">
        <f>INDEX([1]표준산업분류!C$2:C$2172,MATCH($E785,[1]표준산업분류!B$2:B$2172,0))</f>
        <v>기타 전문 도매업</v>
      </c>
      <c r="G785" s="1" t="str">
        <f t="shared" si="92"/>
        <v>기타 전문 도매업 (467)</v>
      </c>
      <c r="H785" t="str">
        <f t="shared" si="93"/>
        <v>4679</v>
      </c>
      <c r="I785" t="str">
        <f>INDEX([1]표준산업분류!C$2:C$2172,MATCH($H785,[1]표준산업분류!B$2:B$2172,0))</f>
        <v>재생용 재료 및 기타 상품 전문 도매업</v>
      </c>
      <c r="J785" s="1" t="str">
        <f t="shared" si="87"/>
        <v>재생용 재료 및 기타 상품 전문 도매업 (4679)</v>
      </c>
      <c r="K785" t="s">
        <v>1193</v>
      </c>
      <c r="L785" t="s">
        <v>2341</v>
      </c>
      <c r="M785" s="1" t="str">
        <f t="shared" si="88"/>
        <v>그외 기타 상품 전문 도매업 (46799)</v>
      </c>
    </row>
    <row r="786" spans="1:13" x14ac:dyDescent="0.2">
      <c r="A786" s="1" t="str">
        <f>INDEX(lv1_index!$B$2:$B$78,MATCH(Tree!$D786,lv1_index!$C$2:$C$78,0))</f>
        <v>H: 운수 및 창고업(49~52)</v>
      </c>
      <c r="B786" t="str">
        <f t="shared" si="89"/>
        <v>46</v>
      </c>
      <c r="C786" t="str">
        <f>INDEX([1]표준산업분류!$C$2:$C$2172,MATCH(Tree!$B786,[1]표준산업분류!$B$2:$B$2172,0))</f>
        <v>도매 및 상품중개업</v>
      </c>
      <c r="D786" s="1" t="str">
        <f t="shared" si="90"/>
        <v>도매 및 상품중개업 (46)</v>
      </c>
      <c r="E786" t="str">
        <f t="shared" si="91"/>
        <v>468</v>
      </c>
      <c r="F786" t="str">
        <f>INDEX([1]표준산업분류!C$2:C$2172,MATCH($E786,[1]표준산업분류!B$2:B$2172,0))</f>
        <v>상품 종합 도매업</v>
      </c>
      <c r="G786" s="1" t="str">
        <f t="shared" si="92"/>
        <v>상품 종합 도매업 (468)</v>
      </c>
      <c r="H786" t="str">
        <f t="shared" si="93"/>
        <v>4680</v>
      </c>
      <c r="I786" t="str">
        <f>INDEX([1]표준산업분류!C$2:C$2172,MATCH($H786,[1]표준산업분류!B$2:B$2172,0))</f>
        <v>상품 종합 도매업</v>
      </c>
      <c r="J786" s="1" t="str">
        <f t="shared" si="87"/>
        <v>상품 종합 도매업 (4680)</v>
      </c>
      <c r="K786" t="s">
        <v>1194</v>
      </c>
      <c r="L786" t="s">
        <v>37</v>
      </c>
      <c r="M786" s="1" t="str">
        <f t="shared" si="88"/>
        <v>상품 종합 도매업 (46800)</v>
      </c>
    </row>
    <row r="787" spans="1:13" x14ac:dyDescent="0.2">
      <c r="A787" s="1" t="str">
        <f>INDEX(lv1_index!$B$2:$B$78,MATCH(Tree!$D787,lv1_index!$C$2:$C$78,0))</f>
        <v>H: 운수 및 창고업(49~52)</v>
      </c>
      <c r="B787" t="str">
        <f t="shared" si="89"/>
        <v>47</v>
      </c>
      <c r="C787" t="str">
        <f>INDEX([1]표준산업분류!$C$2:$C$2172,MATCH(Tree!$B787,[1]표준산업분류!$B$2:$B$2172,0))</f>
        <v>소매업; 자동차 제외</v>
      </c>
      <c r="D787" s="1" t="str">
        <f t="shared" si="90"/>
        <v>소매업; 자동차 제외 (47)</v>
      </c>
      <c r="E787" t="str">
        <f t="shared" si="91"/>
        <v>471</v>
      </c>
      <c r="F787" t="str">
        <f>INDEX([1]표준산업분류!C$2:C$2172,MATCH($E787,[1]표준산업분류!B$2:B$2172,0))</f>
        <v>종합 소매업</v>
      </c>
      <c r="G787" s="1" t="str">
        <f t="shared" si="92"/>
        <v>종합 소매업 (471)</v>
      </c>
      <c r="H787" t="str">
        <f t="shared" si="93"/>
        <v>4711</v>
      </c>
      <c r="I787" t="str">
        <f>INDEX([1]표준산업분류!C$2:C$2172,MATCH($H787,[1]표준산업분류!B$2:B$2172,0))</f>
        <v>대형 종합 소매업</v>
      </c>
      <c r="J787" s="1" t="str">
        <f t="shared" si="87"/>
        <v>대형 종합 소매업 (4711)</v>
      </c>
      <c r="K787" t="s">
        <v>1195</v>
      </c>
      <c r="L787" t="s">
        <v>2342</v>
      </c>
      <c r="M787" s="1" t="str">
        <f t="shared" si="88"/>
        <v>백화점 (47111)</v>
      </c>
    </row>
    <row r="788" spans="1:13" x14ac:dyDescent="0.2">
      <c r="A788" s="1" t="str">
        <f>INDEX(lv1_index!$B$2:$B$78,MATCH(Tree!$D788,lv1_index!$C$2:$C$78,0))</f>
        <v>H: 운수 및 창고업(49~52)</v>
      </c>
      <c r="B788" t="str">
        <f t="shared" si="89"/>
        <v>47</v>
      </c>
      <c r="C788" t="str">
        <f>INDEX([1]표준산업분류!$C$2:$C$2172,MATCH(Tree!$B788,[1]표준산업분류!$B$2:$B$2172,0))</f>
        <v>소매업; 자동차 제외</v>
      </c>
      <c r="D788" s="1" t="str">
        <f t="shared" si="90"/>
        <v>소매업; 자동차 제외 (47)</v>
      </c>
      <c r="E788" t="str">
        <f t="shared" si="91"/>
        <v>471</v>
      </c>
      <c r="F788" t="str">
        <f>INDEX([1]표준산업분류!C$2:C$2172,MATCH($E788,[1]표준산업분류!B$2:B$2172,0))</f>
        <v>종합 소매업</v>
      </c>
      <c r="G788" s="1" t="str">
        <f t="shared" si="92"/>
        <v>종합 소매업 (471)</v>
      </c>
      <c r="H788" t="str">
        <f t="shared" si="93"/>
        <v>4711</v>
      </c>
      <c r="I788" t="str">
        <f>INDEX([1]표준산업분류!C$2:C$2172,MATCH($H788,[1]표준산업분류!B$2:B$2172,0))</f>
        <v>대형 종합 소매업</v>
      </c>
      <c r="J788" s="1" t="str">
        <f t="shared" si="87"/>
        <v>대형 종합 소매업 (4711)</v>
      </c>
      <c r="K788" t="s">
        <v>1196</v>
      </c>
      <c r="L788" t="s">
        <v>2343</v>
      </c>
      <c r="M788" s="1" t="str">
        <f t="shared" si="88"/>
        <v>대형 마트 (47112)</v>
      </c>
    </row>
    <row r="789" spans="1:13" x14ac:dyDescent="0.2">
      <c r="A789" s="1" t="str">
        <f>INDEX(lv1_index!$B$2:$B$78,MATCH(Tree!$D789,lv1_index!$C$2:$C$78,0))</f>
        <v>H: 운수 및 창고업(49~52)</v>
      </c>
      <c r="B789" t="str">
        <f t="shared" si="89"/>
        <v>47</v>
      </c>
      <c r="C789" t="str">
        <f>INDEX([1]표준산업분류!$C$2:$C$2172,MATCH(Tree!$B789,[1]표준산업분류!$B$2:$B$2172,0))</f>
        <v>소매업; 자동차 제외</v>
      </c>
      <c r="D789" s="1" t="str">
        <f t="shared" si="90"/>
        <v>소매업; 자동차 제외 (47)</v>
      </c>
      <c r="E789" t="str">
        <f t="shared" si="91"/>
        <v>471</v>
      </c>
      <c r="F789" t="str">
        <f>INDEX([1]표준산업분류!C$2:C$2172,MATCH($E789,[1]표준산업분류!B$2:B$2172,0))</f>
        <v>종합 소매업</v>
      </c>
      <c r="G789" s="1" t="str">
        <f t="shared" si="92"/>
        <v>종합 소매업 (471)</v>
      </c>
      <c r="H789" t="str">
        <f t="shared" si="93"/>
        <v>4711</v>
      </c>
      <c r="I789" t="str">
        <f>INDEX([1]표준산업분류!C$2:C$2172,MATCH($H789,[1]표준산업분류!B$2:B$2172,0))</f>
        <v>대형 종합 소매업</v>
      </c>
      <c r="J789" s="1" t="str">
        <f t="shared" si="87"/>
        <v>대형 종합 소매업 (4711)</v>
      </c>
      <c r="K789" t="s">
        <v>1197</v>
      </c>
      <c r="L789" t="s">
        <v>2344</v>
      </c>
      <c r="M789" s="1" t="str">
        <f t="shared" si="88"/>
        <v>기타 대형 종합 소매업 (47119)</v>
      </c>
    </row>
    <row r="790" spans="1:13" x14ac:dyDescent="0.2">
      <c r="A790" s="1" t="str">
        <f>INDEX(lv1_index!$B$2:$B$78,MATCH(Tree!$D790,lv1_index!$C$2:$C$78,0))</f>
        <v>H: 운수 및 창고업(49~52)</v>
      </c>
      <c r="B790" t="str">
        <f t="shared" si="89"/>
        <v>47</v>
      </c>
      <c r="C790" t="str">
        <f>INDEX([1]표준산업분류!$C$2:$C$2172,MATCH(Tree!$B790,[1]표준산업분류!$B$2:$B$2172,0))</f>
        <v>소매업; 자동차 제외</v>
      </c>
      <c r="D790" s="1" t="str">
        <f t="shared" si="90"/>
        <v>소매업; 자동차 제외 (47)</v>
      </c>
      <c r="E790" t="str">
        <f t="shared" si="91"/>
        <v>471</v>
      </c>
      <c r="F790" t="str">
        <f>INDEX([1]표준산업분류!C$2:C$2172,MATCH($E790,[1]표준산업분류!B$2:B$2172,0))</f>
        <v>종합 소매업</v>
      </c>
      <c r="G790" s="1" t="str">
        <f t="shared" si="92"/>
        <v>종합 소매업 (471)</v>
      </c>
      <c r="H790" t="str">
        <f t="shared" si="93"/>
        <v>4712</v>
      </c>
      <c r="I790" t="str">
        <f>INDEX([1]표준산업분류!C$2:C$2172,MATCH($H790,[1]표준산업분류!B$2:B$2172,0))</f>
        <v>음·식료품 위주 종합 소매업</v>
      </c>
      <c r="J790" s="1" t="str">
        <f t="shared" si="87"/>
        <v>음·식료품 위주 종합 소매업 (4712)</v>
      </c>
      <c r="K790" t="s">
        <v>1198</v>
      </c>
      <c r="L790" t="s">
        <v>2345</v>
      </c>
      <c r="M790" s="1" t="str">
        <f t="shared" si="88"/>
        <v>슈퍼마켓 (47121)</v>
      </c>
    </row>
    <row r="791" spans="1:13" x14ac:dyDescent="0.2">
      <c r="A791" s="1" t="str">
        <f>INDEX(lv1_index!$B$2:$B$78,MATCH(Tree!$D791,lv1_index!$C$2:$C$78,0))</f>
        <v>H: 운수 및 창고업(49~52)</v>
      </c>
      <c r="B791" t="str">
        <f t="shared" si="89"/>
        <v>47</v>
      </c>
      <c r="C791" t="str">
        <f>INDEX([1]표준산업분류!$C$2:$C$2172,MATCH(Tree!$B791,[1]표준산업분류!$B$2:$B$2172,0))</f>
        <v>소매업; 자동차 제외</v>
      </c>
      <c r="D791" s="1" t="str">
        <f t="shared" si="90"/>
        <v>소매업; 자동차 제외 (47)</v>
      </c>
      <c r="E791" t="str">
        <f t="shared" si="91"/>
        <v>471</v>
      </c>
      <c r="F791" t="str">
        <f>INDEX([1]표준산업분류!C$2:C$2172,MATCH($E791,[1]표준산업분류!B$2:B$2172,0))</f>
        <v>종합 소매업</v>
      </c>
      <c r="G791" s="1" t="str">
        <f t="shared" si="92"/>
        <v>종합 소매업 (471)</v>
      </c>
      <c r="H791" t="str">
        <f t="shared" si="93"/>
        <v>4712</v>
      </c>
      <c r="I791" t="str">
        <f>INDEX([1]표준산업분류!C$2:C$2172,MATCH($H791,[1]표준산업분류!B$2:B$2172,0))</f>
        <v>음·식료품 위주 종합 소매업</v>
      </c>
      <c r="J791" s="1" t="str">
        <f t="shared" si="87"/>
        <v>음·식료품 위주 종합 소매업 (4712)</v>
      </c>
      <c r="K791" t="s">
        <v>1199</v>
      </c>
      <c r="L791" t="s">
        <v>2346</v>
      </c>
      <c r="M791" s="1" t="str">
        <f t="shared" si="88"/>
        <v>체인화 편의점 (47122)</v>
      </c>
    </row>
    <row r="792" spans="1:13" x14ac:dyDescent="0.2">
      <c r="A792" s="1" t="str">
        <f>INDEX(lv1_index!$B$2:$B$78,MATCH(Tree!$D792,lv1_index!$C$2:$C$78,0))</f>
        <v>H: 운수 및 창고업(49~52)</v>
      </c>
      <c r="B792" t="str">
        <f t="shared" si="89"/>
        <v>47</v>
      </c>
      <c r="C792" t="str">
        <f>INDEX([1]표준산업분류!$C$2:$C$2172,MATCH(Tree!$B792,[1]표준산업분류!$B$2:$B$2172,0))</f>
        <v>소매업; 자동차 제외</v>
      </c>
      <c r="D792" s="1" t="str">
        <f t="shared" si="90"/>
        <v>소매업; 자동차 제외 (47)</v>
      </c>
      <c r="E792" t="str">
        <f t="shared" si="91"/>
        <v>471</v>
      </c>
      <c r="F792" t="str">
        <f>INDEX([1]표준산업분류!C$2:C$2172,MATCH($E792,[1]표준산업분류!B$2:B$2172,0))</f>
        <v>종합 소매업</v>
      </c>
      <c r="G792" s="1" t="str">
        <f t="shared" si="92"/>
        <v>종합 소매업 (471)</v>
      </c>
      <c r="H792" t="str">
        <f t="shared" si="93"/>
        <v>4712</v>
      </c>
      <c r="I792" t="str">
        <f>INDEX([1]표준산업분류!C$2:C$2172,MATCH($H792,[1]표준산업분류!B$2:B$2172,0))</f>
        <v>음·식료품 위주 종합 소매업</v>
      </c>
      <c r="J792" s="1" t="str">
        <f t="shared" si="87"/>
        <v>음·식료품 위주 종합 소매업 (4712)</v>
      </c>
      <c r="K792" t="s">
        <v>1200</v>
      </c>
      <c r="L792" t="s">
        <v>2347</v>
      </c>
      <c r="M792" s="1" t="str">
        <f t="shared" si="88"/>
        <v>기타 음·식료품 위주 종합 소매업 (47129)</v>
      </c>
    </row>
    <row r="793" spans="1:13" x14ac:dyDescent="0.2">
      <c r="A793" s="1" t="str">
        <f>INDEX(lv1_index!$B$2:$B$78,MATCH(Tree!$D793,lv1_index!$C$2:$C$78,0))</f>
        <v>H: 운수 및 창고업(49~52)</v>
      </c>
      <c r="B793" t="str">
        <f t="shared" si="89"/>
        <v>47</v>
      </c>
      <c r="C793" t="str">
        <f>INDEX([1]표준산업분류!$C$2:$C$2172,MATCH(Tree!$B793,[1]표준산업분류!$B$2:$B$2172,0))</f>
        <v>소매업; 자동차 제외</v>
      </c>
      <c r="D793" s="1" t="str">
        <f t="shared" si="90"/>
        <v>소매업; 자동차 제외 (47)</v>
      </c>
      <c r="E793" t="str">
        <f t="shared" si="91"/>
        <v>471</v>
      </c>
      <c r="F793" t="str">
        <f>INDEX([1]표준산업분류!C$2:C$2172,MATCH($E793,[1]표준산업분류!B$2:B$2172,0))</f>
        <v>종합 소매업</v>
      </c>
      <c r="G793" s="1" t="str">
        <f t="shared" si="92"/>
        <v>종합 소매업 (471)</v>
      </c>
      <c r="H793" t="str">
        <f t="shared" si="93"/>
        <v>4713</v>
      </c>
      <c r="I793" t="str">
        <f>INDEX([1]표준산업분류!C$2:C$2172,MATCH($H793,[1]표준산업분류!B$2:B$2172,0))</f>
        <v>면세점</v>
      </c>
      <c r="J793" s="1" t="str">
        <f t="shared" si="87"/>
        <v>면세점 (4713)</v>
      </c>
      <c r="K793" t="s">
        <v>1201</v>
      </c>
      <c r="L793" t="s">
        <v>317</v>
      </c>
      <c r="M793" s="1" t="str">
        <f t="shared" si="88"/>
        <v>면세점 (47130)</v>
      </c>
    </row>
    <row r="794" spans="1:13" x14ac:dyDescent="0.2">
      <c r="A794" s="1" t="str">
        <f>INDEX(lv1_index!$B$2:$B$78,MATCH(Tree!$D794,lv1_index!$C$2:$C$78,0))</f>
        <v>H: 운수 및 창고업(49~52)</v>
      </c>
      <c r="B794" t="str">
        <f t="shared" si="89"/>
        <v>47</v>
      </c>
      <c r="C794" t="str">
        <f>INDEX([1]표준산업분류!$C$2:$C$2172,MATCH(Tree!$B794,[1]표준산업분류!$B$2:$B$2172,0))</f>
        <v>소매업; 자동차 제외</v>
      </c>
      <c r="D794" s="1" t="str">
        <f t="shared" si="90"/>
        <v>소매업; 자동차 제외 (47)</v>
      </c>
      <c r="E794" t="str">
        <f t="shared" si="91"/>
        <v>471</v>
      </c>
      <c r="F794" t="str">
        <f>INDEX([1]표준산업분류!C$2:C$2172,MATCH($E794,[1]표준산업분류!B$2:B$2172,0))</f>
        <v>종합 소매업</v>
      </c>
      <c r="G794" s="1" t="str">
        <f t="shared" si="92"/>
        <v>종합 소매업 (471)</v>
      </c>
      <c r="H794" t="str">
        <f t="shared" si="93"/>
        <v>4719</v>
      </c>
      <c r="I794" t="str">
        <f>INDEX([1]표준산업분류!C$2:C$2172,MATCH($H794,[1]표준산업분류!B$2:B$2172,0))</f>
        <v>그외 기타 종합 소매업</v>
      </c>
      <c r="J794" s="1" t="str">
        <f t="shared" si="87"/>
        <v>그외 기타 종합 소매업 (4719)</v>
      </c>
      <c r="K794" t="s">
        <v>1202</v>
      </c>
      <c r="L794" t="s">
        <v>318</v>
      </c>
      <c r="M794" s="1" t="str">
        <f t="shared" si="88"/>
        <v>그외 기타 종합 소매업 (47190)</v>
      </c>
    </row>
    <row r="795" spans="1:13" x14ac:dyDescent="0.2">
      <c r="A795" s="1" t="str">
        <f>INDEX(lv1_index!$B$2:$B$78,MATCH(Tree!$D795,lv1_index!$C$2:$C$78,0))</f>
        <v>H: 운수 및 창고업(49~52)</v>
      </c>
      <c r="B795" t="str">
        <f t="shared" si="89"/>
        <v>47</v>
      </c>
      <c r="C795" t="str">
        <f>INDEX([1]표준산업분류!$C$2:$C$2172,MATCH(Tree!$B795,[1]표준산업분류!$B$2:$B$2172,0))</f>
        <v>소매업; 자동차 제외</v>
      </c>
      <c r="D795" s="1" t="str">
        <f t="shared" si="90"/>
        <v>소매업; 자동차 제외 (47)</v>
      </c>
      <c r="E795" t="str">
        <f t="shared" si="91"/>
        <v>472</v>
      </c>
      <c r="F795" t="str">
        <f>INDEX([1]표준산업분류!C$2:C$2172,MATCH($E795,[1]표준산업분류!B$2:B$2172,0))</f>
        <v>음·식료품 및 담배 소매업</v>
      </c>
      <c r="G795" s="1" t="str">
        <f t="shared" si="92"/>
        <v>음·식료품 및 담배 소매업 (472)</v>
      </c>
      <c r="H795" t="str">
        <f t="shared" si="93"/>
        <v>4721</v>
      </c>
      <c r="I795" t="str">
        <f>INDEX([1]표준산업분류!C$2:C$2172,MATCH($H795,[1]표준산업분류!B$2:B$2172,0))</f>
        <v>식료품 소매업</v>
      </c>
      <c r="J795" s="1" t="str">
        <f t="shared" si="87"/>
        <v>식료품 소매업 (4721)</v>
      </c>
      <c r="K795" t="s">
        <v>1203</v>
      </c>
      <c r="L795" t="s">
        <v>2348</v>
      </c>
      <c r="M795" s="1" t="str">
        <f t="shared" si="88"/>
        <v>곡물 소매업 (47211)</v>
      </c>
    </row>
    <row r="796" spans="1:13" x14ac:dyDescent="0.2">
      <c r="A796" s="1" t="str">
        <f>INDEX(lv1_index!$B$2:$B$78,MATCH(Tree!$D796,lv1_index!$C$2:$C$78,0))</f>
        <v>H: 운수 및 창고업(49~52)</v>
      </c>
      <c r="B796" t="str">
        <f t="shared" si="89"/>
        <v>47</v>
      </c>
      <c r="C796" t="str">
        <f>INDEX([1]표준산업분류!$C$2:$C$2172,MATCH(Tree!$B796,[1]표준산업분류!$B$2:$B$2172,0))</f>
        <v>소매업; 자동차 제외</v>
      </c>
      <c r="D796" s="1" t="str">
        <f t="shared" si="90"/>
        <v>소매업; 자동차 제외 (47)</v>
      </c>
      <c r="E796" t="str">
        <f t="shared" si="91"/>
        <v>472</v>
      </c>
      <c r="F796" t="str">
        <f>INDEX([1]표준산업분류!C$2:C$2172,MATCH($E796,[1]표준산업분류!B$2:B$2172,0))</f>
        <v>음·식료품 및 담배 소매업</v>
      </c>
      <c r="G796" s="1" t="str">
        <f t="shared" si="92"/>
        <v>음·식료품 및 담배 소매업 (472)</v>
      </c>
      <c r="H796" t="str">
        <f t="shared" si="93"/>
        <v>4721</v>
      </c>
      <c r="I796" t="str">
        <f>INDEX([1]표준산업분류!C$2:C$2172,MATCH($H796,[1]표준산업분류!B$2:B$2172,0))</f>
        <v>식료품 소매업</v>
      </c>
      <c r="J796" s="1" t="str">
        <f t="shared" si="87"/>
        <v>식료품 소매업 (4721)</v>
      </c>
      <c r="K796" t="s">
        <v>1204</v>
      </c>
      <c r="L796" t="s">
        <v>2349</v>
      </c>
      <c r="M796" s="1" t="str">
        <f t="shared" si="88"/>
        <v>육류 소매업 (47212)</v>
      </c>
    </row>
    <row r="797" spans="1:13" x14ac:dyDescent="0.2">
      <c r="A797" s="1" t="str">
        <f>INDEX(lv1_index!$B$2:$B$78,MATCH(Tree!$D797,lv1_index!$C$2:$C$78,0))</f>
        <v>H: 운수 및 창고업(49~52)</v>
      </c>
      <c r="B797" t="str">
        <f t="shared" si="89"/>
        <v>47</v>
      </c>
      <c r="C797" t="str">
        <f>INDEX([1]표준산업분류!$C$2:$C$2172,MATCH(Tree!$B797,[1]표준산업분류!$B$2:$B$2172,0))</f>
        <v>소매업; 자동차 제외</v>
      </c>
      <c r="D797" s="1" t="str">
        <f t="shared" si="90"/>
        <v>소매업; 자동차 제외 (47)</v>
      </c>
      <c r="E797" t="str">
        <f t="shared" si="91"/>
        <v>472</v>
      </c>
      <c r="F797" t="str">
        <f>INDEX([1]표준산업분류!C$2:C$2172,MATCH($E797,[1]표준산업분류!B$2:B$2172,0))</f>
        <v>음·식료품 및 담배 소매업</v>
      </c>
      <c r="G797" s="1" t="str">
        <f t="shared" si="92"/>
        <v>음·식료품 및 담배 소매업 (472)</v>
      </c>
      <c r="H797" t="str">
        <f t="shared" si="93"/>
        <v>4721</v>
      </c>
      <c r="I797" t="str">
        <f>INDEX([1]표준산업분류!C$2:C$2172,MATCH($H797,[1]표준산업분류!B$2:B$2172,0))</f>
        <v>식료품 소매업</v>
      </c>
      <c r="J797" s="1" t="str">
        <f t="shared" si="87"/>
        <v>식료품 소매업 (4721)</v>
      </c>
      <c r="K797" t="s">
        <v>1205</v>
      </c>
      <c r="L797" t="s">
        <v>2350</v>
      </c>
      <c r="M797" s="1" t="str">
        <f t="shared" si="88"/>
        <v>수산물 소매업 (47213)</v>
      </c>
    </row>
    <row r="798" spans="1:13" x14ac:dyDescent="0.2">
      <c r="A798" s="1" t="str">
        <f>INDEX(lv1_index!$B$2:$B$78,MATCH(Tree!$D798,lv1_index!$C$2:$C$78,0))</f>
        <v>H: 운수 및 창고업(49~52)</v>
      </c>
      <c r="B798" t="str">
        <f t="shared" si="89"/>
        <v>47</v>
      </c>
      <c r="C798" t="str">
        <f>INDEX([1]표준산업분류!$C$2:$C$2172,MATCH(Tree!$B798,[1]표준산업분류!$B$2:$B$2172,0))</f>
        <v>소매업; 자동차 제외</v>
      </c>
      <c r="D798" s="1" t="str">
        <f t="shared" si="90"/>
        <v>소매업; 자동차 제외 (47)</v>
      </c>
      <c r="E798" t="str">
        <f t="shared" si="91"/>
        <v>472</v>
      </c>
      <c r="F798" t="str">
        <f>INDEX([1]표준산업분류!C$2:C$2172,MATCH($E798,[1]표준산업분류!B$2:B$2172,0))</f>
        <v>음·식료품 및 담배 소매업</v>
      </c>
      <c r="G798" s="1" t="str">
        <f t="shared" si="92"/>
        <v>음·식료품 및 담배 소매업 (472)</v>
      </c>
      <c r="H798" t="str">
        <f t="shared" si="93"/>
        <v>4721</v>
      </c>
      <c r="I798" t="str">
        <f>INDEX([1]표준산업분류!C$2:C$2172,MATCH($H798,[1]표준산업분류!B$2:B$2172,0))</f>
        <v>식료품 소매업</v>
      </c>
      <c r="J798" s="1" t="str">
        <f t="shared" si="87"/>
        <v>식료품 소매업 (4721)</v>
      </c>
      <c r="K798" t="s">
        <v>1206</v>
      </c>
      <c r="L798" t="s">
        <v>2351</v>
      </c>
      <c r="M798" s="1" t="str">
        <f t="shared" si="88"/>
        <v>과실 및 채소 소매업 (47214)</v>
      </c>
    </row>
    <row r="799" spans="1:13" x14ac:dyDescent="0.2">
      <c r="A799" s="1" t="str">
        <f>INDEX(lv1_index!$B$2:$B$78,MATCH(Tree!$D799,lv1_index!$C$2:$C$78,0))</f>
        <v>H: 운수 및 창고업(49~52)</v>
      </c>
      <c r="B799" t="str">
        <f t="shared" si="89"/>
        <v>47</v>
      </c>
      <c r="C799" t="str">
        <f>INDEX([1]표준산업분류!$C$2:$C$2172,MATCH(Tree!$B799,[1]표준산업분류!$B$2:$B$2172,0))</f>
        <v>소매업; 자동차 제외</v>
      </c>
      <c r="D799" s="1" t="str">
        <f t="shared" si="90"/>
        <v>소매업; 자동차 제외 (47)</v>
      </c>
      <c r="E799" t="str">
        <f t="shared" si="91"/>
        <v>472</v>
      </c>
      <c r="F799" t="str">
        <f>INDEX([1]표준산업분류!C$2:C$2172,MATCH($E799,[1]표준산업분류!B$2:B$2172,0))</f>
        <v>음·식료품 및 담배 소매업</v>
      </c>
      <c r="G799" s="1" t="str">
        <f t="shared" si="92"/>
        <v>음·식료품 및 담배 소매업 (472)</v>
      </c>
      <c r="H799" t="str">
        <f t="shared" si="93"/>
        <v>4721</v>
      </c>
      <c r="I799" t="str">
        <f>INDEX([1]표준산업분류!C$2:C$2172,MATCH($H799,[1]표준산업분류!B$2:B$2172,0))</f>
        <v>식료품 소매업</v>
      </c>
      <c r="J799" s="1" t="str">
        <f t="shared" si="87"/>
        <v>식료품 소매업 (4721)</v>
      </c>
      <c r="K799" t="s">
        <v>1207</v>
      </c>
      <c r="L799" t="s">
        <v>2352</v>
      </c>
      <c r="M799" s="1" t="str">
        <f t="shared" si="88"/>
        <v>빵 및 과자류 소매업 (47215)</v>
      </c>
    </row>
    <row r="800" spans="1:13" x14ac:dyDescent="0.2">
      <c r="A800" s="1" t="str">
        <f>INDEX(lv1_index!$B$2:$B$78,MATCH(Tree!$D800,lv1_index!$C$2:$C$78,0))</f>
        <v>H: 운수 및 창고업(49~52)</v>
      </c>
      <c r="B800" t="str">
        <f t="shared" si="89"/>
        <v>47</v>
      </c>
      <c r="C800" t="str">
        <f>INDEX([1]표준산업분류!$C$2:$C$2172,MATCH(Tree!$B800,[1]표준산업분류!$B$2:$B$2172,0))</f>
        <v>소매업; 자동차 제외</v>
      </c>
      <c r="D800" s="1" t="str">
        <f t="shared" si="90"/>
        <v>소매업; 자동차 제외 (47)</v>
      </c>
      <c r="E800" t="str">
        <f t="shared" si="91"/>
        <v>472</v>
      </c>
      <c r="F800" t="str">
        <f>INDEX([1]표준산업분류!C$2:C$2172,MATCH($E800,[1]표준산업분류!B$2:B$2172,0))</f>
        <v>음·식료품 및 담배 소매업</v>
      </c>
      <c r="G800" s="1" t="str">
        <f t="shared" si="92"/>
        <v>음·식료품 및 담배 소매업 (472)</v>
      </c>
      <c r="H800" t="str">
        <f t="shared" si="93"/>
        <v>4721</v>
      </c>
      <c r="I800" t="str">
        <f>INDEX([1]표준산업분류!C$2:C$2172,MATCH($H800,[1]표준산업분류!B$2:B$2172,0))</f>
        <v>식료품 소매업</v>
      </c>
      <c r="J800" s="1" t="str">
        <f t="shared" si="87"/>
        <v>식료품 소매업 (4721)</v>
      </c>
      <c r="K800" t="s">
        <v>1208</v>
      </c>
      <c r="L800" t="s">
        <v>2353</v>
      </c>
      <c r="M800" s="1" t="str">
        <f t="shared" si="88"/>
        <v>건강보조식품 소매업 (47216)</v>
      </c>
    </row>
    <row r="801" spans="1:13" x14ac:dyDescent="0.2">
      <c r="A801" s="1" t="str">
        <f>INDEX(lv1_index!$B$2:$B$78,MATCH(Tree!$D801,lv1_index!$C$2:$C$78,0))</f>
        <v>H: 운수 및 창고업(49~52)</v>
      </c>
      <c r="B801" t="str">
        <f t="shared" si="89"/>
        <v>47</v>
      </c>
      <c r="C801" t="str">
        <f>INDEX([1]표준산업분류!$C$2:$C$2172,MATCH(Tree!$B801,[1]표준산업분류!$B$2:$B$2172,0))</f>
        <v>소매업; 자동차 제외</v>
      </c>
      <c r="D801" s="1" t="str">
        <f t="shared" si="90"/>
        <v>소매업; 자동차 제외 (47)</v>
      </c>
      <c r="E801" t="str">
        <f t="shared" si="91"/>
        <v>472</v>
      </c>
      <c r="F801" t="str">
        <f>INDEX([1]표준산업분류!C$2:C$2172,MATCH($E801,[1]표준산업분류!B$2:B$2172,0))</f>
        <v>음·식료품 및 담배 소매업</v>
      </c>
      <c r="G801" s="1" t="str">
        <f t="shared" si="92"/>
        <v>음·식료품 및 담배 소매업 (472)</v>
      </c>
      <c r="H801" t="str">
        <f t="shared" si="93"/>
        <v>4721</v>
      </c>
      <c r="I801" t="str">
        <f>INDEX([1]표준산업분류!C$2:C$2172,MATCH($H801,[1]표준산업분류!B$2:B$2172,0))</f>
        <v>식료품 소매업</v>
      </c>
      <c r="J801" s="1" t="str">
        <f t="shared" si="87"/>
        <v>식료품 소매업 (4721)</v>
      </c>
      <c r="K801" t="s">
        <v>1209</v>
      </c>
      <c r="L801" t="s">
        <v>2354</v>
      </c>
      <c r="M801" s="1" t="str">
        <f t="shared" si="88"/>
        <v>기타 식료품 소매업 (47219)</v>
      </c>
    </row>
    <row r="802" spans="1:13" x14ac:dyDescent="0.2">
      <c r="A802" s="1" t="str">
        <f>INDEX(lv1_index!$B$2:$B$78,MATCH(Tree!$D802,lv1_index!$C$2:$C$78,0))</f>
        <v>H: 운수 및 창고업(49~52)</v>
      </c>
      <c r="B802" t="str">
        <f t="shared" si="89"/>
        <v>47</v>
      </c>
      <c r="C802" t="str">
        <f>INDEX([1]표준산업분류!$C$2:$C$2172,MATCH(Tree!$B802,[1]표준산업분류!$B$2:$B$2172,0))</f>
        <v>소매업; 자동차 제외</v>
      </c>
      <c r="D802" s="1" t="str">
        <f t="shared" si="90"/>
        <v>소매업; 자동차 제외 (47)</v>
      </c>
      <c r="E802" t="str">
        <f t="shared" si="91"/>
        <v>472</v>
      </c>
      <c r="F802" t="str">
        <f>INDEX([1]표준산업분류!C$2:C$2172,MATCH($E802,[1]표준산업분류!B$2:B$2172,0))</f>
        <v>음·식료품 및 담배 소매업</v>
      </c>
      <c r="G802" s="1" t="str">
        <f t="shared" si="92"/>
        <v>음·식료품 및 담배 소매업 (472)</v>
      </c>
      <c r="H802" t="str">
        <f t="shared" si="93"/>
        <v>4722</v>
      </c>
      <c r="I802" t="str">
        <f>INDEX([1]표준산업분류!C$2:C$2172,MATCH($H802,[1]표준산업분류!B$2:B$2172,0))</f>
        <v>음료 및 담배 소매업</v>
      </c>
      <c r="J802" s="1" t="str">
        <f t="shared" si="87"/>
        <v>음료 및 담배 소매업 (4722)</v>
      </c>
      <c r="K802" t="s">
        <v>1210</v>
      </c>
      <c r="L802" t="s">
        <v>2355</v>
      </c>
      <c r="M802" s="1" t="str">
        <f t="shared" si="88"/>
        <v>음료 소매업 (47221)</v>
      </c>
    </row>
    <row r="803" spans="1:13" x14ac:dyDescent="0.2">
      <c r="A803" s="1" t="str">
        <f>INDEX(lv1_index!$B$2:$B$78,MATCH(Tree!$D803,lv1_index!$C$2:$C$78,0))</f>
        <v>H: 운수 및 창고업(49~52)</v>
      </c>
      <c r="B803" t="str">
        <f t="shared" si="89"/>
        <v>47</v>
      </c>
      <c r="C803" t="str">
        <f>INDEX([1]표준산업분류!$C$2:$C$2172,MATCH(Tree!$B803,[1]표준산업분류!$B$2:$B$2172,0))</f>
        <v>소매업; 자동차 제외</v>
      </c>
      <c r="D803" s="1" t="str">
        <f t="shared" si="90"/>
        <v>소매업; 자동차 제외 (47)</v>
      </c>
      <c r="E803" t="str">
        <f t="shared" si="91"/>
        <v>472</v>
      </c>
      <c r="F803" t="str">
        <f>INDEX([1]표준산업분류!C$2:C$2172,MATCH($E803,[1]표준산업분류!B$2:B$2172,0))</f>
        <v>음·식료품 및 담배 소매업</v>
      </c>
      <c r="G803" s="1" t="str">
        <f t="shared" si="92"/>
        <v>음·식료품 및 담배 소매업 (472)</v>
      </c>
      <c r="H803" t="str">
        <f t="shared" si="93"/>
        <v>4722</v>
      </c>
      <c r="I803" t="str">
        <f>INDEX([1]표준산업분류!C$2:C$2172,MATCH($H803,[1]표준산업분류!B$2:B$2172,0))</f>
        <v>음료 및 담배 소매업</v>
      </c>
      <c r="J803" s="1" t="str">
        <f t="shared" si="87"/>
        <v>음료 및 담배 소매업 (4722)</v>
      </c>
      <c r="K803" t="s">
        <v>1211</v>
      </c>
      <c r="L803" t="s">
        <v>2356</v>
      </c>
      <c r="M803" s="1" t="str">
        <f t="shared" si="88"/>
        <v>담배 소매업 (47222)</v>
      </c>
    </row>
    <row r="804" spans="1:13" x14ac:dyDescent="0.2">
      <c r="A804" s="1" t="str">
        <f>INDEX(lv1_index!$B$2:$B$78,MATCH(Tree!$D804,lv1_index!$C$2:$C$78,0))</f>
        <v>H: 운수 및 창고업(49~52)</v>
      </c>
      <c r="B804" t="str">
        <f t="shared" si="89"/>
        <v>47</v>
      </c>
      <c r="C804" t="str">
        <f>INDEX([1]표준산업분류!$C$2:$C$2172,MATCH(Tree!$B804,[1]표준산업분류!$B$2:$B$2172,0))</f>
        <v>소매업; 자동차 제외</v>
      </c>
      <c r="D804" s="1" t="str">
        <f t="shared" si="90"/>
        <v>소매업; 자동차 제외 (47)</v>
      </c>
      <c r="E804" t="str">
        <f t="shared" si="91"/>
        <v>473</v>
      </c>
      <c r="F804" t="str">
        <f>INDEX([1]표준산업분류!C$2:C$2172,MATCH($E804,[1]표준산업분류!B$2:B$2172,0))</f>
        <v>가전제품 및 정보통신장비 소매업</v>
      </c>
      <c r="G804" s="1" t="str">
        <f t="shared" si="92"/>
        <v>가전제품 및 정보통신장비 소매업 (473)</v>
      </c>
      <c r="H804" t="str">
        <f t="shared" si="93"/>
        <v>4730</v>
      </c>
      <c r="I804" t="str">
        <f>INDEX([1]표준산업분류!C$2:C$2172,MATCH($H804,[1]표준산업분류!B$2:B$2172,0))</f>
        <v>가전제품 및 정보통신장비 소매업</v>
      </c>
      <c r="J804" s="1" t="str">
        <f t="shared" si="87"/>
        <v>가전제품 및 정보통신장비 소매업 (4730)</v>
      </c>
      <c r="K804" t="s">
        <v>1212</v>
      </c>
      <c r="L804" t="s">
        <v>36</v>
      </c>
      <c r="M804" s="1" t="str">
        <f t="shared" si="88"/>
        <v>가전제품 및 정보통신장비 소매업 (47300)</v>
      </c>
    </row>
    <row r="805" spans="1:13" x14ac:dyDescent="0.2">
      <c r="A805" s="1" t="str">
        <f>INDEX(lv1_index!$B$2:$B$78,MATCH(Tree!$D805,lv1_index!$C$2:$C$78,0))</f>
        <v>H: 운수 및 창고업(49~52)</v>
      </c>
      <c r="B805" t="str">
        <f t="shared" si="89"/>
        <v>47</v>
      </c>
      <c r="C805" t="str">
        <f>INDEX([1]표준산업분류!$C$2:$C$2172,MATCH(Tree!$B805,[1]표준산업분류!$B$2:$B$2172,0))</f>
        <v>소매업; 자동차 제외</v>
      </c>
      <c r="D805" s="1" t="str">
        <f t="shared" si="90"/>
        <v>소매업; 자동차 제외 (47)</v>
      </c>
      <c r="E805" t="str">
        <f t="shared" si="91"/>
        <v>473</v>
      </c>
      <c r="F805" t="str">
        <f>INDEX([1]표준산업분류!C$2:C$2172,MATCH($E805,[1]표준산업분류!B$2:B$2172,0))</f>
        <v>가전제품 및 정보통신장비 소매업</v>
      </c>
      <c r="G805" s="1" t="str">
        <f t="shared" si="92"/>
        <v>가전제품 및 정보통신장비 소매업 (473)</v>
      </c>
      <c r="H805" t="str">
        <f t="shared" si="93"/>
        <v>4731</v>
      </c>
      <c r="I805" t="str">
        <f>INDEX([1]표준산업분류!C$2:C$2172,MATCH($H805,[1]표준산업분류!B$2:B$2172,0))</f>
        <v>컴퓨터 및 주변장치, 소프트웨어 및 통신기기 소매업</v>
      </c>
      <c r="J805" s="1" t="str">
        <f t="shared" si="87"/>
        <v>컴퓨터 및 주변장치, 소프트웨어 및 통신기기 소매업 (4731)</v>
      </c>
      <c r="K805" t="s">
        <v>1213</v>
      </c>
      <c r="L805" t="s">
        <v>2357</v>
      </c>
      <c r="M805" s="1" t="str">
        <f t="shared" si="88"/>
        <v>컴퓨터 및 주변장치, 소프트웨어 소매업 (47311)</v>
      </c>
    </row>
    <row r="806" spans="1:13" x14ac:dyDescent="0.2">
      <c r="A806" s="1" t="str">
        <f>INDEX(lv1_index!$B$2:$B$78,MATCH(Tree!$D806,lv1_index!$C$2:$C$78,0))</f>
        <v>H: 운수 및 창고업(49~52)</v>
      </c>
      <c r="B806" t="str">
        <f t="shared" si="89"/>
        <v>47</v>
      </c>
      <c r="C806" t="str">
        <f>INDEX([1]표준산업분류!$C$2:$C$2172,MATCH(Tree!$B806,[1]표준산업분류!$B$2:$B$2172,0))</f>
        <v>소매업; 자동차 제외</v>
      </c>
      <c r="D806" s="1" t="str">
        <f t="shared" si="90"/>
        <v>소매업; 자동차 제외 (47)</v>
      </c>
      <c r="E806" t="str">
        <f t="shared" si="91"/>
        <v>473</v>
      </c>
      <c r="F806" t="str">
        <f>INDEX([1]표준산업분류!C$2:C$2172,MATCH($E806,[1]표준산업분류!B$2:B$2172,0))</f>
        <v>가전제품 및 정보통신장비 소매업</v>
      </c>
      <c r="G806" s="1" t="str">
        <f t="shared" si="92"/>
        <v>가전제품 및 정보통신장비 소매업 (473)</v>
      </c>
      <c r="H806" t="str">
        <f t="shared" si="93"/>
        <v>4731</v>
      </c>
      <c r="I806" t="str">
        <f>INDEX([1]표준산업분류!C$2:C$2172,MATCH($H806,[1]표준산업분류!B$2:B$2172,0))</f>
        <v>컴퓨터 및 주변장치, 소프트웨어 및 통신기기 소매업</v>
      </c>
      <c r="J806" s="1" t="str">
        <f t="shared" si="87"/>
        <v>컴퓨터 및 주변장치, 소프트웨어 및 통신기기 소매업 (4731)</v>
      </c>
      <c r="K806" t="s">
        <v>1214</v>
      </c>
      <c r="L806" t="s">
        <v>2358</v>
      </c>
      <c r="M806" s="1" t="str">
        <f t="shared" si="88"/>
        <v>통신기기 소매업 (47312)</v>
      </c>
    </row>
    <row r="807" spans="1:13" x14ac:dyDescent="0.2">
      <c r="A807" s="1" t="str">
        <f>INDEX(lv1_index!$B$2:$B$78,MATCH(Tree!$D807,lv1_index!$C$2:$C$78,0))</f>
        <v>H: 운수 및 창고업(49~52)</v>
      </c>
      <c r="B807" t="str">
        <f t="shared" si="89"/>
        <v>47</v>
      </c>
      <c r="C807" t="str">
        <f>INDEX([1]표준산업분류!$C$2:$C$2172,MATCH(Tree!$B807,[1]표준산업분류!$B$2:$B$2172,0))</f>
        <v>소매업; 자동차 제외</v>
      </c>
      <c r="D807" s="1" t="str">
        <f t="shared" si="90"/>
        <v>소매업; 자동차 제외 (47)</v>
      </c>
      <c r="E807" t="str">
        <f t="shared" si="91"/>
        <v>473</v>
      </c>
      <c r="F807" t="str">
        <f>INDEX([1]표준산업분류!C$2:C$2172,MATCH($E807,[1]표준산업분류!B$2:B$2172,0))</f>
        <v>가전제품 및 정보통신장비 소매업</v>
      </c>
      <c r="G807" s="1" t="str">
        <f t="shared" si="92"/>
        <v>가전제품 및 정보통신장비 소매업 (473)</v>
      </c>
      <c r="H807" t="str">
        <f t="shared" si="93"/>
        <v>4732</v>
      </c>
      <c r="I807" t="str">
        <f>INDEX([1]표준산업분류!C$2:C$2172,MATCH($H807,[1]표준산업분류!B$2:B$2172,0))</f>
        <v>가전제품 소매업</v>
      </c>
      <c r="J807" s="1" t="str">
        <f t="shared" si="87"/>
        <v>가전제품 소매업 (4732)</v>
      </c>
      <c r="K807" t="s">
        <v>1215</v>
      </c>
      <c r="L807" t="s">
        <v>319</v>
      </c>
      <c r="M807" s="1" t="str">
        <f t="shared" si="88"/>
        <v>가전제품 소매업 (47320)</v>
      </c>
    </row>
    <row r="808" spans="1:13" x14ac:dyDescent="0.2">
      <c r="A808" s="1" t="str">
        <f>INDEX(lv1_index!$B$2:$B$78,MATCH(Tree!$D808,lv1_index!$C$2:$C$78,0))</f>
        <v>H: 운수 및 창고업(49~52)</v>
      </c>
      <c r="B808" t="str">
        <f t="shared" si="89"/>
        <v>47</v>
      </c>
      <c r="C808" t="str">
        <f>INDEX([1]표준산업분류!$C$2:$C$2172,MATCH(Tree!$B808,[1]표준산업분류!$B$2:$B$2172,0))</f>
        <v>소매업; 자동차 제외</v>
      </c>
      <c r="D808" s="1" t="str">
        <f t="shared" si="90"/>
        <v>소매업; 자동차 제외 (47)</v>
      </c>
      <c r="E808" t="str">
        <f t="shared" si="91"/>
        <v>474</v>
      </c>
      <c r="F808" t="str">
        <f>INDEX([1]표준산업분류!C$2:C$2172,MATCH($E808,[1]표준산업분류!B$2:B$2172,0))</f>
        <v>섬유, 의복, 신발 및 가죽제품 소매업</v>
      </c>
      <c r="G808" s="1" t="str">
        <f t="shared" si="92"/>
        <v>섬유, 의복, 신발 및 가죽제품 소매업 (474)</v>
      </c>
      <c r="H808" t="str">
        <f t="shared" si="93"/>
        <v>4740</v>
      </c>
      <c r="I808" t="str">
        <f>INDEX([1]표준산업분류!C$2:C$2172,MATCH($H808,[1]표준산업분류!B$2:B$2172,0))</f>
        <v>섬유, 의복, 신발 및 가죽제품 소매업</v>
      </c>
      <c r="J808" s="1" t="str">
        <f t="shared" si="87"/>
        <v>섬유, 의복, 신발 및 가죽제품 소매업 (4740)</v>
      </c>
      <c r="K808" t="s">
        <v>1216</v>
      </c>
      <c r="L808" t="s">
        <v>35</v>
      </c>
      <c r="M808" s="1" t="str">
        <f t="shared" si="88"/>
        <v>섬유, 의복, 신발 및 가죽제품 소매업 (47400)</v>
      </c>
    </row>
    <row r="809" spans="1:13" x14ac:dyDescent="0.2">
      <c r="A809" s="1" t="str">
        <f>INDEX(lv1_index!$B$2:$B$78,MATCH(Tree!$D809,lv1_index!$C$2:$C$78,0))</f>
        <v>H: 운수 및 창고업(49~52)</v>
      </c>
      <c r="B809" t="str">
        <f t="shared" si="89"/>
        <v>47</v>
      </c>
      <c r="C809" t="str">
        <f>INDEX([1]표준산업분류!$C$2:$C$2172,MATCH(Tree!$B809,[1]표준산업분류!$B$2:$B$2172,0))</f>
        <v>소매업; 자동차 제외</v>
      </c>
      <c r="D809" s="1" t="str">
        <f t="shared" si="90"/>
        <v>소매업; 자동차 제외 (47)</v>
      </c>
      <c r="E809" t="str">
        <f t="shared" si="91"/>
        <v>474</v>
      </c>
      <c r="F809" t="str">
        <f>INDEX([1]표준산업분류!C$2:C$2172,MATCH($E809,[1]표준산업분류!B$2:B$2172,0))</f>
        <v>섬유, 의복, 신발 및 가죽제품 소매업</v>
      </c>
      <c r="G809" s="1" t="str">
        <f t="shared" si="92"/>
        <v>섬유, 의복, 신발 및 가죽제품 소매업 (474)</v>
      </c>
      <c r="H809" t="str">
        <f t="shared" si="93"/>
        <v>4741</v>
      </c>
      <c r="I809" t="str">
        <f>INDEX([1]표준산업분류!C$2:C$2172,MATCH($H809,[1]표준산업분류!B$2:B$2172,0))</f>
        <v>의복소매업</v>
      </c>
      <c r="J809" s="1" t="str">
        <f t="shared" si="87"/>
        <v>의복소매업 (4741)</v>
      </c>
      <c r="K809" t="s">
        <v>1217</v>
      </c>
      <c r="L809" t="s">
        <v>320</v>
      </c>
      <c r="M809" s="1" t="str">
        <f t="shared" si="88"/>
        <v>의복소매업 (47410)</v>
      </c>
    </row>
    <row r="810" spans="1:13" x14ac:dyDescent="0.2">
      <c r="A810" s="1" t="str">
        <f>INDEX(lv1_index!$B$2:$B$78,MATCH(Tree!$D810,lv1_index!$C$2:$C$78,0))</f>
        <v>H: 운수 및 창고업(49~52)</v>
      </c>
      <c r="B810" t="str">
        <f t="shared" si="89"/>
        <v>47</v>
      </c>
      <c r="C810" t="str">
        <f>INDEX([1]표준산업분류!$C$2:$C$2172,MATCH(Tree!$B810,[1]표준산업분류!$B$2:$B$2172,0))</f>
        <v>소매업; 자동차 제외</v>
      </c>
      <c r="D810" s="1" t="str">
        <f t="shared" si="90"/>
        <v>소매업; 자동차 제외 (47)</v>
      </c>
      <c r="E810" t="str">
        <f t="shared" si="91"/>
        <v>474</v>
      </c>
      <c r="F810" t="str">
        <f>INDEX([1]표준산업분류!C$2:C$2172,MATCH($E810,[1]표준산업분류!B$2:B$2172,0))</f>
        <v>섬유, 의복, 신발 및 가죽제품 소매업</v>
      </c>
      <c r="G810" s="1" t="str">
        <f t="shared" si="92"/>
        <v>섬유, 의복, 신발 및 가죽제품 소매업 (474)</v>
      </c>
      <c r="H810" t="str">
        <f t="shared" si="93"/>
        <v>4741</v>
      </c>
      <c r="I810" t="str">
        <f>INDEX([1]표준산업분류!C$2:C$2172,MATCH($H810,[1]표준산업분류!B$2:B$2172,0))</f>
        <v>의복소매업</v>
      </c>
      <c r="J810" s="1" t="str">
        <f t="shared" si="87"/>
        <v>의복소매업 (4741)</v>
      </c>
      <c r="K810" t="s">
        <v>1218</v>
      </c>
      <c r="L810" t="s">
        <v>2359</v>
      </c>
      <c r="M810" s="1" t="str">
        <f t="shared" si="88"/>
        <v>남자용 겉옷 소매업 (47411)</v>
      </c>
    </row>
    <row r="811" spans="1:13" x14ac:dyDescent="0.2">
      <c r="A811" s="1" t="str">
        <f>INDEX(lv1_index!$B$2:$B$78,MATCH(Tree!$D811,lv1_index!$C$2:$C$78,0))</f>
        <v>H: 운수 및 창고업(49~52)</v>
      </c>
      <c r="B811" t="str">
        <f t="shared" si="89"/>
        <v>47</v>
      </c>
      <c r="C811" t="str">
        <f>INDEX([1]표준산업분류!$C$2:$C$2172,MATCH(Tree!$B811,[1]표준산업분류!$B$2:$B$2172,0))</f>
        <v>소매업; 자동차 제외</v>
      </c>
      <c r="D811" s="1" t="str">
        <f t="shared" si="90"/>
        <v>소매업; 자동차 제외 (47)</v>
      </c>
      <c r="E811" t="str">
        <f t="shared" si="91"/>
        <v>474</v>
      </c>
      <c r="F811" t="str">
        <f>INDEX([1]표준산업분류!C$2:C$2172,MATCH($E811,[1]표준산업분류!B$2:B$2172,0))</f>
        <v>섬유, 의복, 신발 및 가죽제품 소매업</v>
      </c>
      <c r="G811" s="1" t="str">
        <f t="shared" si="92"/>
        <v>섬유, 의복, 신발 및 가죽제품 소매업 (474)</v>
      </c>
      <c r="H811" t="str">
        <f t="shared" si="93"/>
        <v>4741</v>
      </c>
      <c r="I811" t="str">
        <f>INDEX([1]표준산업분류!C$2:C$2172,MATCH($H811,[1]표준산업분류!B$2:B$2172,0))</f>
        <v>의복소매업</v>
      </c>
      <c r="J811" s="1" t="str">
        <f t="shared" si="87"/>
        <v>의복소매업 (4741)</v>
      </c>
      <c r="K811" t="s">
        <v>1219</v>
      </c>
      <c r="L811" t="s">
        <v>2360</v>
      </c>
      <c r="M811" s="1" t="str">
        <f t="shared" si="88"/>
        <v>여자용 겉옷 소매업 (47412)</v>
      </c>
    </row>
    <row r="812" spans="1:13" x14ac:dyDescent="0.2">
      <c r="A812" s="1" t="str">
        <f>INDEX(lv1_index!$B$2:$B$78,MATCH(Tree!$D812,lv1_index!$C$2:$C$78,0))</f>
        <v>H: 운수 및 창고업(49~52)</v>
      </c>
      <c r="B812" t="str">
        <f t="shared" si="89"/>
        <v>47</v>
      </c>
      <c r="C812" t="str">
        <f>INDEX([1]표준산업분류!$C$2:$C$2172,MATCH(Tree!$B812,[1]표준산업분류!$B$2:$B$2172,0))</f>
        <v>소매업; 자동차 제외</v>
      </c>
      <c r="D812" s="1" t="str">
        <f t="shared" si="90"/>
        <v>소매업; 자동차 제외 (47)</v>
      </c>
      <c r="E812" t="str">
        <f t="shared" si="91"/>
        <v>474</v>
      </c>
      <c r="F812" t="str">
        <f>INDEX([1]표준산업분류!C$2:C$2172,MATCH($E812,[1]표준산업분류!B$2:B$2172,0))</f>
        <v>섬유, 의복, 신발 및 가죽제품 소매업</v>
      </c>
      <c r="G812" s="1" t="str">
        <f t="shared" si="92"/>
        <v>섬유, 의복, 신발 및 가죽제품 소매업 (474)</v>
      </c>
      <c r="H812" t="str">
        <f t="shared" si="93"/>
        <v>4741</v>
      </c>
      <c r="I812" t="str">
        <f>INDEX([1]표준산업분류!C$2:C$2172,MATCH($H812,[1]표준산업분류!B$2:B$2172,0))</f>
        <v>의복소매업</v>
      </c>
      <c r="J812" s="1" t="str">
        <f t="shared" si="87"/>
        <v>의복소매업 (4741)</v>
      </c>
      <c r="K812" t="s">
        <v>1220</v>
      </c>
      <c r="L812" t="s">
        <v>2361</v>
      </c>
      <c r="M812" s="1" t="str">
        <f t="shared" si="88"/>
        <v>속옷 및 잠옷 소매업 (47413)</v>
      </c>
    </row>
    <row r="813" spans="1:13" x14ac:dyDescent="0.2">
      <c r="A813" s="1" t="str">
        <f>INDEX(lv1_index!$B$2:$B$78,MATCH(Tree!$D813,lv1_index!$C$2:$C$78,0))</f>
        <v>H: 운수 및 창고업(49~52)</v>
      </c>
      <c r="B813" t="str">
        <f t="shared" si="89"/>
        <v>47</v>
      </c>
      <c r="C813" t="str">
        <f>INDEX([1]표준산업분류!$C$2:$C$2172,MATCH(Tree!$B813,[1]표준산업분류!$B$2:$B$2172,0))</f>
        <v>소매업; 자동차 제외</v>
      </c>
      <c r="D813" s="1" t="str">
        <f t="shared" si="90"/>
        <v>소매업; 자동차 제외 (47)</v>
      </c>
      <c r="E813" t="str">
        <f t="shared" si="91"/>
        <v>474</v>
      </c>
      <c r="F813" t="str">
        <f>INDEX([1]표준산업분류!C$2:C$2172,MATCH($E813,[1]표준산업분류!B$2:B$2172,0))</f>
        <v>섬유, 의복, 신발 및 가죽제품 소매업</v>
      </c>
      <c r="G813" s="1" t="str">
        <f t="shared" si="92"/>
        <v>섬유, 의복, 신발 및 가죽제품 소매업 (474)</v>
      </c>
      <c r="H813" t="str">
        <f t="shared" si="93"/>
        <v>4741</v>
      </c>
      <c r="I813" t="str">
        <f>INDEX([1]표준산업분류!C$2:C$2172,MATCH($H813,[1]표준산업분류!B$2:B$2172,0))</f>
        <v>의복소매업</v>
      </c>
      <c r="J813" s="1" t="str">
        <f t="shared" si="87"/>
        <v>의복소매업 (4741)</v>
      </c>
      <c r="K813" t="s">
        <v>1221</v>
      </c>
      <c r="L813" t="s">
        <v>2362</v>
      </c>
      <c r="M813" s="1" t="str">
        <f t="shared" si="88"/>
        <v>셔츠 및 블라우스 소매업 (47414)</v>
      </c>
    </row>
    <row r="814" spans="1:13" x14ac:dyDescent="0.2">
      <c r="A814" s="1" t="str">
        <f>INDEX(lv1_index!$B$2:$B$78,MATCH(Tree!$D814,lv1_index!$C$2:$C$78,0))</f>
        <v>H: 운수 및 창고업(49~52)</v>
      </c>
      <c r="B814" t="str">
        <f t="shared" si="89"/>
        <v>47</v>
      </c>
      <c r="C814" t="str">
        <f>INDEX([1]표준산업분류!$C$2:$C$2172,MATCH(Tree!$B814,[1]표준산업분류!$B$2:$B$2172,0))</f>
        <v>소매업; 자동차 제외</v>
      </c>
      <c r="D814" s="1" t="str">
        <f t="shared" si="90"/>
        <v>소매업; 자동차 제외 (47)</v>
      </c>
      <c r="E814" t="str">
        <f t="shared" si="91"/>
        <v>474</v>
      </c>
      <c r="F814" t="str">
        <f>INDEX([1]표준산업분류!C$2:C$2172,MATCH($E814,[1]표준산업분류!B$2:B$2172,0))</f>
        <v>섬유, 의복, 신발 및 가죽제품 소매업</v>
      </c>
      <c r="G814" s="1" t="str">
        <f t="shared" si="92"/>
        <v>섬유, 의복, 신발 및 가죽제품 소매업 (474)</v>
      </c>
      <c r="H814" t="str">
        <f t="shared" si="93"/>
        <v>4741</v>
      </c>
      <c r="I814" t="str">
        <f>INDEX([1]표준산업분류!C$2:C$2172,MATCH($H814,[1]표준산업분류!B$2:B$2172,0))</f>
        <v>의복소매업</v>
      </c>
      <c r="J814" s="1" t="str">
        <f t="shared" si="87"/>
        <v>의복소매업 (4741)</v>
      </c>
      <c r="K814" t="s">
        <v>1222</v>
      </c>
      <c r="L814" t="s">
        <v>2363</v>
      </c>
      <c r="M814" s="1" t="str">
        <f t="shared" si="88"/>
        <v>한복 소매업 (47415)</v>
      </c>
    </row>
    <row r="815" spans="1:13" x14ac:dyDescent="0.2">
      <c r="A815" s="1" t="str">
        <f>INDEX(lv1_index!$B$2:$B$78,MATCH(Tree!$D815,lv1_index!$C$2:$C$78,0))</f>
        <v>H: 운수 및 창고업(49~52)</v>
      </c>
      <c r="B815" t="str">
        <f t="shared" si="89"/>
        <v>47</v>
      </c>
      <c r="C815" t="str">
        <f>INDEX([1]표준산업분류!$C$2:$C$2172,MATCH(Tree!$B815,[1]표준산업분류!$B$2:$B$2172,0))</f>
        <v>소매업; 자동차 제외</v>
      </c>
      <c r="D815" s="1" t="str">
        <f t="shared" si="90"/>
        <v>소매업; 자동차 제외 (47)</v>
      </c>
      <c r="E815" t="str">
        <f t="shared" si="91"/>
        <v>474</v>
      </c>
      <c r="F815" t="str">
        <f>INDEX([1]표준산업분류!C$2:C$2172,MATCH($E815,[1]표준산업분류!B$2:B$2172,0))</f>
        <v>섬유, 의복, 신발 및 가죽제품 소매업</v>
      </c>
      <c r="G815" s="1" t="str">
        <f t="shared" si="92"/>
        <v>섬유, 의복, 신발 및 가죽제품 소매업 (474)</v>
      </c>
      <c r="H815" t="str">
        <f t="shared" si="93"/>
        <v>4741</v>
      </c>
      <c r="I815" t="str">
        <f>INDEX([1]표준산업분류!C$2:C$2172,MATCH($H815,[1]표준산업분류!B$2:B$2172,0))</f>
        <v>의복소매업</v>
      </c>
      <c r="J815" s="1" t="str">
        <f t="shared" si="87"/>
        <v>의복소매업 (4741)</v>
      </c>
      <c r="K815" t="s">
        <v>1223</v>
      </c>
      <c r="L815" t="s">
        <v>2364</v>
      </c>
      <c r="M815" s="1" t="str">
        <f t="shared" si="88"/>
        <v>가죽 및 모피의복 소매업 (47416)</v>
      </c>
    </row>
    <row r="816" spans="1:13" x14ac:dyDescent="0.2">
      <c r="A816" s="1" t="str">
        <f>INDEX(lv1_index!$B$2:$B$78,MATCH(Tree!$D816,lv1_index!$C$2:$C$78,0))</f>
        <v>H: 운수 및 창고업(49~52)</v>
      </c>
      <c r="B816" t="str">
        <f t="shared" si="89"/>
        <v>47</v>
      </c>
      <c r="C816" t="str">
        <f>INDEX([1]표준산업분류!$C$2:$C$2172,MATCH(Tree!$B816,[1]표준산업분류!$B$2:$B$2172,0))</f>
        <v>소매업; 자동차 제외</v>
      </c>
      <c r="D816" s="1" t="str">
        <f t="shared" si="90"/>
        <v>소매업; 자동차 제외 (47)</v>
      </c>
      <c r="E816" t="str">
        <f t="shared" si="91"/>
        <v>474</v>
      </c>
      <c r="F816" t="str">
        <f>INDEX([1]표준산업분류!C$2:C$2172,MATCH($E816,[1]표준산업분류!B$2:B$2172,0))</f>
        <v>섬유, 의복, 신발 및 가죽제품 소매업</v>
      </c>
      <c r="G816" s="1" t="str">
        <f t="shared" si="92"/>
        <v>섬유, 의복, 신발 및 가죽제품 소매업 (474)</v>
      </c>
      <c r="H816" t="str">
        <f t="shared" si="93"/>
        <v>4741</v>
      </c>
      <c r="I816" t="str">
        <f>INDEX([1]표준산업분류!C$2:C$2172,MATCH($H816,[1]표준산업분류!B$2:B$2172,0))</f>
        <v>의복소매업</v>
      </c>
      <c r="J816" s="1" t="str">
        <f t="shared" si="87"/>
        <v>의복소매업 (4741)</v>
      </c>
      <c r="K816" t="s">
        <v>1224</v>
      </c>
      <c r="L816" t="s">
        <v>2365</v>
      </c>
      <c r="M816" s="1" t="str">
        <f t="shared" si="88"/>
        <v>유아용 의류 소매업 (47417)</v>
      </c>
    </row>
    <row r="817" spans="1:13" x14ac:dyDescent="0.2">
      <c r="A817" s="1" t="str">
        <f>INDEX(lv1_index!$B$2:$B$78,MATCH(Tree!$D817,lv1_index!$C$2:$C$78,0))</f>
        <v>H: 운수 및 창고업(49~52)</v>
      </c>
      <c r="B817" t="str">
        <f t="shared" si="89"/>
        <v>47</v>
      </c>
      <c r="C817" t="str">
        <f>INDEX([1]표준산업분류!$C$2:$C$2172,MATCH(Tree!$B817,[1]표준산업분류!$B$2:$B$2172,0))</f>
        <v>소매업; 자동차 제외</v>
      </c>
      <c r="D817" s="1" t="str">
        <f t="shared" si="90"/>
        <v>소매업; 자동차 제외 (47)</v>
      </c>
      <c r="E817" t="str">
        <f t="shared" si="91"/>
        <v>474</v>
      </c>
      <c r="F817" t="str">
        <f>INDEX([1]표준산업분류!C$2:C$2172,MATCH($E817,[1]표준산업분류!B$2:B$2172,0))</f>
        <v>섬유, 의복, 신발 및 가죽제품 소매업</v>
      </c>
      <c r="G817" s="1" t="str">
        <f t="shared" si="92"/>
        <v>섬유, 의복, 신발 및 가죽제품 소매업 (474)</v>
      </c>
      <c r="H817" t="str">
        <f t="shared" si="93"/>
        <v>4741</v>
      </c>
      <c r="I817" t="str">
        <f>INDEX([1]표준산업분류!C$2:C$2172,MATCH($H817,[1]표준산업분류!B$2:B$2172,0))</f>
        <v>의복소매업</v>
      </c>
      <c r="J817" s="1" t="str">
        <f t="shared" si="87"/>
        <v>의복소매업 (4741)</v>
      </c>
      <c r="K817" t="s">
        <v>1225</v>
      </c>
      <c r="L817" t="s">
        <v>2366</v>
      </c>
      <c r="M817" s="1" t="str">
        <f t="shared" si="88"/>
        <v>기타 의복 소매업 (47419)</v>
      </c>
    </row>
    <row r="818" spans="1:13" x14ac:dyDescent="0.2">
      <c r="A818" s="1" t="str">
        <f>INDEX(lv1_index!$B$2:$B$78,MATCH(Tree!$D818,lv1_index!$C$2:$C$78,0))</f>
        <v>H: 운수 및 창고업(49~52)</v>
      </c>
      <c r="B818" t="str">
        <f t="shared" si="89"/>
        <v>47</v>
      </c>
      <c r="C818" t="str">
        <f>INDEX([1]표준산업분류!$C$2:$C$2172,MATCH(Tree!$B818,[1]표준산업분류!$B$2:$B$2172,0))</f>
        <v>소매업; 자동차 제외</v>
      </c>
      <c r="D818" s="1" t="str">
        <f t="shared" si="90"/>
        <v>소매업; 자동차 제외 (47)</v>
      </c>
      <c r="E818" t="str">
        <f t="shared" si="91"/>
        <v>474</v>
      </c>
      <c r="F818" t="str">
        <f>INDEX([1]표준산업분류!C$2:C$2172,MATCH($E818,[1]표준산업분류!B$2:B$2172,0))</f>
        <v>섬유, 의복, 신발 및 가죽제품 소매업</v>
      </c>
      <c r="G818" s="1" t="str">
        <f t="shared" si="92"/>
        <v>섬유, 의복, 신발 및 가죽제품 소매업 (474)</v>
      </c>
      <c r="H818" t="str">
        <f t="shared" si="93"/>
        <v>4742</v>
      </c>
      <c r="I818" t="str">
        <f>INDEX([1]표준산업분류!C$2:C$2172,MATCH($H818,[1]표준산업분류!B$2:B$2172,0))</f>
        <v>섬유, 직물 및 의복액세서리 소매업</v>
      </c>
      <c r="J818" s="1" t="str">
        <f t="shared" si="87"/>
        <v>섬유, 직물 및 의복액세서리 소매업 (4742)</v>
      </c>
      <c r="K818" t="s">
        <v>1226</v>
      </c>
      <c r="L818" t="s">
        <v>321</v>
      </c>
      <c r="M818" s="1" t="str">
        <f t="shared" si="88"/>
        <v>섬유, 직물 및 의복액세서리 소매업 (47420)</v>
      </c>
    </row>
    <row r="819" spans="1:13" x14ac:dyDescent="0.2">
      <c r="A819" s="1" t="str">
        <f>INDEX(lv1_index!$B$2:$B$78,MATCH(Tree!$D819,lv1_index!$C$2:$C$78,0))</f>
        <v>H: 운수 및 창고업(49~52)</v>
      </c>
      <c r="B819" t="str">
        <f t="shared" si="89"/>
        <v>47</v>
      </c>
      <c r="C819" t="str">
        <f>INDEX([1]표준산업분류!$C$2:$C$2172,MATCH(Tree!$B819,[1]표준산업분류!$B$2:$B$2172,0))</f>
        <v>소매업; 자동차 제외</v>
      </c>
      <c r="D819" s="1" t="str">
        <f t="shared" si="90"/>
        <v>소매업; 자동차 제외 (47)</v>
      </c>
      <c r="E819" t="str">
        <f t="shared" si="91"/>
        <v>474</v>
      </c>
      <c r="F819" t="str">
        <f>INDEX([1]표준산업분류!C$2:C$2172,MATCH($E819,[1]표준산업분류!B$2:B$2172,0))</f>
        <v>섬유, 의복, 신발 및 가죽제품 소매업</v>
      </c>
      <c r="G819" s="1" t="str">
        <f t="shared" si="92"/>
        <v>섬유, 의복, 신발 및 가죽제품 소매업 (474)</v>
      </c>
      <c r="H819" t="str">
        <f t="shared" si="93"/>
        <v>4742</v>
      </c>
      <c r="I819" t="str">
        <f>INDEX([1]표준산업분류!C$2:C$2172,MATCH($H819,[1]표준산업분류!B$2:B$2172,0))</f>
        <v>섬유, 직물 및 의복액세서리 소매업</v>
      </c>
      <c r="J819" s="1" t="str">
        <f t="shared" si="87"/>
        <v>섬유, 직물 및 의복액세서리 소매업 (4742)</v>
      </c>
      <c r="K819" t="s">
        <v>1227</v>
      </c>
      <c r="L819" t="s">
        <v>2367</v>
      </c>
      <c r="M819" s="1" t="str">
        <f t="shared" si="88"/>
        <v>가정용 직물제품 소매업 (47421)</v>
      </c>
    </row>
    <row r="820" spans="1:13" x14ac:dyDescent="0.2">
      <c r="A820" s="1" t="str">
        <f>INDEX(lv1_index!$B$2:$B$78,MATCH(Tree!$D820,lv1_index!$C$2:$C$78,0))</f>
        <v>H: 운수 및 창고업(49~52)</v>
      </c>
      <c r="B820" t="str">
        <f t="shared" si="89"/>
        <v>47</v>
      </c>
      <c r="C820" t="str">
        <f>INDEX([1]표준산업분류!$C$2:$C$2172,MATCH(Tree!$B820,[1]표준산업분류!$B$2:$B$2172,0))</f>
        <v>소매업; 자동차 제외</v>
      </c>
      <c r="D820" s="1" t="str">
        <f t="shared" si="90"/>
        <v>소매업; 자동차 제외 (47)</v>
      </c>
      <c r="E820" t="str">
        <f t="shared" si="91"/>
        <v>474</v>
      </c>
      <c r="F820" t="str">
        <f>INDEX([1]표준산업분류!C$2:C$2172,MATCH($E820,[1]표준산업분류!B$2:B$2172,0))</f>
        <v>섬유, 의복, 신발 및 가죽제품 소매업</v>
      </c>
      <c r="G820" s="1" t="str">
        <f t="shared" si="92"/>
        <v>섬유, 의복, 신발 및 가죽제품 소매업 (474)</v>
      </c>
      <c r="H820" t="str">
        <f t="shared" si="93"/>
        <v>4742</v>
      </c>
      <c r="I820" t="str">
        <f>INDEX([1]표준산업분류!C$2:C$2172,MATCH($H820,[1]표준산업분류!B$2:B$2172,0))</f>
        <v>섬유, 직물 및 의복액세서리 소매업</v>
      </c>
      <c r="J820" s="1" t="str">
        <f t="shared" si="87"/>
        <v>섬유, 직물 및 의복액세서리 소매업 (4742)</v>
      </c>
      <c r="K820" t="s">
        <v>1228</v>
      </c>
      <c r="L820" t="s">
        <v>2368</v>
      </c>
      <c r="M820" s="1" t="str">
        <f t="shared" si="88"/>
        <v>의복 액세서리 및 모조 장신구 소매업 (47422)</v>
      </c>
    </row>
    <row r="821" spans="1:13" x14ac:dyDescent="0.2">
      <c r="A821" s="1" t="str">
        <f>INDEX(lv1_index!$B$2:$B$78,MATCH(Tree!$D821,lv1_index!$C$2:$C$78,0))</f>
        <v>H: 운수 및 창고업(49~52)</v>
      </c>
      <c r="B821" t="str">
        <f t="shared" si="89"/>
        <v>47</v>
      </c>
      <c r="C821" t="str">
        <f>INDEX([1]표준산업분류!$C$2:$C$2172,MATCH(Tree!$B821,[1]표준산업분류!$B$2:$B$2172,0))</f>
        <v>소매업; 자동차 제외</v>
      </c>
      <c r="D821" s="1" t="str">
        <f t="shared" si="90"/>
        <v>소매업; 자동차 제외 (47)</v>
      </c>
      <c r="E821" t="str">
        <f t="shared" si="91"/>
        <v>474</v>
      </c>
      <c r="F821" t="str">
        <f>INDEX([1]표준산업분류!C$2:C$2172,MATCH($E821,[1]표준산업분류!B$2:B$2172,0))</f>
        <v>섬유, 의복, 신발 및 가죽제품 소매업</v>
      </c>
      <c r="G821" s="1" t="str">
        <f t="shared" si="92"/>
        <v>섬유, 의복, 신발 및 가죽제품 소매업 (474)</v>
      </c>
      <c r="H821" t="str">
        <f t="shared" si="93"/>
        <v>4742</v>
      </c>
      <c r="I821" t="str">
        <f>INDEX([1]표준산업분류!C$2:C$2172,MATCH($H821,[1]표준산업분류!B$2:B$2172,0))</f>
        <v>섬유, 직물 및 의복액세서리 소매업</v>
      </c>
      <c r="J821" s="1" t="str">
        <f t="shared" si="87"/>
        <v>섬유, 직물 및 의복액세서리 소매업 (4742)</v>
      </c>
      <c r="K821" t="s">
        <v>1229</v>
      </c>
      <c r="L821" t="s">
        <v>2369</v>
      </c>
      <c r="M821" s="1" t="str">
        <f t="shared" si="88"/>
        <v>섬유 원단, 실 및 기타 섬유제품 소매업 (47429)</v>
      </c>
    </row>
    <row r="822" spans="1:13" x14ac:dyDescent="0.2">
      <c r="A822" s="1" t="str">
        <f>INDEX(lv1_index!$B$2:$B$78,MATCH(Tree!$D822,lv1_index!$C$2:$C$78,0))</f>
        <v>H: 운수 및 창고업(49~52)</v>
      </c>
      <c r="B822" t="str">
        <f t="shared" si="89"/>
        <v>47</v>
      </c>
      <c r="C822" t="str">
        <f>INDEX([1]표준산업분류!$C$2:$C$2172,MATCH(Tree!$B822,[1]표준산업분류!$B$2:$B$2172,0))</f>
        <v>소매업; 자동차 제외</v>
      </c>
      <c r="D822" s="1" t="str">
        <f t="shared" si="90"/>
        <v>소매업; 자동차 제외 (47)</v>
      </c>
      <c r="E822" t="str">
        <f t="shared" si="91"/>
        <v>474</v>
      </c>
      <c r="F822" t="str">
        <f>INDEX([1]표준산업분류!C$2:C$2172,MATCH($E822,[1]표준산업분류!B$2:B$2172,0))</f>
        <v>섬유, 의복, 신발 및 가죽제품 소매업</v>
      </c>
      <c r="G822" s="1" t="str">
        <f t="shared" si="92"/>
        <v>섬유, 의복, 신발 및 가죽제품 소매업 (474)</v>
      </c>
      <c r="H822" t="str">
        <f t="shared" si="93"/>
        <v>4743</v>
      </c>
      <c r="I822" t="str">
        <f>INDEX([1]표준산업분류!C$2:C$2172,MATCH($H822,[1]표준산업분류!B$2:B$2172,0))</f>
        <v>신발 소매업</v>
      </c>
      <c r="J822" s="1" t="str">
        <f t="shared" si="87"/>
        <v>신발 소매업 (4743)</v>
      </c>
      <c r="K822" t="s">
        <v>1230</v>
      </c>
      <c r="L822" t="s">
        <v>322</v>
      </c>
      <c r="M822" s="1" t="str">
        <f t="shared" si="88"/>
        <v>신발 소매업 (47430)</v>
      </c>
    </row>
    <row r="823" spans="1:13" x14ac:dyDescent="0.2">
      <c r="A823" s="1" t="str">
        <f>INDEX(lv1_index!$B$2:$B$78,MATCH(Tree!$D823,lv1_index!$C$2:$C$78,0))</f>
        <v>H: 운수 및 창고업(49~52)</v>
      </c>
      <c r="B823" t="str">
        <f t="shared" si="89"/>
        <v>47</v>
      </c>
      <c r="C823" t="str">
        <f>INDEX([1]표준산업분류!$C$2:$C$2172,MATCH(Tree!$B823,[1]표준산업분류!$B$2:$B$2172,0))</f>
        <v>소매업; 자동차 제외</v>
      </c>
      <c r="D823" s="1" t="str">
        <f t="shared" si="90"/>
        <v>소매업; 자동차 제외 (47)</v>
      </c>
      <c r="E823" t="str">
        <f t="shared" si="91"/>
        <v>474</v>
      </c>
      <c r="F823" t="str">
        <f>INDEX([1]표준산업분류!C$2:C$2172,MATCH($E823,[1]표준산업분류!B$2:B$2172,0))</f>
        <v>섬유, 의복, 신발 및 가죽제품 소매업</v>
      </c>
      <c r="G823" s="1" t="str">
        <f t="shared" si="92"/>
        <v>섬유, 의복, 신발 및 가죽제품 소매업 (474)</v>
      </c>
      <c r="H823" t="str">
        <f t="shared" si="93"/>
        <v>4744</v>
      </c>
      <c r="I823" t="str">
        <f>INDEX([1]표준산업분류!C$2:C$2172,MATCH($H823,[1]표준산업분류!B$2:B$2172,0))</f>
        <v>가방 및 기타 가죽제품 소매업</v>
      </c>
      <c r="J823" s="1" t="str">
        <f t="shared" si="87"/>
        <v>가방 및 기타 가죽제품 소매업 (4744)</v>
      </c>
      <c r="K823" t="s">
        <v>1231</v>
      </c>
      <c r="L823" t="s">
        <v>323</v>
      </c>
      <c r="M823" s="1" t="str">
        <f t="shared" si="88"/>
        <v>가방 및 기타 가죽제품 소매업 (47440)</v>
      </c>
    </row>
    <row r="824" spans="1:13" x14ac:dyDescent="0.2">
      <c r="A824" s="1" t="str">
        <f>INDEX(lv1_index!$B$2:$B$78,MATCH(Tree!$D824,lv1_index!$C$2:$C$78,0))</f>
        <v>H: 운수 및 창고업(49~52)</v>
      </c>
      <c r="B824" t="str">
        <f t="shared" si="89"/>
        <v>47</v>
      </c>
      <c r="C824" t="str">
        <f>INDEX([1]표준산업분류!$C$2:$C$2172,MATCH(Tree!$B824,[1]표준산업분류!$B$2:$B$2172,0))</f>
        <v>소매업; 자동차 제외</v>
      </c>
      <c r="D824" s="1" t="str">
        <f t="shared" si="90"/>
        <v>소매업; 자동차 제외 (47)</v>
      </c>
      <c r="E824" t="str">
        <f t="shared" si="91"/>
        <v>475</v>
      </c>
      <c r="F824" t="str">
        <f>INDEX([1]표준산업분류!C$2:C$2172,MATCH($E824,[1]표준산업분류!B$2:B$2172,0))</f>
        <v>기타 가정용품 소매업</v>
      </c>
      <c r="G824" s="1" t="str">
        <f t="shared" si="92"/>
        <v>기타 가정용품 소매업 (475)</v>
      </c>
      <c r="H824" t="str">
        <f t="shared" si="93"/>
        <v>4751</v>
      </c>
      <c r="I824" t="str">
        <f>INDEX([1]표준산업분류!C$2:C$2172,MATCH($H824,[1]표준산업분류!B$2:B$2172,0))</f>
        <v>철물, 페인트, 유리 및 건설자재 소매업</v>
      </c>
      <c r="J824" s="1" t="str">
        <f t="shared" si="87"/>
        <v>철물, 페인트, 유리 및 건설자재 소매업 (4751)</v>
      </c>
      <c r="K824" t="s">
        <v>1232</v>
      </c>
      <c r="L824" t="s">
        <v>2370</v>
      </c>
      <c r="M824" s="1" t="str">
        <f t="shared" si="88"/>
        <v>철물 및 난방용구 소매업 (47511)</v>
      </c>
    </row>
    <row r="825" spans="1:13" x14ac:dyDescent="0.2">
      <c r="A825" s="1" t="str">
        <f>INDEX(lv1_index!$B$2:$B$78,MATCH(Tree!$D825,lv1_index!$C$2:$C$78,0))</f>
        <v>H: 운수 및 창고업(49~52)</v>
      </c>
      <c r="B825" t="str">
        <f t="shared" si="89"/>
        <v>47</v>
      </c>
      <c r="C825" t="str">
        <f>INDEX([1]표준산업분류!$C$2:$C$2172,MATCH(Tree!$B825,[1]표준산업분류!$B$2:$B$2172,0))</f>
        <v>소매업; 자동차 제외</v>
      </c>
      <c r="D825" s="1" t="str">
        <f t="shared" si="90"/>
        <v>소매업; 자동차 제외 (47)</v>
      </c>
      <c r="E825" t="str">
        <f t="shared" si="91"/>
        <v>475</v>
      </c>
      <c r="F825" t="str">
        <f>INDEX([1]표준산업분류!C$2:C$2172,MATCH($E825,[1]표준산업분류!B$2:B$2172,0))</f>
        <v>기타 가정용품 소매업</v>
      </c>
      <c r="G825" s="1" t="str">
        <f t="shared" si="92"/>
        <v>기타 가정용품 소매업 (475)</v>
      </c>
      <c r="H825" t="str">
        <f t="shared" si="93"/>
        <v>4751</v>
      </c>
      <c r="I825" t="str">
        <f>INDEX([1]표준산업분류!C$2:C$2172,MATCH($H825,[1]표준산업분류!B$2:B$2172,0))</f>
        <v>철물, 페인트, 유리 및 건설자재 소매업</v>
      </c>
      <c r="J825" s="1" t="str">
        <f t="shared" si="87"/>
        <v>철물, 페인트, 유리 및 건설자재 소매업 (4751)</v>
      </c>
      <c r="K825" t="s">
        <v>1233</v>
      </c>
      <c r="L825" t="s">
        <v>2371</v>
      </c>
      <c r="M825" s="1" t="str">
        <f t="shared" si="88"/>
        <v>기계공구 소매업 (47512)</v>
      </c>
    </row>
    <row r="826" spans="1:13" x14ac:dyDescent="0.2">
      <c r="A826" s="1" t="str">
        <f>INDEX(lv1_index!$B$2:$B$78,MATCH(Tree!$D826,lv1_index!$C$2:$C$78,0))</f>
        <v>H: 운수 및 창고업(49~52)</v>
      </c>
      <c r="B826" t="str">
        <f t="shared" si="89"/>
        <v>47</v>
      </c>
      <c r="C826" t="str">
        <f>INDEX([1]표준산업분류!$C$2:$C$2172,MATCH(Tree!$B826,[1]표준산업분류!$B$2:$B$2172,0))</f>
        <v>소매업; 자동차 제외</v>
      </c>
      <c r="D826" s="1" t="str">
        <f t="shared" si="90"/>
        <v>소매업; 자동차 제외 (47)</v>
      </c>
      <c r="E826" t="str">
        <f t="shared" si="91"/>
        <v>475</v>
      </c>
      <c r="F826" t="str">
        <f>INDEX([1]표준산업분류!C$2:C$2172,MATCH($E826,[1]표준산업분류!B$2:B$2172,0))</f>
        <v>기타 가정용품 소매업</v>
      </c>
      <c r="G826" s="1" t="str">
        <f t="shared" si="92"/>
        <v>기타 가정용품 소매업 (475)</v>
      </c>
      <c r="H826" t="str">
        <f t="shared" si="93"/>
        <v>4751</v>
      </c>
      <c r="I826" t="str">
        <f>INDEX([1]표준산업분류!C$2:C$2172,MATCH($H826,[1]표준산업분류!B$2:B$2172,0))</f>
        <v>철물, 페인트, 유리 및 건설자재 소매업</v>
      </c>
      <c r="J826" s="1" t="str">
        <f t="shared" si="87"/>
        <v>철물, 페인트, 유리 및 건설자재 소매업 (4751)</v>
      </c>
      <c r="K826" t="s">
        <v>1234</v>
      </c>
      <c r="L826" t="s">
        <v>2372</v>
      </c>
      <c r="M826" s="1" t="str">
        <f t="shared" si="88"/>
        <v>벽지 및 장판류 소매업 (47513)</v>
      </c>
    </row>
    <row r="827" spans="1:13" x14ac:dyDescent="0.2">
      <c r="A827" s="1" t="str">
        <f>INDEX(lv1_index!$B$2:$B$78,MATCH(Tree!$D827,lv1_index!$C$2:$C$78,0))</f>
        <v>H: 운수 및 창고업(49~52)</v>
      </c>
      <c r="B827" t="str">
        <f t="shared" si="89"/>
        <v>47</v>
      </c>
      <c r="C827" t="str">
        <f>INDEX([1]표준산업분류!$C$2:$C$2172,MATCH(Tree!$B827,[1]표준산업분류!$B$2:$B$2172,0))</f>
        <v>소매업; 자동차 제외</v>
      </c>
      <c r="D827" s="1" t="str">
        <f t="shared" si="90"/>
        <v>소매업; 자동차 제외 (47)</v>
      </c>
      <c r="E827" t="str">
        <f t="shared" si="91"/>
        <v>475</v>
      </c>
      <c r="F827" t="str">
        <f>INDEX([1]표준산업분류!C$2:C$2172,MATCH($E827,[1]표준산업분류!B$2:B$2172,0))</f>
        <v>기타 가정용품 소매업</v>
      </c>
      <c r="G827" s="1" t="str">
        <f t="shared" si="92"/>
        <v>기타 가정용품 소매업 (475)</v>
      </c>
      <c r="H827" t="str">
        <f t="shared" si="93"/>
        <v>4751</v>
      </c>
      <c r="I827" t="str">
        <f>INDEX([1]표준산업분류!C$2:C$2172,MATCH($H827,[1]표준산업분류!B$2:B$2172,0))</f>
        <v>철물, 페인트, 유리 및 건설자재 소매업</v>
      </c>
      <c r="J827" s="1" t="str">
        <f t="shared" si="87"/>
        <v>철물, 페인트, 유리 및 건설자재 소매업 (4751)</v>
      </c>
      <c r="K827" t="s">
        <v>1235</v>
      </c>
      <c r="L827" t="s">
        <v>2373</v>
      </c>
      <c r="M827" s="1" t="str">
        <f t="shared" si="88"/>
        <v>페인트, 유리 및 기타 건설자재 소매업 (47519)</v>
      </c>
    </row>
    <row r="828" spans="1:13" x14ac:dyDescent="0.2">
      <c r="A828" s="1" t="str">
        <f>INDEX(lv1_index!$B$2:$B$78,MATCH(Tree!$D828,lv1_index!$C$2:$C$78,0))</f>
        <v>H: 운수 및 창고업(49~52)</v>
      </c>
      <c r="B828" t="str">
        <f t="shared" si="89"/>
        <v>47</v>
      </c>
      <c r="C828" t="str">
        <f>INDEX([1]표준산업분류!$C$2:$C$2172,MATCH(Tree!$B828,[1]표준산업분류!$B$2:$B$2172,0))</f>
        <v>소매업; 자동차 제외</v>
      </c>
      <c r="D828" s="1" t="str">
        <f t="shared" si="90"/>
        <v>소매업; 자동차 제외 (47)</v>
      </c>
      <c r="E828" t="str">
        <f t="shared" si="91"/>
        <v>475</v>
      </c>
      <c r="F828" t="str">
        <f>INDEX([1]표준산업분류!C$2:C$2172,MATCH($E828,[1]표준산업분류!B$2:B$2172,0))</f>
        <v>기타 가정용품 소매업</v>
      </c>
      <c r="G828" s="1" t="str">
        <f t="shared" si="92"/>
        <v>기타 가정용품 소매업 (475)</v>
      </c>
      <c r="H828" t="str">
        <f t="shared" si="93"/>
        <v>4752</v>
      </c>
      <c r="I828" t="str">
        <f>INDEX([1]표준산업분류!C$2:C$2172,MATCH($H828,[1]표준산업분류!B$2:B$2172,0))</f>
        <v>가구 소매업</v>
      </c>
      <c r="J828" s="1" t="str">
        <f t="shared" si="87"/>
        <v>가구 소매업 (4752)</v>
      </c>
      <c r="K828" t="s">
        <v>1236</v>
      </c>
      <c r="L828" t="s">
        <v>324</v>
      </c>
      <c r="M828" s="1" t="str">
        <f t="shared" si="88"/>
        <v>가구 소매업 (47520)</v>
      </c>
    </row>
    <row r="829" spans="1:13" x14ac:dyDescent="0.2">
      <c r="A829" s="1" t="str">
        <f>INDEX(lv1_index!$B$2:$B$78,MATCH(Tree!$D829,lv1_index!$C$2:$C$78,0))</f>
        <v>H: 운수 및 창고업(49~52)</v>
      </c>
      <c r="B829" t="str">
        <f t="shared" si="89"/>
        <v>47</v>
      </c>
      <c r="C829" t="str">
        <f>INDEX([1]표준산업분류!$C$2:$C$2172,MATCH(Tree!$B829,[1]표준산업분류!$B$2:$B$2172,0))</f>
        <v>소매업; 자동차 제외</v>
      </c>
      <c r="D829" s="1" t="str">
        <f t="shared" si="90"/>
        <v>소매업; 자동차 제외 (47)</v>
      </c>
      <c r="E829" t="str">
        <f t="shared" si="91"/>
        <v>475</v>
      </c>
      <c r="F829" t="str">
        <f>INDEX([1]표준산업분류!C$2:C$2172,MATCH($E829,[1]표준산업분류!B$2:B$2172,0))</f>
        <v>기타 가정용품 소매업</v>
      </c>
      <c r="G829" s="1" t="str">
        <f t="shared" si="92"/>
        <v>기타 가정용품 소매업 (475)</v>
      </c>
      <c r="H829" t="str">
        <f t="shared" si="93"/>
        <v>4759</v>
      </c>
      <c r="I829" t="str">
        <f>INDEX([1]표준산업분류!C$2:C$2172,MATCH($H829,[1]표준산업분류!B$2:B$2172,0))</f>
        <v>그외 기타 가정용품 소매업</v>
      </c>
      <c r="J829" s="1" t="str">
        <f t="shared" si="87"/>
        <v>그외 기타 가정용품 소매업 (4759)</v>
      </c>
      <c r="K829" t="s">
        <v>1237</v>
      </c>
      <c r="L829" t="s">
        <v>325</v>
      </c>
      <c r="M829" s="1" t="str">
        <f t="shared" si="88"/>
        <v>그외 기타 가정용품 소매업 (47590)</v>
      </c>
    </row>
    <row r="830" spans="1:13" x14ac:dyDescent="0.2">
      <c r="A830" s="1" t="str">
        <f>INDEX(lv1_index!$B$2:$B$78,MATCH(Tree!$D830,lv1_index!$C$2:$C$78,0))</f>
        <v>H: 운수 및 창고업(49~52)</v>
      </c>
      <c r="B830" t="str">
        <f t="shared" si="89"/>
        <v>47</v>
      </c>
      <c r="C830" t="str">
        <f>INDEX([1]표준산업분류!$C$2:$C$2172,MATCH(Tree!$B830,[1]표준산업분류!$B$2:$B$2172,0))</f>
        <v>소매업; 자동차 제외</v>
      </c>
      <c r="D830" s="1" t="str">
        <f t="shared" si="90"/>
        <v>소매업; 자동차 제외 (47)</v>
      </c>
      <c r="E830" t="str">
        <f t="shared" si="91"/>
        <v>475</v>
      </c>
      <c r="F830" t="str">
        <f>INDEX([1]표준산업분류!C$2:C$2172,MATCH($E830,[1]표준산업분류!B$2:B$2172,0))</f>
        <v>기타 가정용품 소매업</v>
      </c>
      <c r="G830" s="1" t="str">
        <f t="shared" si="92"/>
        <v>기타 가정용품 소매업 (475)</v>
      </c>
      <c r="H830" t="str">
        <f t="shared" si="93"/>
        <v>4759</v>
      </c>
      <c r="I830" t="str">
        <f>INDEX([1]표준산업분류!C$2:C$2172,MATCH($H830,[1]표준산업분류!B$2:B$2172,0))</f>
        <v>그외 기타 가정용품 소매업</v>
      </c>
      <c r="J830" s="1" t="str">
        <f t="shared" si="87"/>
        <v>그외 기타 가정용품 소매업 (4759)</v>
      </c>
      <c r="K830" t="s">
        <v>1238</v>
      </c>
      <c r="L830" t="s">
        <v>2374</v>
      </c>
      <c r="M830" s="1" t="str">
        <f t="shared" si="88"/>
        <v>전기용품 및 조명장치 소매업 (47591)</v>
      </c>
    </row>
    <row r="831" spans="1:13" x14ac:dyDescent="0.2">
      <c r="A831" s="1" t="str">
        <f>INDEX(lv1_index!$B$2:$B$78,MATCH(Tree!$D831,lv1_index!$C$2:$C$78,0))</f>
        <v>H: 운수 및 창고업(49~52)</v>
      </c>
      <c r="B831" t="str">
        <f t="shared" si="89"/>
        <v>47</v>
      </c>
      <c r="C831" t="str">
        <f>INDEX([1]표준산업분류!$C$2:$C$2172,MATCH(Tree!$B831,[1]표준산업분류!$B$2:$B$2172,0))</f>
        <v>소매업; 자동차 제외</v>
      </c>
      <c r="D831" s="1" t="str">
        <f t="shared" si="90"/>
        <v>소매업; 자동차 제외 (47)</v>
      </c>
      <c r="E831" t="str">
        <f t="shared" si="91"/>
        <v>475</v>
      </c>
      <c r="F831" t="str">
        <f>INDEX([1]표준산업분류!C$2:C$2172,MATCH($E831,[1]표준산업분류!B$2:B$2172,0))</f>
        <v>기타 가정용품 소매업</v>
      </c>
      <c r="G831" s="1" t="str">
        <f t="shared" si="92"/>
        <v>기타 가정용품 소매업 (475)</v>
      </c>
      <c r="H831" t="str">
        <f t="shared" si="93"/>
        <v>4759</v>
      </c>
      <c r="I831" t="str">
        <f>INDEX([1]표준산업분류!C$2:C$2172,MATCH($H831,[1]표준산업분류!B$2:B$2172,0))</f>
        <v>그외 기타 가정용품 소매업</v>
      </c>
      <c r="J831" s="1" t="str">
        <f t="shared" si="87"/>
        <v>그외 기타 가정용품 소매업 (4759)</v>
      </c>
      <c r="K831" t="s">
        <v>1239</v>
      </c>
      <c r="L831" t="s">
        <v>2375</v>
      </c>
      <c r="M831" s="1" t="str">
        <f t="shared" si="88"/>
        <v>식탁 및 주방용품 소매업 (47592)</v>
      </c>
    </row>
    <row r="832" spans="1:13" x14ac:dyDescent="0.2">
      <c r="A832" s="1" t="str">
        <f>INDEX(lv1_index!$B$2:$B$78,MATCH(Tree!$D832,lv1_index!$C$2:$C$78,0))</f>
        <v>H: 운수 및 창고업(49~52)</v>
      </c>
      <c r="B832" t="str">
        <f t="shared" si="89"/>
        <v>47</v>
      </c>
      <c r="C832" t="str">
        <f>INDEX([1]표준산업분류!$C$2:$C$2172,MATCH(Tree!$B832,[1]표준산업분류!$B$2:$B$2172,0))</f>
        <v>소매업; 자동차 제외</v>
      </c>
      <c r="D832" s="1" t="str">
        <f t="shared" si="90"/>
        <v>소매업; 자동차 제외 (47)</v>
      </c>
      <c r="E832" t="str">
        <f t="shared" si="91"/>
        <v>475</v>
      </c>
      <c r="F832" t="str">
        <f>INDEX([1]표준산업분류!C$2:C$2172,MATCH($E832,[1]표준산업분류!B$2:B$2172,0))</f>
        <v>기타 가정용품 소매업</v>
      </c>
      <c r="G832" s="1" t="str">
        <f t="shared" si="92"/>
        <v>기타 가정용품 소매업 (475)</v>
      </c>
      <c r="H832" t="str">
        <f t="shared" si="93"/>
        <v>4759</v>
      </c>
      <c r="I832" t="str">
        <f>INDEX([1]표준산업분류!C$2:C$2172,MATCH($H832,[1]표준산업분류!B$2:B$2172,0))</f>
        <v>그외 기타 가정용품 소매업</v>
      </c>
      <c r="J832" s="1" t="str">
        <f t="shared" si="87"/>
        <v>그외 기타 가정용품 소매업 (4759)</v>
      </c>
      <c r="K832" t="s">
        <v>1240</v>
      </c>
      <c r="L832" t="s">
        <v>2376</v>
      </c>
      <c r="M832" s="1" t="str">
        <f t="shared" si="88"/>
        <v>악기 소매업 (47593)</v>
      </c>
    </row>
    <row r="833" spans="1:13" x14ac:dyDescent="0.2">
      <c r="A833" s="1" t="str">
        <f>INDEX(lv1_index!$B$2:$B$78,MATCH(Tree!$D833,lv1_index!$C$2:$C$78,0))</f>
        <v>H: 운수 및 창고업(49~52)</v>
      </c>
      <c r="B833" t="str">
        <f t="shared" si="89"/>
        <v>47</v>
      </c>
      <c r="C833" t="str">
        <f>INDEX([1]표준산업분류!$C$2:$C$2172,MATCH(Tree!$B833,[1]표준산업분류!$B$2:$B$2172,0))</f>
        <v>소매업; 자동차 제외</v>
      </c>
      <c r="D833" s="1" t="str">
        <f t="shared" si="90"/>
        <v>소매업; 자동차 제외 (47)</v>
      </c>
      <c r="E833" t="str">
        <f t="shared" si="91"/>
        <v>475</v>
      </c>
      <c r="F833" t="str">
        <f>INDEX([1]표준산업분류!C$2:C$2172,MATCH($E833,[1]표준산업분류!B$2:B$2172,0))</f>
        <v>기타 가정용품 소매업</v>
      </c>
      <c r="G833" s="1" t="str">
        <f t="shared" si="92"/>
        <v>기타 가정용품 소매업 (475)</v>
      </c>
      <c r="H833" t="str">
        <f t="shared" si="93"/>
        <v>4759</v>
      </c>
      <c r="I833" t="str">
        <f>INDEX([1]표준산업분류!C$2:C$2172,MATCH($H833,[1]표준산업분류!B$2:B$2172,0))</f>
        <v>그외 기타 가정용품 소매업</v>
      </c>
      <c r="J833" s="1" t="str">
        <f t="shared" si="87"/>
        <v>그외 기타 가정용품 소매업 (4759)</v>
      </c>
      <c r="K833" t="s">
        <v>1241</v>
      </c>
      <c r="L833" t="s">
        <v>2377</v>
      </c>
      <c r="M833" s="1" t="str">
        <f t="shared" si="88"/>
        <v>그외 기타 분류안된 가정용품 소매업 (47599)</v>
      </c>
    </row>
    <row r="834" spans="1:13" x14ac:dyDescent="0.2">
      <c r="A834" s="1" t="str">
        <f>INDEX(lv1_index!$B$2:$B$78,MATCH(Tree!$D834,lv1_index!$C$2:$C$78,0))</f>
        <v>H: 운수 및 창고업(49~52)</v>
      </c>
      <c r="B834" t="str">
        <f t="shared" si="89"/>
        <v>47</v>
      </c>
      <c r="C834" t="str">
        <f>INDEX([1]표준산업분류!$C$2:$C$2172,MATCH(Tree!$B834,[1]표준산업분류!$B$2:$B$2172,0))</f>
        <v>소매업; 자동차 제외</v>
      </c>
      <c r="D834" s="1" t="str">
        <f t="shared" si="90"/>
        <v>소매업; 자동차 제외 (47)</v>
      </c>
      <c r="E834" t="str">
        <f t="shared" si="91"/>
        <v>476</v>
      </c>
      <c r="F834" t="str">
        <f>INDEX([1]표준산업분류!C$2:C$2172,MATCH($E834,[1]표준산업분류!B$2:B$2172,0))</f>
        <v>문화, 오락 및 여가 용품 소매업</v>
      </c>
      <c r="G834" s="1" t="str">
        <f t="shared" si="92"/>
        <v>문화, 오락 및 여가 용품 소매업 (476)</v>
      </c>
      <c r="H834" t="str">
        <f t="shared" si="93"/>
        <v>4761</v>
      </c>
      <c r="I834" t="str">
        <f>INDEX([1]표준산업분류!C$2:C$2172,MATCH($H834,[1]표준산업분류!B$2:B$2172,0))</f>
        <v>서적 및 문구용품 소매업</v>
      </c>
      <c r="J834" s="1" t="str">
        <f t="shared" ref="J834:J897" si="94">I834&amp;" "&amp;"("&amp;H834&amp;")"</f>
        <v>서적 및 문구용품 소매업 (4761)</v>
      </c>
      <c r="K834" t="s">
        <v>1242</v>
      </c>
      <c r="L834" t="s">
        <v>2378</v>
      </c>
      <c r="M834" s="1" t="str">
        <f t="shared" ref="M834:M897" si="95">L834&amp;" "&amp;"("&amp;K834&amp;")"</f>
        <v>서적 및 잡지류 소매업 (47611)</v>
      </c>
    </row>
    <row r="835" spans="1:13" x14ac:dyDescent="0.2">
      <c r="A835" s="1" t="str">
        <f>INDEX(lv1_index!$B$2:$B$78,MATCH(Tree!$D835,lv1_index!$C$2:$C$78,0))</f>
        <v>H: 운수 및 창고업(49~52)</v>
      </c>
      <c r="B835" t="str">
        <f t="shared" ref="B835:B898" si="96">LEFT(E835,2)</f>
        <v>47</v>
      </c>
      <c r="C835" t="str">
        <f>INDEX([1]표준산업분류!$C$2:$C$2172,MATCH(Tree!$B835,[1]표준산업분류!$B$2:$B$2172,0))</f>
        <v>소매업; 자동차 제외</v>
      </c>
      <c r="D835" s="1" t="str">
        <f t="shared" ref="D835:D898" si="97">C835&amp;" "&amp;"("&amp;B835&amp;")"</f>
        <v>소매업; 자동차 제외 (47)</v>
      </c>
      <c r="E835" t="str">
        <f t="shared" ref="E835:E898" si="98">LEFT(H835,3)</f>
        <v>476</v>
      </c>
      <c r="F835" t="str">
        <f>INDEX([1]표준산업분류!C$2:C$2172,MATCH($E835,[1]표준산업분류!B$2:B$2172,0))</f>
        <v>문화, 오락 및 여가 용품 소매업</v>
      </c>
      <c r="G835" s="1" t="str">
        <f t="shared" ref="G835:G898" si="99">F835&amp;" "&amp;"("&amp;E835&amp;")"</f>
        <v>문화, 오락 및 여가 용품 소매업 (476)</v>
      </c>
      <c r="H835" t="str">
        <f t="shared" ref="H835:H898" si="100">LEFT(K835,4)</f>
        <v>4761</v>
      </c>
      <c r="I835" t="str">
        <f>INDEX([1]표준산업분류!C$2:C$2172,MATCH($H835,[1]표준산업분류!B$2:B$2172,0))</f>
        <v>서적 및 문구용품 소매업</v>
      </c>
      <c r="J835" s="1" t="str">
        <f t="shared" si="94"/>
        <v>서적 및 문구용품 소매업 (4761)</v>
      </c>
      <c r="K835" t="s">
        <v>1243</v>
      </c>
      <c r="L835" t="s">
        <v>2379</v>
      </c>
      <c r="M835" s="1" t="str">
        <f t="shared" si="95"/>
        <v>문구용품 소매업 (47612)</v>
      </c>
    </row>
    <row r="836" spans="1:13" x14ac:dyDescent="0.2">
      <c r="A836" s="1" t="str">
        <f>INDEX(lv1_index!$B$2:$B$78,MATCH(Tree!$D836,lv1_index!$C$2:$C$78,0))</f>
        <v>H: 운수 및 창고업(49~52)</v>
      </c>
      <c r="B836" t="str">
        <f t="shared" si="96"/>
        <v>47</v>
      </c>
      <c r="C836" t="str">
        <f>INDEX([1]표준산업분류!$C$2:$C$2172,MATCH(Tree!$B836,[1]표준산업분류!$B$2:$B$2172,0))</f>
        <v>소매업; 자동차 제외</v>
      </c>
      <c r="D836" s="1" t="str">
        <f t="shared" si="97"/>
        <v>소매업; 자동차 제외 (47)</v>
      </c>
      <c r="E836" t="str">
        <f t="shared" si="98"/>
        <v>476</v>
      </c>
      <c r="F836" t="str">
        <f>INDEX([1]표준산업분류!C$2:C$2172,MATCH($E836,[1]표준산업분류!B$2:B$2172,0))</f>
        <v>문화, 오락 및 여가 용품 소매업</v>
      </c>
      <c r="G836" s="1" t="str">
        <f t="shared" si="99"/>
        <v>문화, 오락 및 여가 용품 소매업 (476)</v>
      </c>
      <c r="H836" t="str">
        <f t="shared" si="100"/>
        <v>4762</v>
      </c>
      <c r="I836" t="str">
        <f>INDEX([1]표준산업분류!C$2:C$2172,MATCH($H836,[1]표준산업분류!B$2:B$2172,0))</f>
        <v>음반 및 비디오물 소매업</v>
      </c>
      <c r="J836" s="1" t="str">
        <f t="shared" si="94"/>
        <v>음반 및 비디오물 소매업 (4762)</v>
      </c>
      <c r="K836" t="s">
        <v>1244</v>
      </c>
      <c r="L836" t="s">
        <v>326</v>
      </c>
      <c r="M836" s="1" t="str">
        <f t="shared" si="95"/>
        <v>음반 및 비디오물 소매업 (47620)</v>
      </c>
    </row>
    <row r="837" spans="1:13" x14ac:dyDescent="0.2">
      <c r="A837" s="1" t="str">
        <f>INDEX(lv1_index!$B$2:$B$78,MATCH(Tree!$D837,lv1_index!$C$2:$C$78,0))</f>
        <v>H: 운수 및 창고업(49~52)</v>
      </c>
      <c r="B837" t="str">
        <f t="shared" si="96"/>
        <v>47</v>
      </c>
      <c r="C837" t="str">
        <f>INDEX([1]표준산업분류!$C$2:$C$2172,MATCH(Tree!$B837,[1]표준산업분류!$B$2:$B$2172,0))</f>
        <v>소매업; 자동차 제외</v>
      </c>
      <c r="D837" s="1" t="str">
        <f t="shared" si="97"/>
        <v>소매업; 자동차 제외 (47)</v>
      </c>
      <c r="E837" t="str">
        <f t="shared" si="98"/>
        <v>476</v>
      </c>
      <c r="F837" t="str">
        <f>INDEX([1]표준산업분류!C$2:C$2172,MATCH($E837,[1]표준산업분류!B$2:B$2172,0))</f>
        <v>문화, 오락 및 여가 용품 소매업</v>
      </c>
      <c r="G837" s="1" t="str">
        <f t="shared" si="99"/>
        <v>문화, 오락 및 여가 용품 소매업 (476)</v>
      </c>
      <c r="H837" t="str">
        <f t="shared" si="100"/>
        <v>4763</v>
      </c>
      <c r="I837" t="str">
        <f>INDEX([1]표준산업분류!C$2:C$2172,MATCH($H837,[1]표준산업분류!B$2:B$2172,0))</f>
        <v>스포츠용품 소매업</v>
      </c>
      <c r="J837" s="1" t="str">
        <f t="shared" si="94"/>
        <v>스포츠용품 소매업 (4763)</v>
      </c>
      <c r="K837" t="s">
        <v>1245</v>
      </c>
      <c r="L837" t="s">
        <v>2380</v>
      </c>
      <c r="M837" s="1" t="str">
        <f t="shared" si="95"/>
        <v>운동 및 경기용품 소매업 (47631)</v>
      </c>
    </row>
    <row r="838" spans="1:13" x14ac:dyDescent="0.2">
      <c r="A838" s="1" t="str">
        <f>INDEX(lv1_index!$B$2:$B$78,MATCH(Tree!$D838,lv1_index!$C$2:$C$78,0))</f>
        <v>H: 운수 및 창고업(49~52)</v>
      </c>
      <c r="B838" t="str">
        <f t="shared" si="96"/>
        <v>47</v>
      </c>
      <c r="C838" t="str">
        <f>INDEX([1]표준산업분류!$C$2:$C$2172,MATCH(Tree!$B838,[1]표준산업분류!$B$2:$B$2172,0))</f>
        <v>소매업; 자동차 제외</v>
      </c>
      <c r="D838" s="1" t="str">
        <f t="shared" si="97"/>
        <v>소매업; 자동차 제외 (47)</v>
      </c>
      <c r="E838" t="str">
        <f t="shared" si="98"/>
        <v>476</v>
      </c>
      <c r="F838" t="str">
        <f>INDEX([1]표준산업분류!C$2:C$2172,MATCH($E838,[1]표준산업분류!B$2:B$2172,0))</f>
        <v>문화, 오락 및 여가 용품 소매업</v>
      </c>
      <c r="G838" s="1" t="str">
        <f t="shared" si="99"/>
        <v>문화, 오락 및 여가 용품 소매업 (476)</v>
      </c>
      <c r="H838" t="str">
        <f t="shared" si="100"/>
        <v>4763</v>
      </c>
      <c r="I838" t="str">
        <f>INDEX([1]표준산업분류!C$2:C$2172,MATCH($H838,[1]표준산업분류!B$2:B$2172,0))</f>
        <v>스포츠용품 소매업</v>
      </c>
      <c r="J838" s="1" t="str">
        <f t="shared" si="94"/>
        <v>스포츠용품 소매업 (4763)</v>
      </c>
      <c r="K838" t="s">
        <v>1246</v>
      </c>
      <c r="L838" t="s">
        <v>2381</v>
      </c>
      <c r="M838" s="1" t="str">
        <f t="shared" si="95"/>
        <v>자전거 및 기타 운송장비 소매업 (47632)</v>
      </c>
    </row>
    <row r="839" spans="1:13" x14ac:dyDescent="0.2">
      <c r="A839" s="1" t="str">
        <f>INDEX(lv1_index!$B$2:$B$78,MATCH(Tree!$D839,lv1_index!$C$2:$C$78,0))</f>
        <v>H: 운수 및 창고업(49~52)</v>
      </c>
      <c r="B839" t="str">
        <f t="shared" si="96"/>
        <v>47</v>
      </c>
      <c r="C839" t="str">
        <f>INDEX([1]표준산업분류!$C$2:$C$2172,MATCH(Tree!$B839,[1]표준산업분류!$B$2:$B$2172,0))</f>
        <v>소매업; 자동차 제외</v>
      </c>
      <c r="D839" s="1" t="str">
        <f t="shared" si="97"/>
        <v>소매업; 자동차 제외 (47)</v>
      </c>
      <c r="E839" t="str">
        <f t="shared" si="98"/>
        <v>476</v>
      </c>
      <c r="F839" t="str">
        <f>INDEX([1]표준산업분류!C$2:C$2172,MATCH($E839,[1]표준산업분류!B$2:B$2172,0))</f>
        <v>문화, 오락 및 여가 용품 소매업</v>
      </c>
      <c r="G839" s="1" t="str">
        <f t="shared" si="99"/>
        <v>문화, 오락 및 여가 용품 소매업 (476)</v>
      </c>
      <c r="H839" t="str">
        <f t="shared" si="100"/>
        <v>4764</v>
      </c>
      <c r="I839" t="str">
        <f>INDEX([1]표준산업분류!C$2:C$2172,MATCH($H839,[1]표준산업분류!B$2:B$2172,0))</f>
        <v>게임용구, 인형 및 장난감 소매업</v>
      </c>
      <c r="J839" s="1" t="str">
        <f t="shared" si="94"/>
        <v>게임용구, 인형 및 장난감 소매업 (4764)</v>
      </c>
      <c r="K839" t="s">
        <v>1247</v>
      </c>
      <c r="L839" t="s">
        <v>327</v>
      </c>
      <c r="M839" s="1" t="str">
        <f t="shared" si="95"/>
        <v>게임용구, 인형 및 장난감 소매업 (47640)</v>
      </c>
    </row>
    <row r="840" spans="1:13" x14ac:dyDescent="0.2">
      <c r="A840" s="1" t="str">
        <f>INDEX(lv1_index!$B$2:$B$78,MATCH(Tree!$D840,lv1_index!$C$2:$C$78,0))</f>
        <v>H: 운수 및 창고업(49~52)</v>
      </c>
      <c r="B840" t="str">
        <f t="shared" si="96"/>
        <v>47</v>
      </c>
      <c r="C840" t="str">
        <f>INDEX([1]표준산업분류!$C$2:$C$2172,MATCH(Tree!$B840,[1]표준산업분류!$B$2:$B$2172,0))</f>
        <v>소매업; 자동차 제외</v>
      </c>
      <c r="D840" s="1" t="str">
        <f t="shared" si="97"/>
        <v>소매업; 자동차 제외 (47)</v>
      </c>
      <c r="E840" t="str">
        <f t="shared" si="98"/>
        <v>477</v>
      </c>
      <c r="F840" t="str">
        <f>INDEX([1]표준산업분류!C$2:C$2172,MATCH($E840,[1]표준산업분류!B$2:B$2172,0))</f>
        <v>연료 소매업</v>
      </c>
      <c r="G840" s="1" t="str">
        <f t="shared" si="99"/>
        <v>연료 소매업 (477)</v>
      </c>
      <c r="H840" t="str">
        <f t="shared" si="100"/>
        <v>4771</v>
      </c>
      <c r="I840" t="str">
        <f>INDEX([1]표준산업분류!C$2:C$2172,MATCH($H840,[1]표준산업분류!B$2:B$2172,0))</f>
        <v>운송장비용 연료 소매업</v>
      </c>
      <c r="J840" s="1" t="str">
        <f t="shared" si="94"/>
        <v>운송장비용 연료 소매업 (4771)</v>
      </c>
      <c r="K840" t="s">
        <v>1248</v>
      </c>
      <c r="L840" t="s">
        <v>2382</v>
      </c>
      <c r="M840" s="1" t="str">
        <f t="shared" si="95"/>
        <v>운송장비용 주유소 운영업 (47711)</v>
      </c>
    </row>
    <row r="841" spans="1:13" x14ac:dyDescent="0.2">
      <c r="A841" s="1" t="str">
        <f>INDEX(lv1_index!$B$2:$B$78,MATCH(Tree!$D841,lv1_index!$C$2:$C$78,0))</f>
        <v>H: 운수 및 창고업(49~52)</v>
      </c>
      <c r="B841" t="str">
        <f t="shared" si="96"/>
        <v>47</v>
      </c>
      <c r="C841" t="str">
        <f>INDEX([1]표준산업분류!$C$2:$C$2172,MATCH(Tree!$B841,[1]표준산업분류!$B$2:$B$2172,0))</f>
        <v>소매업; 자동차 제외</v>
      </c>
      <c r="D841" s="1" t="str">
        <f t="shared" si="97"/>
        <v>소매업; 자동차 제외 (47)</v>
      </c>
      <c r="E841" t="str">
        <f t="shared" si="98"/>
        <v>477</v>
      </c>
      <c r="F841" t="str">
        <f>INDEX([1]표준산업분류!C$2:C$2172,MATCH($E841,[1]표준산업분류!B$2:B$2172,0))</f>
        <v>연료 소매업</v>
      </c>
      <c r="G841" s="1" t="str">
        <f t="shared" si="99"/>
        <v>연료 소매업 (477)</v>
      </c>
      <c r="H841" t="str">
        <f t="shared" si="100"/>
        <v>4771</v>
      </c>
      <c r="I841" t="str">
        <f>INDEX([1]표준산업분류!C$2:C$2172,MATCH($H841,[1]표준산업분류!B$2:B$2172,0))</f>
        <v>운송장비용 연료 소매업</v>
      </c>
      <c r="J841" s="1" t="str">
        <f t="shared" si="94"/>
        <v>운송장비용 연료 소매업 (4771)</v>
      </c>
      <c r="K841" t="s">
        <v>1249</v>
      </c>
      <c r="L841" t="s">
        <v>2383</v>
      </c>
      <c r="M841" s="1" t="str">
        <f t="shared" si="95"/>
        <v>운송장비용 가스 충전업 (47712)</v>
      </c>
    </row>
    <row r="842" spans="1:13" x14ac:dyDescent="0.2">
      <c r="A842" s="1" t="str">
        <f>INDEX(lv1_index!$B$2:$B$78,MATCH(Tree!$D842,lv1_index!$C$2:$C$78,0))</f>
        <v>H: 운수 및 창고업(49~52)</v>
      </c>
      <c r="B842" t="str">
        <f t="shared" si="96"/>
        <v>47</v>
      </c>
      <c r="C842" t="str">
        <f>INDEX([1]표준산업분류!$C$2:$C$2172,MATCH(Tree!$B842,[1]표준산업분류!$B$2:$B$2172,0))</f>
        <v>소매업; 자동차 제외</v>
      </c>
      <c r="D842" s="1" t="str">
        <f t="shared" si="97"/>
        <v>소매업; 자동차 제외 (47)</v>
      </c>
      <c r="E842" t="str">
        <f t="shared" si="98"/>
        <v>477</v>
      </c>
      <c r="F842" t="str">
        <f>INDEX([1]표준산업분류!C$2:C$2172,MATCH($E842,[1]표준산업분류!B$2:B$2172,0))</f>
        <v>연료 소매업</v>
      </c>
      <c r="G842" s="1" t="str">
        <f t="shared" si="99"/>
        <v>연료 소매업 (477)</v>
      </c>
      <c r="H842" t="str">
        <f t="shared" si="100"/>
        <v>4772</v>
      </c>
      <c r="I842" t="str">
        <f>INDEX([1]표준산업분류!C$2:C$2172,MATCH($H842,[1]표준산업분류!B$2:B$2172,0))</f>
        <v>가정용 연료 소매업</v>
      </c>
      <c r="J842" s="1" t="str">
        <f t="shared" si="94"/>
        <v>가정용 연료 소매업 (4772)</v>
      </c>
      <c r="K842" t="s">
        <v>1250</v>
      </c>
      <c r="L842" t="s">
        <v>2384</v>
      </c>
      <c r="M842" s="1" t="str">
        <f t="shared" si="95"/>
        <v>가정용 고체연료 소매업 (47721)</v>
      </c>
    </row>
    <row r="843" spans="1:13" x14ac:dyDescent="0.2">
      <c r="A843" s="1" t="str">
        <f>INDEX(lv1_index!$B$2:$B$78,MATCH(Tree!$D843,lv1_index!$C$2:$C$78,0))</f>
        <v>H: 운수 및 창고업(49~52)</v>
      </c>
      <c r="B843" t="str">
        <f t="shared" si="96"/>
        <v>47</v>
      </c>
      <c r="C843" t="str">
        <f>INDEX([1]표준산업분류!$C$2:$C$2172,MATCH(Tree!$B843,[1]표준산업분류!$B$2:$B$2172,0))</f>
        <v>소매업; 자동차 제외</v>
      </c>
      <c r="D843" s="1" t="str">
        <f t="shared" si="97"/>
        <v>소매업; 자동차 제외 (47)</v>
      </c>
      <c r="E843" t="str">
        <f t="shared" si="98"/>
        <v>477</v>
      </c>
      <c r="F843" t="str">
        <f>INDEX([1]표준산업분류!C$2:C$2172,MATCH($E843,[1]표준산업분류!B$2:B$2172,0))</f>
        <v>연료 소매업</v>
      </c>
      <c r="G843" s="1" t="str">
        <f t="shared" si="99"/>
        <v>연료 소매업 (477)</v>
      </c>
      <c r="H843" t="str">
        <f t="shared" si="100"/>
        <v>4772</v>
      </c>
      <c r="I843" t="str">
        <f>INDEX([1]표준산업분류!C$2:C$2172,MATCH($H843,[1]표준산업분류!B$2:B$2172,0))</f>
        <v>가정용 연료 소매업</v>
      </c>
      <c r="J843" s="1" t="str">
        <f t="shared" si="94"/>
        <v>가정용 연료 소매업 (4772)</v>
      </c>
      <c r="K843" t="s">
        <v>1251</v>
      </c>
      <c r="L843" t="s">
        <v>2385</v>
      </c>
      <c r="M843" s="1" t="str">
        <f t="shared" si="95"/>
        <v>가정용 액체연료 소매업 (47722)</v>
      </c>
    </row>
    <row r="844" spans="1:13" x14ac:dyDescent="0.2">
      <c r="A844" s="1" t="str">
        <f>INDEX(lv1_index!$B$2:$B$78,MATCH(Tree!$D844,lv1_index!$C$2:$C$78,0))</f>
        <v>H: 운수 및 창고업(49~52)</v>
      </c>
      <c r="B844" t="str">
        <f t="shared" si="96"/>
        <v>47</v>
      </c>
      <c r="C844" t="str">
        <f>INDEX([1]표준산업분류!$C$2:$C$2172,MATCH(Tree!$B844,[1]표준산업분류!$B$2:$B$2172,0))</f>
        <v>소매업; 자동차 제외</v>
      </c>
      <c r="D844" s="1" t="str">
        <f t="shared" si="97"/>
        <v>소매업; 자동차 제외 (47)</v>
      </c>
      <c r="E844" t="str">
        <f t="shared" si="98"/>
        <v>477</v>
      </c>
      <c r="F844" t="str">
        <f>INDEX([1]표준산업분류!C$2:C$2172,MATCH($E844,[1]표준산업분류!B$2:B$2172,0))</f>
        <v>연료 소매업</v>
      </c>
      <c r="G844" s="1" t="str">
        <f t="shared" si="99"/>
        <v>연료 소매업 (477)</v>
      </c>
      <c r="H844" t="str">
        <f t="shared" si="100"/>
        <v>4772</v>
      </c>
      <c r="I844" t="str">
        <f>INDEX([1]표준산업분류!C$2:C$2172,MATCH($H844,[1]표준산업분류!B$2:B$2172,0))</f>
        <v>가정용 연료 소매업</v>
      </c>
      <c r="J844" s="1" t="str">
        <f t="shared" si="94"/>
        <v>가정용 연료 소매업 (4772)</v>
      </c>
      <c r="K844" t="s">
        <v>1252</v>
      </c>
      <c r="L844" t="s">
        <v>2386</v>
      </c>
      <c r="M844" s="1" t="str">
        <f t="shared" si="95"/>
        <v>가정용 가스연료 소매업 (47723)</v>
      </c>
    </row>
    <row r="845" spans="1:13" x14ac:dyDescent="0.2">
      <c r="A845" s="1" t="str">
        <f>INDEX(lv1_index!$B$2:$B$78,MATCH(Tree!$D845,lv1_index!$C$2:$C$78,0))</f>
        <v>H: 운수 및 창고업(49~52)</v>
      </c>
      <c r="B845" t="str">
        <f t="shared" si="96"/>
        <v>47</v>
      </c>
      <c r="C845" t="str">
        <f>INDEX([1]표준산업분류!$C$2:$C$2172,MATCH(Tree!$B845,[1]표준산업분류!$B$2:$B$2172,0))</f>
        <v>소매업; 자동차 제외</v>
      </c>
      <c r="D845" s="1" t="str">
        <f t="shared" si="97"/>
        <v>소매업; 자동차 제외 (47)</v>
      </c>
      <c r="E845" t="str">
        <f t="shared" si="98"/>
        <v>478</v>
      </c>
      <c r="F845" t="str">
        <f>INDEX([1]표준산업분류!C$2:C$2172,MATCH($E845,[1]표준산업분류!B$2:B$2172,0))</f>
        <v>기타 상품 전문 소매업</v>
      </c>
      <c r="G845" s="1" t="str">
        <f t="shared" si="99"/>
        <v>기타 상품 전문 소매업 (478)</v>
      </c>
      <c r="H845" t="str">
        <f t="shared" si="100"/>
        <v>4781</v>
      </c>
      <c r="I845" t="str">
        <f>INDEX([1]표준산업분류!C$2:C$2172,MATCH($H845,[1]표준산업분류!B$2:B$2172,0))</f>
        <v>의약품, 의료용 기구, 화장품 및 방향제 소매업</v>
      </c>
      <c r="J845" s="1" t="str">
        <f t="shared" si="94"/>
        <v>의약품, 의료용 기구, 화장품 및 방향제 소매업 (4781)</v>
      </c>
      <c r="K845" t="s">
        <v>1253</v>
      </c>
      <c r="L845" t="s">
        <v>2387</v>
      </c>
      <c r="M845" s="1" t="str">
        <f t="shared" si="95"/>
        <v>의약품 및 의료용품 소매업 (47811)</v>
      </c>
    </row>
    <row r="846" spans="1:13" x14ac:dyDescent="0.2">
      <c r="A846" s="1" t="str">
        <f>INDEX(lv1_index!$B$2:$B$78,MATCH(Tree!$D846,lv1_index!$C$2:$C$78,0))</f>
        <v>H: 운수 및 창고업(49~52)</v>
      </c>
      <c r="B846" t="str">
        <f t="shared" si="96"/>
        <v>47</v>
      </c>
      <c r="C846" t="str">
        <f>INDEX([1]표준산업분류!$C$2:$C$2172,MATCH(Tree!$B846,[1]표준산업분류!$B$2:$B$2172,0))</f>
        <v>소매업; 자동차 제외</v>
      </c>
      <c r="D846" s="1" t="str">
        <f t="shared" si="97"/>
        <v>소매업; 자동차 제외 (47)</v>
      </c>
      <c r="E846" t="str">
        <f t="shared" si="98"/>
        <v>478</v>
      </c>
      <c r="F846" t="str">
        <f>INDEX([1]표준산업분류!C$2:C$2172,MATCH($E846,[1]표준산업분류!B$2:B$2172,0))</f>
        <v>기타 상품 전문 소매업</v>
      </c>
      <c r="G846" s="1" t="str">
        <f t="shared" si="99"/>
        <v>기타 상품 전문 소매업 (478)</v>
      </c>
      <c r="H846" t="str">
        <f t="shared" si="100"/>
        <v>4781</v>
      </c>
      <c r="I846" t="str">
        <f>INDEX([1]표준산업분류!C$2:C$2172,MATCH($H846,[1]표준산업분류!B$2:B$2172,0))</f>
        <v>의약품, 의료용 기구, 화장품 및 방향제 소매업</v>
      </c>
      <c r="J846" s="1" t="str">
        <f t="shared" si="94"/>
        <v>의약품, 의료용 기구, 화장품 및 방향제 소매업 (4781)</v>
      </c>
      <c r="K846" t="s">
        <v>1254</v>
      </c>
      <c r="L846" t="s">
        <v>2388</v>
      </c>
      <c r="M846" s="1" t="str">
        <f t="shared" si="95"/>
        <v>의료용 기구 소매업 (47812)</v>
      </c>
    </row>
    <row r="847" spans="1:13" x14ac:dyDescent="0.2">
      <c r="A847" s="1" t="str">
        <f>INDEX(lv1_index!$B$2:$B$78,MATCH(Tree!$D847,lv1_index!$C$2:$C$78,0))</f>
        <v>H: 운수 및 창고업(49~52)</v>
      </c>
      <c r="B847" t="str">
        <f t="shared" si="96"/>
        <v>47</v>
      </c>
      <c r="C847" t="str">
        <f>INDEX([1]표준산업분류!$C$2:$C$2172,MATCH(Tree!$B847,[1]표준산업분류!$B$2:$B$2172,0))</f>
        <v>소매업; 자동차 제외</v>
      </c>
      <c r="D847" s="1" t="str">
        <f t="shared" si="97"/>
        <v>소매업; 자동차 제외 (47)</v>
      </c>
      <c r="E847" t="str">
        <f t="shared" si="98"/>
        <v>478</v>
      </c>
      <c r="F847" t="str">
        <f>INDEX([1]표준산업분류!C$2:C$2172,MATCH($E847,[1]표준산업분류!B$2:B$2172,0))</f>
        <v>기타 상품 전문 소매업</v>
      </c>
      <c r="G847" s="1" t="str">
        <f t="shared" si="99"/>
        <v>기타 상품 전문 소매업 (478)</v>
      </c>
      <c r="H847" t="str">
        <f t="shared" si="100"/>
        <v>4781</v>
      </c>
      <c r="I847" t="str">
        <f>INDEX([1]표준산업분류!C$2:C$2172,MATCH($H847,[1]표준산업분류!B$2:B$2172,0))</f>
        <v>의약품, 의료용 기구, 화장품 및 방향제 소매업</v>
      </c>
      <c r="J847" s="1" t="str">
        <f t="shared" si="94"/>
        <v>의약품, 의료용 기구, 화장품 및 방향제 소매업 (4781)</v>
      </c>
      <c r="K847" t="s">
        <v>1255</v>
      </c>
      <c r="L847" t="s">
        <v>2389</v>
      </c>
      <c r="M847" s="1" t="str">
        <f t="shared" si="95"/>
        <v>화장품 및 방향제 소매업 (47813)</v>
      </c>
    </row>
    <row r="848" spans="1:13" x14ac:dyDescent="0.2">
      <c r="A848" s="1" t="str">
        <f>INDEX(lv1_index!$B$2:$B$78,MATCH(Tree!$D848,lv1_index!$C$2:$C$78,0))</f>
        <v>H: 운수 및 창고업(49~52)</v>
      </c>
      <c r="B848" t="str">
        <f t="shared" si="96"/>
        <v>47</v>
      </c>
      <c r="C848" t="str">
        <f>INDEX([1]표준산업분류!$C$2:$C$2172,MATCH(Tree!$B848,[1]표준산업분류!$B$2:$B$2172,0))</f>
        <v>소매업; 자동차 제외</v>
      </c>
      <c r="D848" s="1" t="str">
        <f t="shared" si="97"/>
        <v>소매업; 자동차 제외 (47)</v>
      </c>
      <c r="E848" t="str">
        <f t="shared" si="98"/>
        <v>478</v>
      </c>
      <c r="F848" t="str">
        <f>INDEX([1]표준산업분류!C$2:C$2172,MATCH($E848,[1]표준산업분류!B$2:B$2172,0))</f>
        <v>기타 상품 전문 소매업</v>
      </c>
      <c r="G848" s="1" t="str">
        <f t="shared" si="99"/>
        <v>기타 상품 전문 소매업 (478)</v>
      </c>
      <c r="H848" t="str">
        <f t="shared" si="100"/>
        <v>4782</v>
      </c>
      <c r="I848" t="str">
        <f>INDEX([1]표준산업분류!C$2:C$2172,MATCH($H848,[1]표준산업분류!B$2:B$2172,0))</f>
        <v>사무용 기기, 사진장비 및 정밀기기 소매업</v>
      </c>
      <c r="J848" s="1" t="str">
        <f t="shared" si="94"/>
        <v>사무용 기기, 사진장비 및 정밀기기 소매업 (4782)</v>
      </c>
      <c r="K848" t="s">
        <v>1256</v>
      </c>
      <c r="L848" t="s">
        <v>2390</v>
      </c>
      <c r="M848" s="1" t="str">
        <f t="shared" si="95"/>
        <v>사무용 기기 소매업 (47821)</v>
      </c>
    </row>
    <row r="849" spans="1:13" x14ac:dyDescent="0.2">
      <c r="A849" s="1" t="str">
        <f>INDEX(lv1_index!$B$2:$B$78,MATCH(Tree!$D849,lv1_index!$C$2:$C$78,0))</f>
        <v>H: 운수 및 창고업(49~52)</v>
      </c>
      <c r="B849" t="str">
        <f t="shared" si="96"/>
        <v>47</v>
      </c>
      <c r="C849" t="str">
        <f>INDEX([1]표준산업분류!$C$2:$C$2172,MATCH(Tree!$B849,[1]표준산업분류!$B$2:$B$2172,0))</f>
        <v>소매업; 자동차 제외</v>
      </c>
      <c r="D849" s="1" t="str">
        <f t="shared" si="97"/>
        <v>소매업; 자동차 제외 (47)</v>
      </c>
      <c r="E849" t="str">
        <f t="shared" si="98"/>
        <v>478</v>
      </c>
      <c r="F849" t="str">
        <f>INDEX([1]표준산업분류!C$2:C$2172,MATCH($E849,[1]표준산업분류!B$2:B$2172,0))</f>
        <v>기타 상품 전문 소매업</v>
      </c>
      <c r="G849" s="1" t="str">
        <f t="shared" si="99"/>
        <v>기타 상품 전문 소매업 (478)</v>
      </c>
      <c r="H849" t="str">
        <f t="shared" si="100"/>
        <v>4782</v>
      </c>
      <c r="I849" t="str">
        <f>INDEX([1]표준산업분류!C$2:C$2172,MATCH($H849,[1]표준산업분류!B$2:B$2172,0))</f>
        <v>사무용 기기, 사진장비 및 정밀기기 소매업</v>
      </c>
      <c r="J849" s="1" t="str">
        <f t="shared" si="94"/>
        <v>사무용 기기, 사진장비 및 정밀기기 소매업 (4782)</v>
      </c>
      <c r="K849" t="s">
        <v>1257</v>
      </c>
      <c r="L849" t="s">
        <v>2391</v>
      </c>
      <c r="M849" s="1" t="str">
        <f t="shared" si="95"/>
        <v>안경 소매업 (47822)</v>
      </c>
    </row>
    <row r="850" spans="1:13" x14ac:dyDescent="0.2">
      <c r="A850" s="1" t="str">
        <f>INDEX(lv1_index!$B$2:$B$78,MATCH(Tree!$D850,lv1_index!$C$2:$C$78,0))</f>
        <v>H: 운수 및 창고업(49~52)</v>
      </c>
      <c r="B850" t="str">
        <f t="shared" si="96"/>
        <v>47</v>
      </c>
      <c r="C850" t="str">
        <f>INDEX([1]표준산업분류!$C$2:$C$2172,MATCH(Tree!$B850,[1]표준산업분류!$B$2:$B$2172,0))</f>
        <v>소매업; 자동차 제외</v>
      </c>
      <c r="D850" s="1" t="str">
        <f t="shared" si="97"/>
        <v>소매업; 자동차 제외 (47)</v>
      </c>
      <c r="E850" t="str">
        <f t="shared" si="98"/>
        <v>478</v>
      </c>
      <c r="F850" t="str">
        <f>INDEX([1]표준산업분류!C$2:C$2172,MATCH($E850,[1]표준산업분류!B$2:B$2172,0))</f>
        <v>기타 상품 전문 소매업</v>
      </c>
      <c r="G850" s="1" t="str">
        <f t="shared" si="99"/>
        <v>기타 상품 전문 소매업 (478)</v>
      </c>
      <c r="H850" t="str">
        <f t="shared" si="100"/>
        <v>4782</v>
      </c>
      <c r="I850" t="str">
        <f>INDEX([1]표준산업분류!C$2:C$2172,MATCH($H850,[1]표준산업분류!B$2:B$2172,0))</f>
        <v>사무용 기기, 사진장비 및 정밀기기 소매업</v>
      </c>
      <c r="J850" s="1" t="str">
        <f t="shared" si="94"/>
        <v>사무용 기기, 사진장비 및 정밀기기 소매업 (4782)</v>
      </c>
      <c r="K850" t="s">
        <v>1258</v>
      </c>
      <c r="L850" t="s">
        <v>2392</v>
      </c>
      <c r="M850" s="1" t="str">
        <f t="shared" si="95"/>
        <v>사진기 및 사진용품 소매업 (47823)</v>
      </c>
    </row>
    <row r="851" spans="1:13" x14ac:dyDescent="0.2">
      <c r="A851" s="1" t="str">
        <f>INDEX(lv1_index!$B$2:$B$78,MATCH(Tree!$D851,lv1_index!$C$2:$C$78,0))</f>
        <v>H: 운수 및 창고업(49~52)</v>
      </c>
      <c r="B851" t="str">
        <f t="shared" si="96"/>
        <v>47</v>
      </c>
      <c r="C851" t="str">
        <f>INDEX([1]표준산업분류!$C$2:$C$2172,MATCH(Tree!$B851,[1]표준산업분류!$B$2:$B$2172,0))</f>
        <v>소매업; 자동차 제외</v>
      </c>
      <c r="D851" s="1" t="str">
        <f t="shared" si="97"/>
        <v>소매업; 자동차 제외 (47)</v>
      </c>
      <c r="E851" t="str">
        <f t="shared" si="98"/>
        <v>478</v>
      </c>
      <c r="F851" t="str">
        <f>INDEX([1]표준산업분류!C$2:C$2172,MATCH($E851,[1]표준산업분류!B$2:B$2172,0))</f>
        <v>기타 상품 전문 소매업</v>
      </c>
      <c r="G851" s="1" t="str">
        <f t="shared" si="99"/>
        <v>기타 상품 전문 소매업 (478)</v>
      </c>
      <c r="H851" t="str">
        <f t="shared" si="100"/>
        <v>4782</v>
      </c>
      <c r="I851" t="str">
        <f>INDEX([1]표준산업분류!C$2:C$2172,MATCH($H851,[1]표준산업분류!B$2:B$2172,0))</f>
        <v>사무용 기기, 사진장비 및 정밀기기 소매업</v>
      </c>
      <c r="J851" s="1" t="str">
        <f t="shared" si="94"/>
        <v>사무용 기기, 사진장비 및 정밀기기 소매업 (4782)</v>
      </c>
      <c r="K851" t="s">
        <v>1259</v>
      </c>
      <c r="L851" t="s">
        <v>2393</v>
      </c>
      <c r="M851" s="1" t="str">
        <f t="shared" si="95"/>
        <v>기타 광학 및 정밀 기기 소매업 (47829)</v>
      </c>
    </row>
    <row r="852" spans="1:13" x14ac:dyDescent="0.2">
      <c r="A852" s="1" t="str">
        <f>INDEX(lv1_index!$B$2:$B$78,MATCH(Tree!$D852,lv1_index!$C$2:$C$78,0))</f>
        <v>H: 운수 및 창고업(49~52)</v>
      </c>
      <c r="B852" t="str">
        <f t="shared" si="96"/>
        <v>47</v>
      </c>
      <c r="C852" t="str">
        <f>INDEX([1]표준산업분류!$C$2:$C$2172,MATCH(Tree!$B852,[1]표준산업분류!$B$2:$B$2172,0))</f>
        <v>소매업; 자동차 제외</v>
      </c>
      <c r="D852" s="1" t="str">
        <f t="shared" si="97"/>
        <v>소매업; 자동차 제외 (47)</v>
      </c>
      <c r="E852" t="str">
        <f t="shared" si="98"/>
        <v>478</v>
      </c>
      <c r="F852" t="str">
        <f>INDEX([1]표준산업분류!C$2:C$2172,MATCH($E852,[1]표준산업분류!B$2:B$2172,0))</f>
        <v>기타 상품 전문 소매업</v>
      </c>
      <c r="G852" s="1" t="str">
        <f t="shared" si="99"/>
        <v>기타 상품 전문 소매업 (478)</v>
      </c>
      <c r="H852" t="str">
        <f t="shared" si="100"/>
        <v>4783</v>
      </c>
      <c r="I852" t="str">
        <f>INDEX([1]표준산업분류!C$2:C$2172,MATCH($H852,[1]표준산업분류!B$2:B$2172,0))</f>
        <v>시계 및 귀금속 소매업</v>
      </c>
      <c r="J852" s="1" t="str">
        <f t="shared" si="94"/>
        <v>시계 및 귀금속 소매업 (4783)</v>
      </c>
      <c r="K852" t="s">
        <v>1260</v>
      </c>
      <c r="L852" t="s">
        <v>328</v>
      </c>
      <c r="M852" s="1" t="str">
        <f t="shared" si="95"/>
        <v>시계 및 귀금속 소매업 (47830)</v>
      </c>
    </row>
    <row r="853" spans="1:13" x14ac:dyDescent="0.2">
      <c r="A853" s="1" t="str">
        <f>INDEX(lv1_index!$B$2:$B$78,MATCH(Tree!$D853,lv1_index!$C$2:$C$78,0))</f>
        <v>H: 운수 및 창고업(49~52)</v>
      </c>
      <c r="B853" t="str">
        <f t="shared" si="96"/>
        <v>47</v>
      </c>
      <c r="C853" t="str">
        <f>INDEX([1]표준산업분류!$C$2:$C$2172,MATCH(Tree!$B853,[1]표준산업분류!$B$2:$B$2172,0))</f>
        <v>소매업; 자동차 제외</v>
      </c>
      <c r="D853" s="1" t="str">
        <f t="shared" si="97"/>
        <v>소매업; 자동차 제외 (47)</v>
      </c>
      <c r="E853" t="str">
        <f t="shared" si="98"/>
        <v>478</v>
      </c>
      <c r="F853" t="str">
        <f>INDEX([1]표준산업분류!C$2:C$2172,MATCH($E853,[1]표준산업분류!B$2:B$2172,0))</f>
        <v>기타 상품 전문 소매업</v>
      </c>
      <c r="G853" s="1" t="str">
        <f t="shared" si="99"/>
        <v>기타 상품 전문 소매업 (478)</v>
      </c>
      <c r="H853" t="str">
        <f t="shared" si="100"/>
        <v>4784</v>
      </c>
      <c r="I853" t="str">
        <f>INDEX([1]표준산업분류!C$2:C$2172,MATCH($H853,[1]표준산업분류!B$2:B$2172,0))</f>
        <v>예술품 및 선물용품 소매업</v>
      </c>
      <c r="J853" s="1" t="str">
        <f t="shared" si="94"/>
        <v>예술품 및 선물용품 소매업 (4784)</v>
      </c>
      <c r="K853" t="s">
        <v>1261</v>
      </c>
      <c r="L853" t="s">
        <v>2394</v>
      </c>
      <c r="M853" s="1" t="str">
        <f t="shared" si="95"/>
        <v>예술품 및 골동품 소매업 (47841)</v>
      </c>
    </row>
    <row r="854" spans="1:13" x14ac:dyDescent="0.2">
      <c r="A854" s="1" t="str">
        <f>INDEX(lv1_index!$B$2:$B$78,MATCH(Tree!$D854,lv1_index!$C$2:$C$78,0))</f>
        <v>H: 운수 및 창고업(49~52)</v>
      </c>
      <c r="B854" t="str">
        <f t="shared" si="96"/>
        <v>47</v>
      </c>
      <c r="C854" t="str">
        <f>INDEX([1]표준산업분류!$C$2:$C$2172,MATCH(Tree!$B854,[1]표준산업분류!$B$2:$B$2172,0))</f>
        <v>소매업; 자동차 제외</v>
      </c>
      <c r="D854" s="1" t="str">
        <f t="shared" si="97"/>
        <v>소매업; 자동차 제외 (47)</v>
      </c>
      <c r="E854" t="str">
        <f t="shared" si="98"/>
        <v>478</v>
      </c>
      <c r="F854" t="str">
        <f>INDEX([1]표준산업분류!C$2:C$2172,MATCH($E854,[1]표준산업분류!B$2:B$2172,0))</f>
        <v>기타 상품 전문 소매업</v>
      </c>
      <c r="G854" s="1" t="str">
        <f t="shared" si="99"/>
        <v>기타 상품 전문 소매업 (478)</v>
      </c>
      <c r="H854" t="str">
        <f t="shared" si="100"/>
        <v>4784</v>
      </c>
      <c r="I854" t="str">
        <f>INDEX([1]표준산업분류!C$2:C$2172,MATCH($H854,[1]표준산업분류!B$2:B$2172,0))</f>
        <v>예술품 및 선물용품 소매업</v>
      </c>
      <c r="J854" s="1" t="str">
        <f t="shared" si="94"/>
        <v>예술품 및 선물용품 소매업 (4784)</v>
      </c>
      <c r="K854" t="s">
        <v>1262</v>
      </c>
      <c r="L854" t="s">
        <v>2395</v>
      </c>
      <c r="M854" s="1" t="str">
        <f t="shared" si="95"/>
        <v>관광 민예품 및 선물용품 소매업 (47842)</v>
      </c>
    </row>
    <row r="855" spans="1:13" x14ac:dyDescent="0.2">
      <c r="A855" s="1" t="str">
        <f>INDEX(lv1_index!$B$2:$B$78,MATCH(Tree!$D855,lv1_index!$C$2:$C$78,0))</f>
        <v>H: 운수 및 창고업(49~52)</v>
      </c>
      <c r="B855" t="str">
        <f t="shared" si="96"/>
        <v>47</v>
      </c>
      <c r="C855" t="str">
        <f>INDEX([1]표준산업분류!$C$2:$C$2172,MATCH(Tree!$B855,[1]표준산업분류!$B$2:$B$2172,0))</f>
        <v>소매업; 자동차 제외</v>
      </c>
      <c r="D855" s="1" t="str">
        <f t="shared" si="97"/>
        <v>소매업; 자동차 제외 (47)</v>
      </c>
      <c r="E855" t="str">
        <f t="shared" si="98"/>
        <v>478</v>
      </c>
      <c r="F855" t="str">
        <f>INDEX([1]표준산업분류!C$2:C$2172,MATCH($E855,[1]표준산업분류!B$2:B$2172,0))</f>
        <v>기타 상품 전문 소매업</v>
      </c>
      <c r="G855" s="1" t="str">
        <f t="shared" si="99"/>
        <v>기타 상품 전문 소매업 (478)</v>
      </c>
      <c r="H855" t="str">
        <f t="shared" si="100"/>
        <v>4785</v>
      </c>
      <c r="I855" t="str">
        <f>INDEX([1]표준산업분류!C$2:C$2172,MATCH($H855,[1]표준산업분류!B$2:B$2172,0))</f>
        <v>그외 기타 상품 전문 소매업</v>
      </c>
      <c r="J855" s="1" t="str">
        <f t="shared" si="94"/>
        <v>그외 기타 상품 전문 소매업 (4785)</v>
      </c>
      <c r="K855" t="s">
        <v>1263</v>
      </c>
      <c r="L855" t="s">
        <v>2396</v>
      </c>
      <c r="M855" s="1" t="str">
        <f t="shared" si="95"/>
        <v>화초 및 산식물 소매업 (47851)</v>
      </c>
    </row>
    <row r="856" spans="1:13" x14ac:dyDescent="0.2">
      <c r="A856" s="1" t="str">
        <f>INDEX(lv1_index!$B$2:$B$78,MATCH(Tree!$D856,lv1_index!$C$2:$C$78,0))</f>
        <v>H: 운수 및 창고업(49~52)</v>
      </c>
      <c r="B856" t="str">
        <f t="shared" si="96"/>
        <v>47</v>
      </c>
      <c r="C856" t="str">
        <f>INDEX([1]표준산업분류!$C$2:$C$2172,MATCH(Tree!$B856,[1]표준산업분류!$B$2:$B$2172,0))</f>
        <v>소매업; 자동차 제외</v>
      </c>
      <c r="D856" s="1" t="str">
        <f t="shared" si="97"/>
        <v>소매업; 자동차 제외 (47)</v>
      </c>
      <c r="E856" t="str">
        <f t="shared" si="98"/>
        <v>478</v>
      </c>
      <c r="F856" t="str">
        <f>INDEX([1]표준산업분류!C$2:C$2172,MATCH($E856,[1]표준산업분류!B$2:B$2172,0))</f>
        <v>기타 상품 전문 소매업</v>
      </c>
      <c r="G856" s="1" t="str">
        <f t="shared" si="99"/>
        <v>기타 상품 전문 소매업 (478)</v>
      </c>
      <c r="H856" t="str">
        <f t="shared" si="100"/>
        <v>4785</v>
      </c>
      <c r="I856" t="str">
        <f>INDEX([1]표준산업분류!C$2:C$2172,MATCH($H856,[1]표준산업분류!B$2:B$2172,0))</f>
        <v>그외 기타 상품 전문 소매업</v>
      </c>
      <c r="J856" s="1" t="str">
        <f t="shared" si="94"/>
        <v>그외 기타 상품 전문 소매업 (4785)</v>
      </c>
      <c r="K856" t="s">
        <v>1264</v>
      </c>
      <c r="L856" t="s">
        <v>2397</v>
      </c>
      <c r="M856" s="1" t="str">
        <f t="shared" si="95"/>
        <v>애완용 동물 및 관련용품 소매업 (47852)</v>
      </c>
    </row>
    <row r="857" spans="1:13" x14ac:dyDescent="0.2">
      <c r="A857" s="1" t="str">
        <f>INDEX(lv1_index!$B$2:$B$78,MATCH(Tree!$D857,lv1_index!$C$2:$C$78,0))</f>
        <v>H: 운수 및 창고업(49~52)</v>
      </c>
      <c r="B857" t="str">
        <f t="shared" si="96"/>
        <v>47</v>
      </c>
      <c r="C857" t="str">
        <f>INDEX([1]표준산업분류!$C$2:$C$2172,MATCH(Tree!$B857,[1]표준산업분류!$B$2:$B$2172,0))</f>
        <v>소매업; 자동차 제외</v>
      </c>
      <c r="D857" s="1" t="str">
        <f t="shared" si="97"/>
        <v>소매업; 자동차 제외 (47)</v>
      </c>
      <c r="E857" t="str">
        <f t="shared" si="98"/>
        <v>478</v>
      </c>
      <c r="F857" t="str">
        <f>INDEX([1]표준산업분류!C$2:C$2172,MATCH($E857,[1]표준산업분류!B$2:B$2172,0))</f>
        <v>기타 상품 전문 소매업</v>
      </c>
      <c r="G857" s="1" t="str">
        <f t="shared" si="99"/>
        <v>기타 상품 전문 소매업 (478)</v>
      </c>
      <c r="H857" t="str">
        <f t="shared" si="100"/>
        <v>4785</v>
      </c>
      <c r="I857" t="str">
        <f>INDEX([1]표준산업분류!C$2:C$2172,MATCH($H857,[1]표준산업분류!B$2:B$2172,0))</f>
        <v>그외 기타 상품 전문 소매업</v>
      </c>
      <c r="J857" s="1" t="str">
        <f t="shared" si="94"/>
        <v>그외 기타 상품 전문 소매업 (4785)</v>
      </c>
      <c r="K857" t="s">
        <v>1265</v>
      </c>
      <c r="L857" t="s">
        <v>2398</v>
      </c>
      <c r="M857" s="1" t="str">
        <f t="shared" si="95"/>
        <v>그외 기타 분류안된 상품 전문 소매업 (47859)</v>
      </c>
    </row>
    <row r="858" spans="1:13" x14ac:dyDescent="0.2">
      <c r="A858" s="1" t="str">
        <f>INDEX(lv1_index!$B$2:$B$78,MATCH(Tree!$D858,lv1_index!$C$2:$C$78,0))</f>
        <v>H: 운수 및 창고업(49~52)</v>
      </c>
      <c r="B858" t="str">
        <f t="shared" si="96"/>
        <v>47</v>
      </c>
      <c r="C858" t="str">
        <f>INDEX([1]표준산업분류!$C$2:$C$2172,MATCH(Tree!$B858,[1]표준산업분류!$B$2:$B$2172,0))</f>
        <v>소매업; 자동차 제외</v>
      </c>
      <c r="D858" s="1" t="str">
        <f t="shared" si="97"/>
        <v>소매업; 자동차 제외 (47)</v>
      </c>
      <c r="E858" t="str">
        <f t="shared" si="98"/>
        <v>478</v>
      </c>
      <c r="F858" t="str">
        <f>INDEX([1]표준산업분류!C$2:C$2172,MATCH($E858,[1]표준산업분류!B$2:B$2172,0))</f>
        <v>기타 상품 전문 소매업</v>
      </c>
      <c r="G858" s="1" t="str">
        <f t="shared" si="99"/>
        <v>기타 상품 전문 소매업 (478)</v>
      </c>
      <c r="H858" t="str">
        <f t="shared" si="100"/>
        <v>4786</v>
      </c>
      <c r="I858" t="str">
        <f>INDEX([1]표준산업분류!C$2:C$2172,MATCH($H858,[1]표준산업분류!B$2:B$2172,0))</f>
        <v>중고상품 소매업</v>
      </c>
      <c r="J858" s="1" t="str">
        <f t="shared" si="94"/>
        <v>중고상품 소매업 (4786)</v>
      </c>
      <c r="K858" t="s">
        <v>1266</v>
      </c>
      <c r="L858" t="s">
        <v>2399</v>
      </c>
      <c r="M858" s="1" t="str">
        <f t="shared" si="95"/>
        <v>중고가구 소매업 (47861)</v>
      </c>
    </row>
    <row r="859" spans="1:13" x14ac:dyDescent="0.2">
      <c r="A859" s="1" t="str">
        <f>INDEX(lv1_index!$B$2:$B$78,MATCH(Tree!$D859,lv1_index!$C$2:$C$78,0))</f>
        <v>H: 운수 및 창고업(49~52)</v>
      </c>
      <c r="B859" t="str">
        <f t="shared" si="96"/>
        <v>47</v>
      </c>
      <c r="C859" t="str">
        <f>INDEX([1]표준산업분류!$C$2:$C$2172,MATCH(Tree!$B859,[1]표준산업분류!$B$2:$B$2172,0))</f>
        <v>소매업; 자동차 제외</v>
      </c>
      <c r="D859" s="1" t="str">
        <f t="shared" si="97"/>
        <v>소매업; 자동차 제외 (47)</v>
      </c>
      <c r="E859" t="str">
        <f t="shared" si="98"/>
        <v>478</v>
      </c>
      <c r="F859" t="str">
        <f>INDEX([1]표준산업분류!C$2:C$2172,MATCH($E859,[1]표준산업분류!B$2:B$2172,0))</f>
        <v>기타 상품 전문 소매업</v>
      </c>
      <c r="G859" s="1" t="str">
        <f t="shared" si="99"/>
        <v>기타 상품 전문 소매업 (478)</v>
      </c>
      <c r="H859" t="str">
        <f t="shared" si="100"/>
        <v>4786</v>
      </c>
      <c r="I859" t="str">
        <f>INDEX([1]표준산업분류!C$2:C$2172,MATCH($H859,[1]표준산업분류!B$2:B$2172,0))</f>
        <v>중고상품 소매업</v>
      </c>
      <c r="J859" s="1" t="str">
        <f t="shared" si="94"/>
        <v>중고상품 소매업 (4786)</v>
      </c>
      <c r="K859" t="s">
        <v>1267</v>
      </c>
      <c r="L859" t="s">
        <v>2400</v>
      </c>
      <c r="M859" s="1" t="str">
        <f t="shared" si="95"/>
        <v>중고 가전제품 소매업 (47862)</v>
      </c>
    </row>
    <row r="860" spans="1:13" x14ac:dyDescent="0.2">
      <c r="A860" s="1" t="str">
        <f>INDEX(lv1_index!$B$2:$B$78,MATCH(Tree!$D860,lv1_index!$C$2:$C$78,0))</f>
        <v>H: 운수 및 창고업(49~52)</v>
      </c>
      <c r="B860" t="str">
        <f t="shared" si="96"/>
        <v>47</v>
      </c>
      <c r="C860" t="str">
        <f>INDEX([1]표준산업분류!$C$2:$C$2172,MATCH(Tree!$B860,[1]표준산업분류!$B$2:$B$2172,0))</f>
        <v>소매업; 자동차 제외</v>
      </c>
      <c r="D860" s="1" t="str">
        <f t="shared" si="97"/>
        <v>소매업; 자동차 제외 (47)</v>
      </c>
      <c r="E860" t="str">
        <f t="shared" si="98"/>
        <v>478</v>
      </c>
      <c r="F860" t="str">
        <f>INDEX([1]표준산업분류!C$2:C$2172,MATCH($E860,[1]표준산업분류!B$2:B$2172,0))</f>
        <v>기타 상품 전문 소매업</v>
      </c>
      <c r="G860" s="1" t="str">
        <f t="shared" si="99"/>
        <v>기타 상품 전문 소매업 (478)</v>
      </c>
      <c r="H860" t="str">
        <f t="shared" si="100"/>
        <v>4786</v>
      </c>
      <c r="I860" t="str">
        <f>INDEX([1]표준산업분류!C$2:C$2172,MATCH($H860,[1]표준산업분류!B$2:B$2172,0))</f>
        <v>중고상품 소매업</v>
      </c>
      <c r="J860" s="1" t="str">
        <f t="shared" si="94"/>
        <v>중고상품 소매업 (4786)</v>
      </c>
      <c r="K860" t="s">
        <v>1268</v>
      </c>
      <c r="L860" t="s">
        <v>2401</v>
      </c>
      <c r="M860" s="1" t="str">
        <f t="shared" si="95"/>
        <v>기타 중고상품 소매업 (47869)</v>
      </c>
    </row>
    <row r="861" spans="1:13" x14ac:dyDescent="0.2">
      <c r="A861" s="1" t="str">
        <f>INDEX(lv1_index!$B$2:$B$78,MATCH(Tree!$D861,lv1_index!$C$2:$C$78,0))</f>
        <v>H: 운수 및 창고업(49~52)</v>
      </c>
      <c r="B861" t="str">
        <f t="shared" si="96"/>
        <v>47</v>
      </c>
      <c r="C861" t="str">
        <f>INDEX([1]표준산업분류!$C$2:$C$2172,MATCH(Tree!$B861,[1]표준산업분류!$B$2:$B$2172,0))</f>
        <v>소매업; 자동차 제외</v>
      </c>
      <c r="D861" s="1" t="str">
        <f t="shared" si="97"/>
        <v>소매업; 자동차 제외 (47)</v>
      </c>
      <c r="E861" t="str">
        <f t="shared" si="98"/>
        <v>479</v>
      </c>
      <c r="F861" t="str">
        <f>INDEX([1]표준산업분류!C$2:C$2172,MATCH($E861,[1]표준산업분류!B$2:B$2172,0))</f>
        <v>무점포 소매업</v>
      </c>
      <c r="G861" s="1" t="str">
        <f t="shared" si="99"/>
        <v>무점포 소매업 (479)</v>
      </c>
      <c r="H861" t="str">
        <f t="shared" si="100"/>
        <v>4791</v>
      </c>
      <c r="I861" t="str">
        <f>INDEX([1]표준산업분류!C$2:C$2172,MATCH($H861,[1]표준산업분류!B$2:B$2172,0))</f>
        <v>통신 판매업</v>
      </c>
      <c r="J861" s="1" t="str">
        <f t="shared" si="94"/>
        <v>통신 판매업 (4791)</v>
      </c>
      <c r="K861" t="s">
        <v>1269</v>
      </c>
      <c r="L861" t="s">
        <v>329</v>
      </c>
      <c r="M861" s="1" t="str">
        <f t="shared" si="95"/>
        <v>통신 판매업 (47910)</v>
      </c>
    </row>
    <row r="862" spans="1:13" x14ac:dyDescent="0.2">
      <c r="A862" s="1" t="str">
        <f>INDEX(lv1_index!$B$2:$B$78,MATCH(Tree!$D862,lv1_index!$C$2:$C$78,0))</f>
        <v>H: 운수 및 창고업(49~52)</v>
      </c>
      <c r="B862" t="str">
        <f t="shared" si="96"/>
        <v>47</v>
      </c>
      <c r="C862" t="str">
        <f>INDEX([1]표준산업분류!$C$2:$C$2172,MATCH(Tree!$B862,[1]표준산업분류!$B$2:$B$2172,0))</f>
        <v>소매업; 자동차 제외</v>
      </c>
      <c r="D862" s="1" t="str">
        <f t="shared" si="97"/>
        <v>소매업; 자동차 제외 (47)</v>
      </c>
      <c r="E862" t="str">
        <f t="shared" si="98"/>
        <v>479</v>
      </c>
      <c r="F862" t="str">
        <f>INDEX([1]표준산업분류!C$2:C$2172,MATCH($E862,[1]표준산업분류!B$2:B$2172,0))</f>
        <v>무점포 소매업</v>
      </c>
      <c r="G862" s="1" t="str">
        <f t="shared" si="99"/>
        <v>무점포 소매업 (479)</v>
      </c>
      <c r="H862" t="str">
        <f t="shared" si="100"/>
        <v>4791</v>
      </c>
      <c r="I862" t="str">
        <f>INDEX([1]표준산업분류!C$2:C$2172,MATCH($H862,[1]표준산업분류!B$2:B$2172,0))</f>
        <v>통신 판매업</v>
      </c>
      <c r="J862" s="1" t="str">
        <f t="shared" si="94"/>
        <v>통신 판매업 (4791)</v>
      </c>
      <c r="K862" t="s">
        <v>1270</v>
      </c>
      <c r="L862" t="s">
        <v>2402</v>
      </c>
      <c r="M862" s="1" t="str">
        <f t="shared" si="95"/>
        <v>전자상거래 소매 중개업 (47911)</v>
      </c>
    </row>
    <row r="863" spans="1:13" x14ac:dyDescent="0.2">
      <c r="A863" s="1" t="str">
        <f>INDEX(lv1_index!$B$2:$B$78,MATCH(Tree!$D863,lv1_index!$C$2:$C$78,0))</f>
        <v>H: 운수 및 창고업(49~52)</v>
      </c>
      <c r="B863" t="str">
        <f t="shared" si="96"/>
        <v>47</v>
      </c>
      <c r="C863" t="str">
        <f>INDEX([1]표준산업분류!$C$2:$C$2172,MATCH(Tree!$B863,[1]표준산업분류!$B$2:$B$2172,0))</f>
        <v>소매업; 자동차 제외</v>
      </c>
      <c r="D863" s="1" t="str">
        <f t="shared" si="97"/>
        <v>소매업; 자동차 제외 (47)</v>
      </c>
      <c r="E863" t="str">
        <f t="shared" si="98"/>
        <v>479</v>
      </c>
      <c r="F863" t="str">
        <f>INDEX([1]표준산업분류!C$2:C$2172,MATCH($E863,[1]표준산업분류!B$2:B$2172,0))</f>
        <v>무점포 소매업</v>
      </c>
      <c r="G863" s="1" t="str">
        <f t="shared" si="99"/>
        <v>무점포 소매업 (479)</v>
      </c>
      <c r="H863" t="str">
        <f t="shared" si="100"/>
        <v>4791</v>
      </c>
      <c r="I863" t="str">
        <f>INDEX([1]표준산업분류!C$2:C$2172,MATCH($H863,[1]표준산업분류!B$2:B$2172,0))</f>
        <v>통신 판매업</v>
      </c>
      <c r="J863" s="1" t="str">
        <f t="shared" si="94"/>
        <v>통신 판매업 (4791)</v>
      </c>
      <c r="K863" t="s">
        <v>1271</v>
      </c>
      <c r="L863" t="s">
        <v>2403</v>
      </c>
      <c r="M863" s="1" t="str">
        <f t="shared" si="95"/>
        <v>전자상거래 소매업 (47912)</v>
      </c>
    </row>
    <row r="864" spans="1:13" x14ac:dyDescent="0.2">
      <c r="A864" s="1" t="str">
        <f>INDEX(lv1_index!$B$2:$B$78,MATCH(Tree!$D864,lv1_index!$C$2:$C$78,0))</f>
        <v>H: 운수 및 창고업(49~52)</v>
      </c>
      <c r="B864" t="str">
        <f t="shared" si="96"/>
        <v>47</v>
      </c>
      <c r="C864" t="str">
        <f>INDEX([1]표준산업분류!$C$2:$C$2172,MATCH(Tree!$B864,[1]표준산업분류!$B$2:$B$2172,0))</f>
        <v>소매업; 자동차 제외</v>
      </c>
      <c r="D864" s="1" t="str">
        <f t="shared" si="97"/>
        <v>소매업; 자동차 제외 (47)</v>
      </c>
      <c r="E864" t="str">
        <f t="shared" si="98"/>
        <v>479</v>
      </c>
      <c r="F864" t="str">
        <f>INDEX([1]표준산업분류!C$2:C$2172,MATCH($E864,[1]표준산업분류!B$2:B$2172,0))</f>
        <v>무점포 소매업</v>
      </c>
      <c r="G864" s="1" t="str">
        <f t="shared" si="99"/>
        <v>무점포 소매업 (479)</v>
      </c>
      <c r="H864" t="str">
        <f t="shared" si="100"/>
        <v>4791</v>
      </c>
      <c r="I864" t="str">
        <f>INDEX([1]표준산업분류!C$2:C$2172,MATCH($H864,[1]표준산업분류!B$2:B$2172,0))</f>
        <v>통신 판매업</v>
      </c>
      <c r="J864" s="1" t="str">
        <f t="shared" si="94"/>
        <v>통신 판매업 (4791)</v>
      </c>
      <c r="K864" t="s">
        <v>1272</v>
      </c>
      <c r="L864" t="s">
        <v>2404</v>
      </c>
      <c r="M864" s="1" t="str">
        <f t="shared" si="95"/>
        <v>기타 통신 판매업 (47919)</v>
      </c>
    </row>
    <row r="865" spans="1:13" x14ac:dyDescent="0.2">
      <c r="A865" s="1" t="str">
        <f>INDEX(lv1_index!$B$2:$B$78,MATCH(Tree!$D865,lv1_index!$C$2:$C$78,0))</f>
        <v>H: 운수 및 창고업(49~52)</v>
      </c>
      <c r="B865" t="str">
        <f t="shared" si="96"/>
        <v>47</v>
      </c>
      <c r="C865" t="str">
        <f>INDEX([1]표준산업분류!$C$2:$C$2172,MATCH(Tree!$B865,[1]표준산업분류!$B$2:$B$2172,0))</f>
        <v>소매업; 자동차 제외</v>
      </c>
      <c r="D865" s="1" t="str">
        <f t="shared" si="97"/>
        <v>소매업; 자동차 제외 (47)</v>
      </c>
      <c r="E865" t="str">
        <f t="shared" si="98"/>
        <v>479</v>
      </c>
      <c r="F865" t="str">
        <f>INDEX([1]표준산업분류!C$2:C$2172,MATCH($E865,[1]표준산업분류!B$2:B$2172,0))</f>
        <v>무점포 소매업</v>
      </c>
      <c r="G865" s="1" t="str">
        <f t="shared" si="99"/>
        <v>무점포 소매업 (479)</v>
      </c>
      <c r="H865" t="str">
        <f t="shared" si="100"/>
        <v>4792</v>
      </c>
      <c r="I865" t="str">
        <f>INDEX([1]표준산업분류!C$2:C$2172,MATCH($H865,[1]표준산업분류!B$2:B$2172,0))</f>
        <v>노점 및 유사이동 소매업</v>
      </c>
      <c r="J865" s="1" t="str">
        <f t="shared" si="94"/>
        <v>노점 및 유사이동 소매업 (4792)</v>
      </c>
      <c r="K865" t="s">
        <v>1273</v>
      </c>
      <c r="L865" t="s">
        <v>330</v>
      </c>
      <c r="M865" s="1" t="str">
        <f t="shared" si="95"/>
        <v>노점 및 유사이동 소매업 (47920)</v>
      </c>
    </row>
    <row r="866" spans="1:13" x14ac:dyDescent="0.2">
      <c r="A866" s="1" t="str">
        <f>INDEX(lv1_index!$B$2:$B$78,MATCH(Tree!$D866,lv1_index!$C$2:$C$78,0))</f>
        <v>H: 운수 및 창고업(49~52)</v>
      </c>
      <c r="B866" t="str">
        <f t="shared" si="96"/>
        <v>47</v>
      </c>
      <c r="C866" t="str">
        <f>INDEX([1]표준산업분류!$C$2:$C$2172,MATCH(Tree!$B866,[1]표준산업분류!$B$2:$B$2172,0))</f>
        <v>소매업; 자동차 제외</v>
      </c>
      <c r="D866" s="1" t="str">
        <f t="shared" si="97"/>
        <v>소매업; 자동차 제외 (47)</v>
      </c>
      <c r="E866" t="str">
        <f t="shared" si="98"/>
        <v>479</v>
      </c>
      <c r="F866" t="str">
        <f>INDEX([1]표준산업분류!C$2:C$2172,MATCH($E866,[1]표준산업분류!B$2:B$2172,0))</f>
        <v>무점포 소매업</v>
      </c>
      <c r="G866" s="1" t="str">
        <f t="shared" si="99"/>
        <v>무점포 소매업 (479)</v>
      </c>
      <c r="H866" t="str">
        <f t="shared" si="100"/>
        <v>4799</v>
      </c>
      <c r="I866" t="str">
        <f>INDEX([1]표준산업분류!C$2:C$2172,MATCH($H866,[1]표준산업분류!B$2:B$2172,0))</f>
        <v>기타 무점포 소매업</v>
      </c>
      <c r="J866" s="1" t="str">
        <f t="shared" si="94"/>
        <v>기타 무점포 소매업 (4799)</v>
      </c>
      <c r="K866" t="s">
        <v>1274</v>
      </c>
      <c r="L866" t="s">
        <v>2405</v>
      </c>
      <c r="M866" s="1" t="str">
        <f t="shared" si="95"/>
        <v>자동판매기 운영업 (47991)</v>
      </c>
    </row>
    <row r="867" spans="1:13" x14ac:dyDescent="0.2">
      <c r="A867" s="1" t="str">
        <f>INDEX(lv1_index!$B$2:$B$78,MATCH(Tree!$D867,lv1_index!$C$2:$C$78,0))</f>
        <v>H: 운수 및 창고업(49~52)</v>
      </c>
      <c r="B867" t="str">
        <f t="shared" si="96"/>
        <v>47</v>
      </c>
      <c r="C867" t="str">
        <f>INDEX([1]표준산업분류!$C$2:$C$2172,MATCH(Tree!$B867,[1]표준산업분류!$B$2:$B$2172,0))</f>
        <v>소매업; 자동차 제외</v>
      </c>
      <c r="D867" s="1" t="str">
        <f t="shared" si="97"/>
        <v>소매업; 자동차 제외 (47)</v>
      </c>
      <c r="E867" t="str">
        <f t="shared" si="98"/>
        <v>479</v>
      </c>
      <c r="F867" t="str">
        <f>INDEX([1]표준산업분류!C$2:C$2172,MATCH($E867,[1]표준산업분류!B$2:B$2172,0))</f>
        <v>무점포 소매업</v>
      </c>
      <c r="G867" s="1" t="str">
        <f t="shared" si="99"/>
        <v>무점포 소매업 (479)</v>
      </c>
      <c r="H867" t="str">
        <f t="shared" si="100"/>
        <v>4799</v>
      </c>
      <c r="I867" t="str">
        <f>INDEX([1]표준산업분류!C$2:C$2172,MATCH($H867,[1]표준산업분류!B$2:B$2172,0))</f>
        <v>기타 무점포 소매업</v>
      </c>
      <c r="J867" s="1" t="str">
        <f t="shared" si="94"/>
        <v>기타 무점포 소매업 (4799)</v>
      </c>
      <c r="K867" t="s">
        <v>1275</v>
      </c>
      <c r="L867" t="s">
        <v>2406</v>
      </c>
      <c r="M867" s="1" t="str">
        <f t="shared" si="95"/>
        <v>계약배달 판매업 (47992)</v>
      </c>
    </row>
    <row r="868" spans="1:13" x14ac:dyDescent="0.2">
      <c r="A868" s="1" t="str">
        <f>INDEX(lv1_index!$B$2:$B$78,MATCH(Tree!$D868,lv1_index!$C$2:$C$78,0))</f>
        <v>H: 운수 및 창고업(49~52)</v>
      </c>
      <c r="B868" t="str">
        <f t="shared" si="96"/>
        <v>47</v>
      </c>
      <c r="C868" t="str">
        <f>INDEX([1]표준산업분류!$C$2:$C$2172,MATCH(Tree!$B868,[1]표준산업분류!$B$2:$B$2172,0))</f>
        <v>소매업; 자동차 제외</v>
      </c>
      <c r="D868" s="1" t="str">
        <f t="shared" si="97"/>
        <v>소매업; 자동차 제외 (47)</v>
      </c>
      <c r="E868" t="str">
        <f t="shared" si="98"/>
        <v>479</v>
      </c>
      <c r="F868" t="str">
        <f>INDEX([1]표준산업분류!C$2:C$2172,MATCH($E868,[1]표준산업분류!B$2:B$2172,0))</f>
        <v>무점포 소매업</v>
      </c>
      <c r="G868" s="1" t="str">
        <f t="shared" si="99"/>
        <v>무점포 소매업 (479)</v>
      </c>
      <c r="H868" t="str">
        <f t="shared" si="100"/>
        <v>4799</v>
      </c>
      <c r="I868" t="str">
        <f>INDEX([1]표준산업분류!C$2:C$2172,MATCH($H868,[1]표준산업분류!B$2:B$2172,0))</f>
        <v>기타 무점포 소매업</v>
      </c>
      <c r="J868" s="1" t="str">
        <f t="shared" si="94"/>
        <v>기타 무점포 소매업 (4799)</v>
      </c>
      <c r="K868" t="s">
        <v>1276</v>
      </c>
      <c r="L868" t="s">
        <v>2407</v>
      </c>
      <c r="M868" s="1" t="str">
        <f t="shared" si="95"/>
        <v>방문 판매업 (47993)</v>
      </c>
    </row>
    <row r="869" spans="1:13" x14ac:dyDescent="0.2">
      <c r="A869" s="1" t="str">
        <f>INDEX(lv1_index!$B$2:$B$78,MATCH(Tree!$D869,lv1_index!$C$2:$C$78,0))</f>
        <v>H: 운수 및 창고업(49~52)</v>
      </c>
      <c r="B869" t="str">
        <f t="shared" si="96"/>
        <v>47</v>
      </c>
      <c r="C869" t="str">
        <f>INDEX([1]표준산업분류!$C$2:$C$2172,MATCH(Tree!$B869,[1]표준산업분류!$B$2:$B$2172,0))</f>
        <v>소매업; 자동차 제외</v>
      </c>
      <c r="D869" s="1" t="str">
        <f t="shared" si="97"/>
        <v>소매업; 자동차 제외 (47)</v>
      </c>
      <c r="E869" t="str">
        <f t="shared" si="98"/>
        <v>479</v>
      </c>
      <c r="F869" t="str">
        <f>INDEX([1]표준산업분류!C$2:C$2172,MATCH($E869,[1]표준산업분류!B$2:B$2172,0))</f>
        <v>무점포 소매업</v>
      </c>
      <c r="G869" s="1" t="str">
        <f t="shared" si="99"/>
        <v>무점포 소매업 (479)</v>
      </c>
      <c r="H869" t="str">
        <f t="shared" si="100"/>
        <v>4799</v>
      </c>
      <c r="I869" t="str">
        <f>INDEX([1]표준산업분류!C$2:C$2172,MATCH($H869,[1]표준산업분류!B$2:B$2172,0))</f>
        <v>기타 무점포 소매업</v>
      </c>
      <c r="J869" s="1" t="str">
        <f t="shared" si="94"/>
        <v>기타 무점포 소매업 (4799)</v>
      </c>
      <c r="K869" t="s">
        <v>1277</v>
      </c>
      <c r="L869" t="s">
        <v>2408</v>
      </c>
      <c r="M869" s="1" t="str">
        <f t="shared" si="95"/>
        <v>그외 기타 무점포 소매업 (47999)</v>
      </c>
    </row>
    <row r="870" spans="1:13" x14ac:dyDescent="0.2">
      <c r="A870" s="1" t="str">
        <f>INDEX(lv1_index!$B$2:$B$78,MATCH(Tree!$D870,lv1_index!$C$2:$C$78,0))</f>
        <v>H: 운수 및 창고업(49~52)</v>
      </c>
      <c r="B870" t="str">
        <f t="shared" si="96"/>
        <v>49</v>
      </c>
      <c r="C870" t="str">
        <f>INDEX([1]표준산업분류!$C$2:$C$2172,MATCH(Tree!$B870,[1]표준산업분류!$B$2:$B$2172,0))</f>
        <v>육상운송 및 파이프라인 운송업</v>
      </c>
      <c r="D870" s="1" t="str">
        <f t="shared" si="97"/>
        <v>육상운송 및 파이프라인 운송업 (49)</v>
      </c>
      <c r="E870" t="str">
        <f t="shared" si="98"/>
        <v>491</v>
      </c>
      <c r="F870" t="str">
        <f>INDEX([1]표준산업분류!C$2:C$2172,MATCH($E870,[1]표준산업분류!B$2:B$2172,0))</f>
        <v>철도운송업</v>
      </c>
      <c r="G870" s="1" t="str">
        <f t="shared" si="99"/>
        <v>철도운송업 (491)</v>
      </c>
      <c r="H870" t="str">
        <f t="shared" si="100"/>
        <v>4910</v>
      </c>
      <c r="I870" t="str">
        <f>INDEX([1]표준산업분류!C$2:C$2172,MATCH($H870,[1]표준산업분류!B$2:B$2172,0))</f>
        <v>철도운송업</v>
      </c>
      <c r="J870" s="1" t="str">
        <f t="shared" si="94"/>
        <v>철도운송업 (4910)</v>
      </c>
      <c r="K870" t="s">
        <v>1278</v>
      </c>
      <c r="L870" t="s">
        <v>34</v>
      </c>
      <c r="M870" s="1" t="str">
        <f t="shared" si="95"/>
        <v>철도운송업 (49100)</v>
      </c>
    </row>
    <row r="871" spans="1:13" x14ac:dyDescent="0.2">
      <c r="A871" s="1" t="str">
        <f>INDEX(lv1_index!$B$2:$B$78,MATCH(Tree!$D871,lv1_index!$C$2:$C$78,0))</f>
        <v>H: 운수 및 창고업(49~52)</v>
      </c>
      <c r="B871" t="str">
        <f t="shared" si="96"/>
        <v>49</v>
      </c>
      <c r="C871" t="str">
        <f>INDEX([1]표준산업분류!$C$2:$C$2172,MATCH(Tree!$B871,[1]표준산업분류!$B$2:$B$2172,0))</f>
        <v>육상운송 및 파이프라인 운송업</v>
      </c>
      <c r="D871" s="1" t="str">
        <f t="shared" si="97"/>
        <v>육상운송 및 파이프라인 운송업 (49)</v>
      </c>
      <c r="E871" t="str">
        <f t="shared" si="98"/>
        <v>492</v>
      </c>
      <c r="F871" t="str">
        <f>INDEX([1]표준산업분류!C$2:C$2172,MATCH($E871,[1]표준산업분류!B$2:B$2172,0))</f>
        <v>육상 여객 운송업</v>
      </c>
      <c r="G871" s="1" t="str">
        <f t="shared" si="99"/>
        <v>육상 여객 운송업 (492)</v>
      </c>
      <c r="H871" t="str">
        <f t="shared" si="100"/>
        <v>4921</v>
      </c>
      <c r="I871" t="str">
        <f>INDEX([1]표준산업분류!C$2:C$2172,MATCH($H871,[1]표준산업분류!B$2:B$2172,0))</f>
        <v>도시 정기 육상 여객 운송업</v>
      </c>
      <c r="J871" s="1" t="str">
        <f t="shared" si="94"/>
        <v>도시 정기 육상 여객 운송업 (4921)</v>
      </c>
      <c r="K871" t="s">
        <v>1279</v>
      </c>
      <c r="L871" t="s">
        <v>2409</v>
      </c>
      <c r="M871" s="1" t="str">
        <f t="shared" si="95"/>
        <v>도시철도 운송업 (49211)</v>
      </c>
    </row>
    <row r="872" spans="1:13" x14ac:dyDescent="0.2">
      <c r="A872" s="1" t="str">
        <f>INDEX(lv1_index!$B$2:$B$78,MATCH(Tree!$D872,lv1_index!$C$2:$C$78,0))</f>
        <v>H: 운수 및 창고업(49~52)</v>
      </c>
      <c r="B872" t="str">
        <f t="shared" si="96"/>
        <v>49</v>
      </c>
      <c r="C872" t="str">
        <f>INDEX([1]표준산업분류!$C$2:$C$2172,MATCH(Tree!$B872,[1]표준산업분류!$B$2:$B$2172,0))</f>
        <v>육상운송 및 파이프라인 운송업</v>
      </c>
      <c r="D872" s="1" t="str">
        <f t="shared" si="97"/>
        <v>육상운송 및 파이프라인 운송업 (49)</v>
      </c>
      <c r="E872" t="str">
        <f t="shared" si="98"/>
        <v>492</v>
      </c>
      <c r="F872" t="str">
        <f>INDEX([1]표준산업분류!C$2:C$2172,MATCH($E872,[1]표준산업분류!B$2:B$2172,0))</f>
        <v>육상 여객 운송업</v>
      </c>
      <c r="G872" s="1" t="str">
        <f t="shared" si="99"/>
        <v>육상 여객 운송업 (492)</v>
      </c>
      <c r="H872" t="str">
        <f t="shared" si="100"/>
        <v>4921</v>
      </c>
      <c r="I872" t="str">
        <f>INDEX([1]표준산업분류!C$2:C$2172,MATCH($H872,[1]표준산업분류!B$2:B$2172,0))</f>
        <v>도시 정기 육상 여객 운송업</v>
      </c>
      <c r="J872" s="1" t="str">
        <f t="shared" si="94"/>
        <v>도시 정기 육상 여객 운송업 (4921)</v>
      </c>
      <c r="K872" t="s">
        <v>1280</v>
      </c>
      <c r="L872" t="s">
        <v>2410</v>
      </c>
      <c r="M872" s="1" t="str">
        <f t="shared" si="95"/>
        <v>시내버스 운송업 (49212)</v>
      </c>
    </row>
    <row r="873" spans="1:13" x14ac:dyDescent="0.2">
      <c r="A873" s="1" t="str">
        <f>INDEX(lv1_index!$B$2:$B$78,MATCH(Tree!$D873,lv1_index!$C$2:$C$78,0))</f>
        <v>H: 운수 및 창고업(49~52)</v>
      </c>
      <c r="B873" t="str">
        <f t="shared" si="96"/>
        <v>49</v>
      </c>
      <c r="C873" t="str">
        <f>INDEX([1]표준산업분류!$C$2:$C$2172,MATCH(Tree!$B873,[1]표준산업분류!$B$2:$B$2172,0))</f>
        <v>육상운송 및 파이프라인 운송업</v>
      </c>
      <c r="D873" s="1" t="str">
        <f t="shared" si="97"/>
        <v>육상운송 및 파이프라인 운송업 (49)</v>
      </c>
      <c r="E873" t="str">
        <f t="shared" si="98"/>
        <v>492</v>
      </c>
      <c r="F873" t="str">
        <f>INDEX([1]표준산업분류!C$2:C$2172,MATCH($E873,[1]표준산업분류!B$2:B$2172,0))</f>
        <v>육상 여객 운송업</v>
      </c>
      <c r="G873" s="1" t="str">
        <f t="shared" si="99"/>
        <v>육상 여객 운송업 (492)</v>
      </c>
      <c r="H873" t="str">
        <f t="shared" si="100"/>
        <v>4921</v>
      </c>
      <c r="I873" t="str">
        <f>INDEX([1]표준산업분류!C$2:C$2172,MATCH($H873,[1]표준산업분류!B$2:B$2172,0))</f>
        <v>도시 정기 육상 여객 운송업</v>
      </c>
      <c r="J873" s="1" t="str">
        <f t="shared" si="94"/>
        <v>도시 정기 육상 여객 운송업 (4921)</v>
      </c>
      <c r="K873" t="s">
        <v>1281</v>
      </c>
      <c r="L873" t="s">
        <v>2411</v>
      </c>
      <c r="M873" s="1" t="str">
        <f t="shared" si="95"/>
        <v>기타 도시 정기 육상 여객 운송업 (49219)</v>
      </c>
    </row>
    <row r="874" spans="1:13" x14ac:dyDescent="0.2">
      <c r="A874" s="1" t="str">
        <f>INDEX(lv1_index!$B$2:$B$78,MATCH(Tree!$D874,lv1_index!$C$2:$C$78,0))</f>
        <v>H: 운수 및 창고업(49~52)</v>
      </c>
      <c r="B874" t="str">
        <f t="shared" si="96"/>
        <v>49</v>
      </c>
      <c r="C874" t="str">
        <f>INDEX([1]표준산업분류!$C$2:$C$2172,MATCH(Tree!$B874,[1]표준산업분류!$B$2:$B$2172,0))</f>
        <v>육상운송 및 파이프라인 운송업</v>
      </c>
      <c r="D874" s="1" t="str">
        <f t="shared" si="97"/>
        <v>육상운송 및 파이프라인 운송업 (49)</v>
      </c>
      <c r="E874" t="str">
        <f t="shared" si="98"/>
        <v>492</v>
      </c>
      <c r="F874" t="str">
        <f>INDEX([1]표준산업분류!C$2:C$2172,MATCH($E874,[1]표준산업분류!B$2:B$2172,0))</f>
        <v>육상 여객 운송업</v>
      </c>
      <c r="G874" s="1" t="str">
        <f t="shared" si="99"/>
        <v>육상 여객 운송업 (492)</v>
      </c>
      <c r="H874" t="str">
        <f t="shared" si="100"/>
        <v>4922</v>
      </c>
      <c r="I874" t="str">
        <f>INDEX([1]표준산업분류!C$2:C$2172,MATCH($H874,[1]표준산업분류!B$2:B$2172,0))</f>
        <v>시외버스 운송업</v>
      </c>
      <c r="J874" s="1" t="str">
        <f t="shared" si="94"/>
        <v>시외버스 운송업 (4922)</v>
      </c>
      <c r="K874" t="s">
        <v>1282</v>
      </c>
      <c r="L874" t="s">
        <v>331</v>
      </c>
      <c r="M874" s="1" t="str">
        <f t="shared" si="95"/>
        <v>시외버스 운송업 (49220)</v>
      </c>
    </row>
    <row r="875" spans="1:13" x14ac:dyDescent="0.2">
      <c r="A875" s="1" t="str">
        <f>INDEX(lv1_index!$B$2:$B$78,MATCH(Tree!$D875,lv1_index!$C$2:$C$78,0))</f>
        <v>H: 운수 및 창고업(49~52)</v>
      </c>
      <c r="B875" t="str">
        <f t="shared" si="96"/>
        <v>49</v>
      </c>
      <c r="C875" t="str">
        <f>INDEX([1]표준산업분류!$C$2:$C$2172,MATCH(Tree!$B875,[1]표준산업분류!$B$2:$B$2172,0))</f>
        <v>육상운송 및 파이프라인 운송업</v>
      </c>
      <c r="D875" s="1" t="str">
        <f t="shared" si="97"/>
        <v>육상운송 및 파이프라인 운송업 (49)</v>
      </c>
      <c r="E875" t="str">
        <f t="shared" si="98"/>
        <v>492</v>
      </c>
      <c r="F875" t="str">
        <f>INDEX([1]표준산업분류!C$2:C$2172,MATCH($E875,[1]표준산업분류!B$2:B$2172,0))</f>
        <v>육상 여객 운송업</v>
      </c>
      <c r="G875" s="1" t="str">
        <f t="shared" si="99"/>
        <v>육상 여객 운송업 (492)</v>
      </c>
      <c r="H875" t="str">
        <f t="shared" si="100"/>
        <v>4923</v>
      </c>
      <c r="I875" t="str">
        <f>INDEX([1]표준산업분류!C$2:C$2172,MATCH($H875,[1]표준산업분류!B$2:B$2172,0))</f>
        <v>부정기 여객 육상 운송업</v>
      </c>
      <c r="J875" s="1" t="str">
        <f t="shared" si="94"/>
        <v>부정기 여객 육상 운송업 (4923)</v>
      </c>
      <c r="K875" t="s">
        <v>1283</v>
      </c>
      <c r="L875" t="s">
        <v>2412</v>
      </c>
      <c r="M875" s="1" t="str">
        <f t="shared" si="95"/>
        <v>택시 운송업 (49231)</v>
      </c>
    </row>
    <row r="876" spans="1:13" x14ac:dyDescent="0.2">
      <c r="A876" s="1" t="str">
        <f>INDEX(lv1_index!$B$2:$B$78,MATCH(Tree!$D876,lv1_index!$C$2:$C$78,0))</f>
        <v>H: 운수 및 창고업(49~52)</v>
      </c>
      <c r="B876" t="str">
        <f t="shared" si="96"/>
        <v>49</v>
      </c>
      <c r="C876" t="str">
        <f>INDEX([1]표준산업분류!$C$2:$C$2172,MATCH(Tree!$B876,[1]표준산업분류!$B$2:$B$2172,0))</f>
        <v>육상운송 및 파이프라인 운송업</v>
      </c>
      <c r="D876" s="1" t="str">
        <f t="shared" si="97"/>
        <v>육상운송 및 파이프라인 운송업 (49)</v>
      </c>
      <c r="E876" t="str">
        <f t="shared" si="98"/>
        <v>492</v>
      </c>
      <c r="F876" t="str">
        <f>INDEX([1]표준산업분류!C$2:C$2172,MATCH($E876,[1]표준산업분류!B$2:B$2172,0))</f>
        <v>육상 여객 운송업</v>
      </c>
      <c r="G876" s="1" t="str">
        <f t="shared" si="99"/>
        <v>육상 여객 운송업 (492)</v>
      </c>
      <c r="H876" t="str">
        <f t="shared" si="100"/>
        <v>4923</v>
      </c>
      <c r="I876" t="str">
        <f>INDEX([1]표준산업분류!C$2:C$2172,MATCH($H876,[1]표준산업분류!B$2:B$2172,0))</f>
        <v>부정기 여객 육상 운송업</v>
      </c>
      <c r="J876" s="1" t="str">
        <f t="shared" si="94"/>
        <v>부정기 여객 육상 운송업 (4923)</v>
      </c>
      <c r="K876" t="s">
        <v>1284</v>
      </c>
      <c r="L876" t="s">
        <v>2413</v>
      </c>
      <c r="M876" s="1" t="str">
        <f t="shared" si="95"/>
        <v>전세버스 운송업 (49232)</v>
      </c>
    </row>
    <row r="877" spans="1:13" x14ac:dyDescent="0.2">
      <c r="A877" s="1" t="str">
        <f>INDEX(lv1_index!$B$2:$B$78,MATCH(Tree!$D877,lv1_index!$C$2:$C$78,0))</f>
        <v>H: 운수 및 창고업(49~52)</v>
      </c>
      <c r="B877" t="str">
        <f t="shared" si="96"/>
        <v>49</v>
      </c>
      <c r="C877" t="str">
        <f>INDEX([1]표준산업분류!$C$2:$C$2172,MATCH(Tree!$B877,[1]표준산업분류!$B$2:$B$2172,0))</f>
        <v>육상운송 및 파이프라인 운송업</v>
      </c>
      <c r="D877" s="1" t="str">
        <f t="shared" si="97"/>
        <v>육상운송 및 파이프라인 운송업 (49)</v>
      </c>
      <c r="E877" t="str">
        <f t="shared" si="98"/>
        <v>492</v>
      </c>
      <c r="F877" t="str">
        <f>INDEX([1]표준산업분류!C$2:C$2172,MATCH($E877,[1]표준산업분류!B$2:B$2172,0))</f>
        <v>육상 여객 운송업</v>
      </c>
      <c r="G877" s="1" t="str">
        <f t="shared" si="99"/>
        <v>육상 여객 운송업 (492)</v>
      </c>
      <c r="H877" t="str">
        <f t="shared" si="100"/>
        <v>4923</v>
      </c>
      <c r="I877" t="str">
        <f>INDEX([1]표준산업분류!C$2:C$2172,MATCH($H877,[1]표준산업분류!B$2:B$2172,0))</f>
        <v>부정기 여객 육상 운송업</v>
      </c>
      <c r="J877" s="1" t="str">
        <f t="shared" si="94"/>
        <v>부정기 여객 육상 운송업 (4923)</v>
      </c>
      <c r="K877" t="s">
        <v>1285</v>
      </c>
      <c r="L877" t="s">
        <v>2414</v>
      </c>
      <c r="M877" s="1" t="str">
        <f t="shared" si="95"/>
        <v>장의차량 운영업 (49233)</v>
      </c>
    </row>
    <row r="878" spans="1:13" x14ac:dyDescent="0.2">
      <c r="A878" s="1" t="str">
        <f>INDEX(lv1_index!$B$2:$B$78,MATCH(Tree!$D878,lv1_index!$C$2:$C$78,0))</f>
        <v>H: 운수 및 창고업(49~52)</v>
      </c>
      <c r="B878" t="str">
        <f t="shared" si="96"/>
        <v>49</v>
      </c>
      <c r="C878" t="str">
        <f>INDEX([1]표준산업분류!$C$2:$C$2172,MATCH(Tree!$B878,[1]표준산업분류!$B$2:$B$2172,0))</f>
        <v>육상운송 및 파이프라인 운송업</v>
      </c>
      <c r="D878" s="1" t="str">
        <f t="shared" si="97"/>
        <v>육상운송 및 파이프라인 운송업 (49)</v>
      </c>
      <c r="E878" t="str">
        <f t="shared" si="98"/>
        <v>492</v>
      </c>
      <c r="F878" t="str">
        <f>INDEX([1]표준산업분류!C$2:C$2172,MATCH($E878,[1]표준산업분류!B$2:B$2172,0))</f>
        <v>육상 여객 운송업</v>
      </c>
      <c r="G878" s="1" t="str">
        <f t="shared" si="99"/>
        <v>육상 여객 운송업 (492)</v>
      </c>
      <c r="H878" t="str">
        <f t="shared" si="100"/>
        <v>4923</v>
      </c>
      <c r="I878" t="str">
        <f>INDEX([1]표준산업분류!C$2:C$2172,MATCH($H878,[1]표준산업분류!B$2:B$2172,0))</f>
        <v>부정기 여객 육상 운송업</v>
      </c>
      <c r="J878" s="1" t="str">
        <f t="shared" si="94"/>
        <v>부정기 여객 육상 운송업 (4923)</v>
      </c>
      <c r="K878" t="s">
        <v>1286</v>
      </c>
      <c r="L878" t="s">
        <v>2415</v>
      </c>
      <c r="M878" s="1" t="str">
        <f t="shared" si="95"/>
        <v>기타 부정기 여객 육상 운송업 (49239)</v>
      </c>
    </row>
    <row r="879" spans="1:13" x14ac:dyDescent="0.2">
      <c r="A879" s="1" t="str">
        <f>INDEX(lv1_index!$B$2:$B$78,MATCH(Tree!$D879,lv1_index!$C$2:$C$78,0))</f>
        <v>H: 운수 및 창고업(49~52)</v>
      </c>
      <c r="B879" t="str">
        <f t="shared" si="96"/>
        <v>49</v>
      </c>
      <c r="C879" t="str">
        <f>INDEX([1]표준산업분류!$C$2:$C$2172,MATCH(Tree!$B879,[1]표준산업분류!$B$2:$B$2172,0))</f>
        <v>육상운송 및 파이프라인 운송업</v>
      </c>
      <c r="D879" s="1" t="str">
        <f t="shared" si="97"/>
        <v>육상운송 및 파이프라인 운송업 (49)</v>
      </c>
      <c r="E879" t="str">
        <f t="shared" si="98"/>
        <v>493</v>
      </c>
      <c r="F879" t="str">
        <f>INDEX([1]표준산업분류!C$2:C$2172,MATCH($E879,[1]표준산업분류!B$2:B$2172,0))</f>
        <v>도로 화물 운송업</v>
      </c>
      <c r="G879" s="1" t="str">
        <f t="shared" si="99"/>
        <v>도로 화물 운송업 (493)</v>
      </c>
      <c r="H879" t="str">
        <f t="shared" si="100"/>
        <v>4930</v>
      </c>
      <c r="I879" t="str">
        <f>INDEX([1]표준산업분류!C$2:C$2172,MATCH($H879,[1]표준산업분류!B$2:B$2172,0))</f>
        <v>도로 화물 운송업</v>
      </c>
      <c r="J879" s="1" t="str">
        <f t="shared" si="94"/>
        <v>도로 화물 운송업 (4930)</v>
      </c>
      <c r="K879" t="s">
        <v>1287</v>
      </c>
      <c r="L879" t="s">
        <v>33</v>
      </c>
      <c r="M879" s="1" t="str">
        <f t="shared" si="95"/>
        <v>도로 화물 운송업 (49300)</v>
      </c>
    </row>
    <row r="880" spans="1:13" x14ac:dyDescent="0.2">
      <c r="A880" s="1" t="str">
        <f>INDEX(lv1_index!$B$2:$B$78,MATCH(Tree!$D880,lv1_index!$C$2:$C$78,0))</f>
        <v>H: 운수 및 창고업(49~52)</v>
      </c>
      <c r="B880" t="str">
        <f t="shared" si="96"/>
        <v>49</v>
      </c>
      <c r="C880" t="str">
        <f>INDEX([1]표준산업분류!$C$2:$C$2172,MATCH(Tree!$B880,[1]표준산업분류!$B$2:$B$2172,0))</f>
        <v>육상운송 및 파이프라인 운송업</v>
      </c>
      <c r="D880" s="1" t="str">
        <f t="shared" si="97"/>
        <v>육상운송 및 파이프라인 운송업 (49)</v>
      </c>
      <c r="E880" t="str">
        <f t="shared" si="98"/>
        <v>493</v>
      </c>
      <c r="F880" t="str">
        <f>INDEX([1]표준산업분류!C$2:C$2172,MATCH($E880,[1]표준산업분류!B$2:B$2172,0))</f>
        <v>도로 화물 운송업</v>
      </c>
      <c r="G880" s="1" t="str">
        <f t="shared" si="99"/>
        <v>도로 화물 운송업 (493)</v>
      </c>
      <c r="H880" t="str">
        <f t="shared" si="100"/>
        <v>4930</v>
      </c>
      <c r="I880" t="str">
        <f>INDEX([1]표준산업분류!C$2:C$2172,MATCH($H880,[1]표준산업분류!B$2:B$2172,0))</f>
        <v>도로 화물 운송업</v>
      </c>
      <c r="J880" s="1" t="str">
        <f t="shared" si="94"/>
        <v>도로 화물 운송업 (4930)</v>
      </c>
      <c r="K880" t="s">
        <v>1288</v>
      </c>
      <c r="L880" t="s">
        <v>2416</v>
      </c>
      <c r="M880" s="1" t="str">
        <f t="shared" si="95"/>
        <v>일반 화물자동차 운송업 (49301)</v>
      </c>
    </row>
    <row r="881" spans="1:13" x14ac:dyDescent="0.2">
      <c r="A881" s="1" t="str">
        <f>INDEX(lv1_index!$B$2:$B$78,MATCH(Tree!$D881,lv1_index!$C$2:$C$78,0))</f>
        <v>H: 운수 및 창고업(49~52)</v>
      </c>
      <c r="B881" t="str">
        <f t="shared" si="96"/>
        <v>49</v>
      </c>
      <c r="C881" t="str">
        <f>INDEX([1]표준산업분류!$C$2:$C$2172,MATCH(Tree!$B881,[1]표준산업분류!$B$2:$B$2172,0))</f>
        <v>육상운송 및 파이프라인 운송업</v>
      </c>
      <c r="D881" s="1" t="str">
        <f t="shared" si="97"/>
        <v>육상운송 및 파이프라인 운송업 (49)</v>
      </c>
      <c r="E881" t="str">
        <f t="shared" si="98"/>
        <v>493</v>
      </c>
      <c r="F881" t="str">
        <f>INDEX([1]표준산업분류!C$2:C$2172,MATCH($E881,[1]표준산업분류!B$2:B$2172,0))</f>
        <v>도로 화물 운송업</v>
      </c>
      <c r="G881" s="1" t="str">
        <f t="shared" si="99"/>
        <v>도로 화물 운송업 (493)</v>
      </c>
      <c r="H881" t="str">
        <f t="shared" si="100"/>
        <v>4930</v>
      </c>
      <c r="I881" t="str">
        <f>INDEX([1]표준산업분류!C$2:C$2172,MATCH($H881,[1]표준산업분류!B$2:B$2172,0))</f>
        <v>도로 화물 운송업</v>
      </c>
      <c r="J881" s="1" t="str">
        <f t="shared" si="94"/>
        <v>도로 화물 운송업 (4930)</v>
      </c>
      <c r="K881" t="s">
        <v>1289</v>
      </c>
      <c r="L881" t="s">
        <v>2417</v>
      </c>
      <c r="M881" s="1" t="str">
        <f t="shared" si="95"/>
        <v>용달 화물자동차 운송업 (49302)</v>
      </c>
    </row>
    <row r="882" spans="1:13" x14ac:dyDescent="0.2">
      <c r="A882" s="1" t="str">
        <f>INDEX(lv1_index!$B$2:$B$78,MATCH(Tree!$D882,lv1_index!$C$2:$C$78,0))</f>
        <v>H: 운수 및 창고업(49~52)</v>
      </c>
      <c r="B882" t="str">
        <f t="shared" si="96"/>
        <v>49</v>
      </c>
      <c r="C882" t="str">
        <f>INDEX([1]표준산업분류!$C$2:$C$2172,MATCH(Tree!$B882,[1]표준산업분류!$B$2:$B$2172,0))</f>
        <v>육상운송 및 파이프라인 운송업</v>
      </c>
      <c r="D882" s="1" t="str">
        <f t="shared" si="97"/>
        <v>육상운송 및 파이프라인 운송업 (49)</v>
      </c>
      <c r="E882" t="str">
        <f t="shared" si="98"/>
        <v>493</v>
      </c>
      <c r="F882" t="str">
        <f>INDEX([1]표준산업분류!C$2:C$2172,MATCH($E882,[1]표준산업분류!B$2:B$2172,0))</f>
        <v>도로 화물 운송업</v>
      </c>
      <c r="G882" s="1" t="str">
        <f t="shared" si="99"/>
        <v>도로 화물 운송업 (493)</v>
      </c>
      <c r="H882" t="str">
        <f t="shared" si="100"/>
        <v>4930</v>
      </c>
      <c r="I882" t="str">
        <f>INDEX([1]표준산업분류!C$2:C$2172,MATCH($H882,[1]표준산업분류!B$2:B$2172,0))</f>
        <v>도로 화물 운송업</v>
      </c>
      <c r="J882" s="1" t="str">
        <f t="shared" si="94"/>
        <v>도로 화물 운송업 (4930)</v>
      </c>
      <c r="K882" t="s">
        <v>1290</v>
      </c>
      <c r="L882" t="s">
        <v>2418</v>
      </c>
      <c r="M882" s="1" t="str">
        <f t="shared" si="95"/>
        <v>개별 화물자동차 운송업 (49303)</v>
      </c>
    </row>
    <row r="883" spans="1:13" x14ac:dyDescent="0.2">
      <c r="A883" s="1" t="str">
        <f>INDEX(lv1_index!$B$2:$B$78,MATCH(Tree!$D883,lv1_index!$C$2:$C$78,0))</f>
        <v>H: 운수 및 창고업(49~52)</v>
      </c>
      <c r="B883" t="str">
        <f t="shared" si="96"/>
        <v>49</v>
      </c>
      <c r="C883" t="str">
        <f>INDEX([1]표준산업분류!$C$2:$C$2172,MATCH(Tree!$B883,[1]표준산업분류!$B$2:$B$2172,0))</f>
        <v>육상운송 및 파이프라인 운송업</v>
      </c>
      <c r="D883" s="1" t="str">
        <f t="shared" si="97"/>
        <v>육상운송 및 파이프라인 운송업 (49)</v>
      </c>
      <c r="E883" t="str">
        <f t="shared" si="98"/>
        <v>493</v>
      </c>
      <c r="F883" t="str">
        <f>INDEX([1]표준산업분류!C$2:C$2172,MATCH($E883,[1]표준산업분류!B$2:B$2172,0))</f>
        <v>도로 화물 운송업</v>
      </c>
      <c r="G883" s="1" t="str">
        <f t="shared" si="99"/>
        <v>도로 화물 운송업 (493)</v>
      </c>
      <c r="H883" t="str">
        <f t="shared" si="100"/>
        <v>4930</v>
      </c>
      <c r="I883" t="str">
        <f>INDEX([1]표준산업분류!C$2:C$2172,MATCH($H883,[1]표준산업분류!B$2:B$2172,0))</f>
        <v>도로 화물 운송업</v>
      </c>
      <c r="J883" s="1" t="str">
        <f t="shared" si="94"/>
        <v>도로 화물 운송업 (4930)</v>
      </c>
      <c r="K883" t="s">
        <v>1291</v>
      </c>
      <c r="L883" t="s">
        <v>2419</v>
      </c>
      <c r="M883" s="1" t="str">
        <f t="shared" si="95"/>
        <v>기타 도로화물 운송업 (49309)</v>
      </c>
    </row>
    <row r="884" spans="1:13" x14ac:dyDescent="0.2">
      <c r="A884" s="1" t="str">
        <f>INDEX(lv1_index!$B$2:$B$78,MATCH(Tree!$D884,lv1_index!$C$2:$C$78,0))</f>
        <v>H: 운수 및 창고업(49~52)</v>
      </c>
      <c r="B884" t="str">
        <f t="shared" si="96"/>
        <v>49</v>
      </c>
      <c r="C884" t="str">
        <f>INDEX([1]표준산업분류!$C$2:$C$2172,MATCH(Tree!$B884,[1]표준산업분류!$B$2:$B$2172,0))</f>
        <v>육상운송 및 파이프라인 운송업</v>
      </c>
      <c r="D884" s="1" t="str">
        <f t="shared" si="97"/>
        <v>육상운송 및 파이프라인 운송업 (49)</v>
      </c>
      <c r="E884" t="str">
        <f t="shared" si="98"/>
        <v>494</v>
      </c>
      <c r="F884" t="str">
        <f>INDEX([1]표준산업분류!C$2:C$2172,MATCH($E884,[1]표준산업분류!B$2:B$2172,0))</f>
        <v>소화물 전문 운송업</v>
      </c>
      <c r="G884" s="1" t="str">
        <f t="shared" si="99"/>
        <v>소화물 전문 운송업 (494)</v>
      </c>
      <c r="H884" t="str">
        <f t="shared" si="100"/>
        <v>4940</v>
      </c>
      <c r="I884" t="str">
        <f>INDEX([1]표준산업분류!C$2:C$2172,MATCH($H884,[1]표준산업분류!B$2:B$2172,0))</f>
        <v>소화물 전문 운송업</v>
      </c>
      <c r="J884" s="1" t="str">
        <f t="shared" si="94"/>
        <v>소화물 전문 운송업 (4940)</v>
      </c>
      <c r="K884" t="s">
        <v>1292</v>
      </c>
      <c r="L884" t="s">
        <v>32</v>
      </c>
      <c r="M884" s="1" t="str">
        <f t="shared" si="95"/>
        <v>소화물 전문 운송업 (49400)</v>
      </c>
    </row>
    <row r="885" spans="1:13" x14ac:dyDescent="0.2">
      <c r="A885" s="1" t="str">
        <f>INDEX(lv1_index!$B$2:$B$78,MATCH(Tree!$D885,lv1_index!$C$2:$C$78,0))</f>
        <v>H: 운수 및 창고업(49~52)</v>
      </c>
      <c r="B885" t="str">
        <f t="shared" si="96"/>
        <v>49</v>
      </c>
      <c r="C885" t="str">
        <f>INDEX([1]표준산업분류!$C$2:$C$2172,MATCH(Tree!$B885,[1]표준산업분류!$B$2:$B$2172,0))</f>
        <v>육상운송 및 파이프라인 운송업</v>
      </c>
      <c r="D885" s="1" t="str">
        <f t="shared" si="97"/>
        <v>육상운송 및 파이프라인 운송업 (49)</v>
      </c>
      <c r="E885" t="str">
        <f t="shared" si="98"/>
        <v>494</v>
      </c>
      <c r="F885" t="str">
        <f>INDEX([1]표준산업분류!C$2:C$2172,MATCH($E885,[1]표준산업분류!B$2:B$2172,0))</f>
        <v>소화물 전문 운송업</v>
      </c>
      <c r="G885" s="1" t="str">
        <f t="shared" si="99"/>
        <v>소화물 전문 운송업 (494)</v>
      </c>
      <c r="H885" t="str">
        <f t="shared" si="100"/>
        <v>4940</v>
      </c>
      <c r="I885" t="str">
        <f>INDEX([1]표준산업분류!C$2:C$2172,MATCH($H885,[1]표준산업분류!B$2:B$2172,0))</f>
        <v>소화물 전문 운송업</v>
      </c>
      <c r="J885" s="1" t="str">
        <f t="shared" si="94"/>
        <v>소화물 전문 운송업 (4940)</v>
      </c>
      <c r="K885" t="s">
        <v>1293</v>
      </c>
      <c r="L885" t="s">
        <v>2420</v>
      </c>
      <c r="M885" s="1" t="str">
        <f t="shared" si="95"/>
        <v>택배업 (49401)</v>
      </c>
    </row>
    <row r="886" spans="1:13" x14ac:dyDescent="0.2">
      <c r="A886" s="1" t="str">
        <f>INDEX(lv1_index!$B$2:$B$78,MATCH(Tree!$D886,lv1_index!$C$2:$C$78,0))</f>
        <v>H: 운수 및 창고업(49~52)</v>
      </c>
      <c r="B886" t="str">
        <f t="shared" si="96"/>
        <v>49</v>
      </c>
      <c r="C886" t="str">
        <f>INDEX([1]표준산업분류!$C$2:$C$2172,MATCH(Tree!$B886,[1]표준산업분류!$B$2:$B$2172,0))</f>
        <v>육상운송 및 파이프라인 운송업</v>
      </c>
      <c r="D886" s="1" t="str">
        <f t="shared" si="97"/>
        <v>육상운송 및 파이프라인 운송업 (49)</v>
      </c>
      <c r="E886" t="str">
        <f t="shared" si="98"/>
        <v>494</v>
      </c>
      <c r="F886" t="str">
        <f>INDEX([1]표준산업분류!C$2:C$2172,MATCH($E886,[1]표준산업분류!B$2:B$2172,0))</f>
        <v>소화물 전문 운송업</v>
      </c>
      <c r="G886" s="1" t="str">
        <f t="shared" si="99"/>
        <v>소화물 전문 운송업 (494)</v>
      </c>
      <c r="H886" t="str">
        <f t="shared" si="100"/>
        <v>4940</v>
      </c>
      <c r="I886" t="str">
        <f>INDEX([1]표준산업분류!C$2:C$2172,MATCH($H886,[1]표준산업분류!B$2:B$2172,0))</f>
        <v>소화물 전문 운송업</v>
      </c>
      <c r="J886" s="1" t="str">
        <f t="shared" si="94"/>
        <v>소화물 전문 운송업 (4940)</v>
      </c>
      <c r="K886" t="s">
        <v>1294</v>
      </c>
      <c r="L886" t="s">
        <v>2421</v>
      </c>
      <c r="M886" s="1" t="str">
        <f t="shared" si="95"/>
        <v>늘찬 배달업 (49402)</v>
      </c>
    </row>
    <row r="887" spans="1:13" x14ac:dyDescent="0.2">
      <c r="A887" s="1" t="str">
        <f>INDEX(lv1_index!$B$2:$B$78,MATCH(Tree!$D887,lv1_index!$C$2:$C$78,0))</f>
        <v>H: 운수 및 창고업(49~52)</v>
      </c>
      <c r="B887" t="str">
        <f t="shared" si="96"/>
        <v>49</v>
      </c>
      <c r="C887" t="str">
        <f>INDEX([1]표준산업분류!$C$2:$C$2172,MATCH(Tree!$B887,[1]표준산업분류!$B$2:$B$2172,0))</f>
        <v>육상운송 및 파이프라인 운송업</v>
      </c>
      <c r="D887" s="1" t="str">
        <f t="shared" si="97"/>
        <v>육상운송 및 파이프라인 운송업 (49)</v>
      </c>
      <c r="E887" t="str">
        <f t="shared" si="98"/>
        <v>495</v>
      </c>
      <c r="F887" t="str">
        <f>INDEX([1]표준산업분류!C$2:C$2172,MATCH($E887,[1]표준산업분류!B$2:B$2172,0))</f>
        <v>파이프라인 운송업</v>
      </c>
      <c r="G887" s="1" t="str">
        <f t="shared" si="99"/>
        <v>파이프라인 운송업 (495)</v>
      </c>
      <c r="H887" t="str">
        <f t="shared" si="100"/>
        <v>4950</v>
      </c>
      <c r="I887" t="str">
        <f>INDEX([1]표준산업분류!C$2:C$2172,MATCH($H887,[1]표준산업분류!B$2:B$2172,0))</f>
        <v>파이프라인 운송업</v>
      </c>
      <c r="J887" s="1" t="str">
        <f t="shared" si="94"/>
        <v>파이프라인 운송업 (4950)</v>
      </c>
      <c r="K887" t="s">
        <v>1295</v>
      </c>
      <c r="L887" t="s">
        <v>31</v>
      </c>
      <c r="M887" s="1" t="str">
        <f t="shared" si="95"/>
        <v>파이프라인 운송업 (49500)</v>
      </c>
    </row>
    <row r="888" spans="1:13" x14ac:dyDescent="0.2">
      <c r="A888" s="1" t="str">
        <f>INDEX(lv1_index!$B$2:$B$78,MATCH(Tree!$D888,lv1_index!$C$2:$C$78,0))</f>
        <v>H: 운수 및 창고업(49~52)</v>
      </c>
      <c r="B888" t="str">
        <f t="shared" si="96"/>
        <v>50</v>
      </c>
      <c r="C888" t="str">
        <f>INDEX([1]표준산업분류!$C$2:$C$2172,MATCH(Tree!$B888,[1]표준산업분류!$B$2:$B$2172,0))</f>
        <v>수상 운송업</v>
      </c>
      <c r="D888" s="1" t="str">
        <f t="shared" si="97"/>
        <v>수상 운송업 (50)</v>
      </c>
      <c r="E888" t="str">
        <f t="shared" si="98"/>
        <v>501</v>
      </c>
      <c r="F888" t="str">
        <f>INDEX([1]표준산업분류!C$2:C$2172,MATCH($E888,[1]표준산업분류!B$2:B$2172,0))</f>
        <v>해상 운송업</v>
      </c>
      <c r="G888" s="1" t="str">
        <f t="shared" si="99"/>
        <v>해상 운송업 (501)</v>
      </c>
      <c r="H888" t="str">
        <f t="shared" si="100"/>
        <v>5011</v>
      </c>
      <c r="I888" t="str">
        <f>INDEX([1]표준산업분류!C$2:C$2172,MATCH($H888,[1]표준산업분류!B$2:B$2172,0))</f>
        <v>외항 운송업</v>
      </c>
      <c r="J888" s="1" t="str">
        <f t="shared" si="94"/>
        <v>외항 운송업 (5011)</v>
      </c>
      <c r="K888" t="s">
        <v>1296</v>
      </c>
      <c r="L888" t="s">
        <v>2422</v>
      </c>
      <c r="M888" s="1" t="str">
        <f t="shared" si="95"/>
        <v>외항 여객 운송업 (50111)</v>
      </c>
    </row>
    <row r="889" spans="1:13" x14ac:dyDescent="0.2">
      <c r="A889" s="1" t="str">
        <f>INDEX(lv1_index!$B$2:$B$78,MATCH(Tree!$D889,lv1_index!$C$2:$C$78,0))</f>
        <v>H: 운수 및 창고업(49~52)</v>
      </c>
      <c r="B889" t="str">
        <f t="shared" si="96"/>
        <v>50</v>
      </c>
      <c r="C889" t="str">
        <f>INDEX([1]표준산업분류!$C$2:$C$2172,MATCH(Tree!$B889,[1]표준산업분류!$B$2:$B$2172,0))</f>
        <v>수상 운송업</v>
      </c>
      <c r="D889" s="1" t="str">
        <f t="shared" si="97"/>
        <v>수상 운송업 (50)</v>
      </c>
      <c r="E889" t="str">
        <f t="shared" si="98"/>
        <v>501</v>
      </c>
      <c r="F889" t="str">
        <f>INDEX([1]표준산업분류!C$2:C$2172,MATCH($E889,[1]표준산업분류!B$2:B$2172,0))</f>
        <v>해상 운송업</v>
      </c>
      <c r="G889" s="1" t="str">
        <f t="shared" si="99"/>
        <v>해상 운송업 (501)</v>
      </c>
      <c r="H889" t="str">
        <f t="shared" si="100"/>
        <v>5011</v>
      </c>
      <c r="I889" t="str">
        <f>INDEX([1]표준산업분류!C$2:C$2172,MATCH($H889,[1]표준산업분류!B$2:B$2172,0))</f>
        <v>외항 운송업</v>
      </c>
      <c r="J889" s="1" t="str">
        <f t="shared" si="94"/>
        <v>외항 운송업 (5011)</v>
      </c>
      <c r="K889" t="s">
        <v>1297</v>
      </c>
      <c r="L889" t="s">
        <v>2423</v>
      </c>
      <c r="M889" s="1" t="str">
        <f t="shared" si="95"/>
        <v>외항 화물 운송업 (50112)</v>
      </c>
    </row>
    <row r="890" spans="1:13" x14ac:dyDescent="0.2">
      <c r="A890" s="1" t="str">
        <f>INDEX(lv1_index!$B$2:$B$78,MATCH(Tree!$D890,lv1_index!$C$2:$C$78,0))</f>
        <v>H: 운수 및 창고업(49~52)</v>
      </c>
      <c r="B890" t="str">
        <f t="shared" si="96"/>
        <v>50</v>
      </c>
      <c r="C890" t="str">
        <f>INDEX([1]표준산업분류!$C$2:$C$2172,MATCH(Tree!$B890,[1]표준산업분류!$B$2:$B$2172,0))</f>
        <v>수상 운송업</v>
      </c>
      <c r="D890" s="1" t="str">
        <f t="shared" si="97"/>
        <v>수상 운송업 (50)</v>
      </c>
      <c r="E890" t="str">
        <f t="shared" si="98"/>
        <v>501</v>
      </c>
      <c r="F890" t="str">
        <f>INDEX([1]표준산업분류!C$2:C$2172,MATCH($E890,[1]표준산업분류!B$2:B$2172,0))</f>
        <v>해상 운송업</v>
      </c>
      <c r="G890" s="1" t="str">
        <f t="shared" si="99"/>
        <v>해상 운송업 (501)</v>
      </c>
      <c r="H890" t="str">
        <f t="shared" si="100"/>
        <v>5012</v>
      </c>
      <c r="I890" t="str">
        <f>INDEX([1]표준산업분류!C$2:C$2172,MATCH($H890,[1]표준산업분류!B$2:B$2172,0))</f>
        <v>내항 운송업</v>
      </c>
      <c r="J890" s="1" t="str">
        <f t="shared" si="94"/>
        <v>내항 운송업 (5012)</v>
      </c>
      <c r="K890" t="s">
        <v>1298</v>
      </c>
      <c r="L890" t="s">
        <v>2424</v>
      </c>
      <c r="M890" s="1" t="str">
        <f t="shared" si="95"/>
        <v>내항 여객 운송업 (50121)</v>
      </c>
    </row>
    <row r="891" spans="1:13" x14ac:dyDescent="0.2">
      <c r="A891" s="1" t="str">
        <f>INDEX(lv1_index!$B$2:$B$78,MATCH(Tree!$D891,lv1_index!$C$2:$C$78,0))</f>
        <v>H: 운수 및 창고업(49~52)</v>
      </c>
      <c r="B891" t="str">
        <f t="shared" si="96"/>
        <v>50</v>
      </c>
      <c r="C891" t="str">
        <f>INDEX([1]표준산업분류!$C$2:$C$2172,MATCH(Tree!$B891,[1]표준산업분류!$B$2:$B$2172,0))</f>
        <v>수상 운송업</v>
      </c>
      <c r="D891" s="1" t="str">
        <f t="shared" si="97"/>
        <v>수상 운송업 (50)</v>
      </c>
      <c r="E891" t="str">
        <f t="shared" si="98"/>
        <v>501</v>
      </c>
      <c r="F891" t="str">
        <f>INDEX([1]표준산업분류!C$2:C$2172,MATCH($E891,[1]표준산업분류!B$2:B$2172,0))</f>
        <v>해상 운송업</v>
      </c>
      <c r="G891" s="1" t="str">
        <f t="shared" si="99"/>
        <v>해상 운송업 (501)</v>
      </c>
      <c r="H891" t="str">
        <f t="shared" si="100"/>
        <v>5012</v>
      </c>
      <c r="I891" t="str">
        <f>INDEX([1]표준산업분류!C$2:C$2172,MATCH($H891,[1]표준산업분류!B$2:B$2172,0))</f>
        <v>내항 운송업</v>
      </c>
      <c r="J891" s="1" t="str">
        <f t="shared" si="94"/>
        <v>내항 운송업 (5012)</v>
      </c>
      <c r="K891" t="s">
        <v>1299</v>
      </c>
      <c r="L891" t="s">
        <v>2425</v>
      </c>
      <c r="M891" s="1" t="str">
        <f t="shared" si="95"/>
        <v>내항 화물 운송업 (50122)</v>
      </c>
    </row>
    <row r="892" spans="1:13" x14ac:dyDescent="0.2">
      <c r="A892" s="1" t="str">
        <f>INDEX(lv1_index!$B$2:$B$78,MATCH(Tree!$D892,lv1_index!$C$2:$C$78,0))</f>
        <v>H: 운수 및 창고업(49~52)</v>
      </c>
      <c r="B892" t="str">
        <f t="shared" si="96"/>
        <v>50</v>
      </c>
      <c r="C892" t="str">
        <f>INDEX([1]표준산업분류!$C$2:$C$2172,MATCH(Tree!$B892,[1]표준산업분류!$B$2:$B$2172,0))</f>
        <v>수상 운송업</v>
      </c>
      <c r="D892" s="1" t="str">
        <f t="shared" si="97"/>
        <v>수상 운송업 (50)</v>
      </c>
      <c r="E892" t="str">
        <f t="shared" si="98"/>
        <v>501</v>
      </c>
      <c r="F892" t="str">
        <f>INDEX([1]표준산업분류!C$2:C$2172,MATCH($E892,[1]표준산업분류!B$2:B$2172,0))</f>
        <v>해상 운송업</v>
      </c>
      <c r="G892" s="1" t="str">
        <f t="shared" si="99"/>
        <v>해상 운송업 (501)</v>
      </c>
      <c r="H892" t="str">
        <f t="shared" si="100"/>
        <v>5013</v>
      </c>
      <c r="I892" t="str">
        <f>INDEX([1]표준산업분류!C$2:C$2172,MATCH($H892,[1]표준산업분류!B$2:B$2172,0))</f>
        <v>기타 해상 운송업</v>
      </c>
      <c r="J892" s="1" t="str">
        <f t="shared" si="94"/>
        <v>기타 해상 운송업 (5013)</v>
      </c>
      <c r="K892" t="s">
        <v>1300</v>
      </c>
      <c r="L892" t="s">
        <v>332</v>
      </c>
      <c r="M892" s="1" t="str">
        <f t="shared" si="95"/>
        <v>기타 해상 운송업 (50130)</v>
      </c>
    </row>
    <row r="893" spans="1:13" x14ac:dyDescent="0.2">
      <c r="A893" s="1" t="str">
        <f>INDEX(lv1_index!$B$2:$B$78,MATCH(Tree!$D893,lv1_index!$C$2:$C$78,0))</f>
        <v>H: 운수 및 창고업(49~52)</v>
      </c>
      <c r="B893" t="str">
        <f t="shared" si="96"/>
        <v>50</v>
      </c>
      <c r="C893" t="str">
        <f>INDEX([1]표준산업분류!$C$2:$C$2172,MATCH(Tree!$B893,[1]표준산업분류!$B$2:$B$2172,0))</f>
        <v>수상 운송업</v>
      </c>
      <c r="D893" s="1" t="str">
        <f t="shared" si="97"/>
        <v>수상 운송업 (50)</v>
      </c>
      <c r="E893" t="str">
        <f t="shared" si="98"/>
        <v>502</v>
      </c>
      <c r="F893" t="str">
        <f>INDEX([1]표준산업분류!C$2:C$2172,MATCH($E893,[1]표준산업분류!B$2:B$2172,0))</f>
        <v>내륙 수상 및 항만내 운송업</v>
      </c>
      <c r="G893" s="1" t="str">
        <f t="shared" si="99"/>
        <v>내륙 수상 및 항만내 운송업 (502)</v>
      </c>
      <c r="H893" t="str">
        <f t="shared" si="100"/>
        <v>5020</v>
      </c>
      <c r="I893" t="str">
        <f>INDEX([1]표준산업분류!C$2:C$2172,MATCH($H893,[1]표준산업분류!B$2:B$2172,0))</f>
        <v>내륙 수상 및 항만내 운송업</v>
      </c>
      <c r="J893" s="1" t="str">
        <f t="shared" si="94"/>
        <v>내륙 수상 및 항만내 운송업 (5020)</v>
      </c>
      <c r="K893" t="s">
        <v>1301</v>
      </c>
      <c r="L893" t="s">
        <v>2426</v>
      </c>
      <c r="M893" s="1" t="str">
        <f t="shared" si="95"/>
        <v>내륙 수상 여객 운송업 (50201)</v>
      </c>
    </row>
    <row r="894" spans="1:13" x14ac:dyDescent="0.2">
      <c r="A894" s="1" t="str">
        <f>INDEX(lv1_index!$B$2:$B$78,MATCH(Tree!$D894,lv1_index!$C$2:$C$78,0))</f>
        <v>H: 운수 및 창고업(49~52)</v>
      </c>
      <c r="B894" t="str">
        <f t="shared" si="96"/>
        <v>50</v>
      </c>
      <c r="C894" t="str">
        <f>INDEX([1]표준산업분류!$C$2:$C$2172,MATCH(Tree!$B894,[1]표준산업분류!$B$2:$B$2172,0))</f>
        <v>수상 운송업</v>
      </c>
      <c r="D894" s="1" t="str">
        <f t="shared" si="97"/>
        <v>수상 운송업 (50)</v>
      </c>
      <c r="E894" t="str">
        <f t="shared" si="98"/>
        <v>502</v>
      </c>
      <c r="F894" t="str">
        <f>INDEX([1]표준산업분류!C$2:C$2172,MATCH($E894,[1]표준산업분류!B$2:B$2172,0))</f>
        <v>내륙 수상 및 항만내 운송업</v>
      </c>
      <c r="G894" s="1" t="str">
        <f t="shared" si="99"/>
        <v>내륙 수상 및 항만내 운송업 (502)</v>
      </c>
      <c r="H894" t="str">
        <f t="shared" si="100"/>
        <v>5020</v>
      </c>
      <c r="I894" t="str">
        <f>INDEX([1]표준산업분류!C$2:C$2172,MATCH($H894,[1]표준산업분류!B$2:B$2172,0))</f>
        <v>내륙 수상 및 항만내 운송업</v>
      </c>
      <c r="J894" s="1" t="str">
        <f t="shared" si="94"/>
        <v>내륙 수상 및 항만내 운송업 (5020)</v>
      </c>
      <c r="K894" t="s">
        <v>1302</v>
      </c>
      <c r="L894" t="s">
        <v>2427</v>
      </c>
      <c r="M894" s="1" t="str">
        <f t="shared" si="95"/>
        <v>내륙 수상 화물 운송업 (50202)</v>
      </c>
    </row>
    <row r="895" spans="1:13" x14ac:dyDescent="0.2">
      <c r="A895" s="1" t="str">
        <f>INDEX(lv1_index!$B$2:$B$78,MATCH(Tree!$D895,lv1_index!$C$2:$C$78,0))</f>
        <v>H: 운수 및 창고업(49~52)</v>
      </c>
      <c r="B895" t="str">
        <f t="shared" si="96"/>
        <v>50</v>
      </c>
      <c r="C895" t="str">
        <f>INDEX([1]표준산업분류!$C$2:$C$2172,MATCH(Tree!$B895,[1]표준산업분류!$B$2:$B$2172,0))</f>
        <v>수상 운송업</v>
      </c>
      <c r="D895" s="1" t="str">
        <f t="shared" si="97"/>
        <v>수상 운송업 (50)</v>
      </c>
      <c r="E895" t="str">
        <f t="shared" si="98"/>
        <v>502</v>
      </c>
      <c r="F895" t="str">
        <f>INDEX([1]표준산업분류!C$2:C$2172,MATCH($E895,[1]표준산업분류!B$2:B$2172,0))</f>
        <v>내륙 수상 및 항만내 운송업</v>
      </c>
      <c r="G895" s="1" t="str">
        <f t="shared" si="99"/>
        <v>내륙 수상 및 항만내 운송업 (502)</v>
      </c>
      <c r="H895" t="str">
        <f t="shared" si="100"/>
        <v>5020</v>
      </c>
      <c r="I895" t="str">
        <f>INDEX([1]표준산업분류!C$2:C$2172,MATCH($H895,[1]표준산업분류!B$2:B$2172,0))</f>
        <v>내륙 수상 및 항만내 운송업</v>
      </c>
      <c r="J895" s="1" t="str">
        <f t="shared" si="94"/>
        <v>내륙 수상 및 항만내 운송업 (5020)</v>
      </c>
      <c r="K895" t="s">
        <v>1303</v>
      </c>
      <c r="L895" t="s">
        <v>2428</v>
      </c>
      <c r="M895" s="1" t="str">
        <f t="shared" si="95"/>
        <v>항만내 운송업 (50203)</v>
      </c>
    </row>
    <row r="896" spans="1:13" x14ac:dyDescent="0.2">
      <c r="A896" s="1" t="str">
        <f>INDEX(lv1_index!$B$2:$B$78,MATCH(Tree!$D896,lv1_index!$C$2:$C$78,0))</f>
        <v>H: 운수 및 창고업(49~52)</v>
      </c>
      <c r="B896" t="str">
        <f t="shared" si="96"/>
        <v>50</v>
      </c>
      <c r="C896" t="str">
        <f>INDEX([1]표준산업분류!$C$2:$C$2172,MATCH(Tree!$B896,[1]표준산업분류!$B$2:$B$2172,0))</f>
        <v>수상 운송업</v>
      </c>
      <c r="D896" s="1" t="str">
        <f t="shared" si="97"/>
        <v>수상 운송업 (50)</v>
      </c>
      <c r="E896" t="str">
        <f t="shared" si="98"/>
        <v>502</v>
      </c>
      <c r="F896" t="str">
        <f>INDEX([1]표준산업분류!C$2:C$2172,MATCH($E896,[1]표준산업분류!B$2:B$2172,0))</f>
        <v>내륙 수상 및 항만내 운송업</v>
      </c>
      <c r="G896" s="1" t="str">
        <f t="shared" si="99"/>
        <v>내륙 수상 및 항만내 운송업 (502)</v>
      </c>
      <c r="H896" t="str">
        <f t="shared" si="100"/>
        <v>5020</v>
      </c>
      <c r="I896" t="str">
        <f>INDEX([1]표준산업분류!C$2:C$2172,MATCH($H896,[1]표준산업분류!B$2:B$2172,0))</f>
        <v>내륙 수상 및 항만내 운송업</v>
      </c>
      <c r="J896" s="1" t="str">
        <f t="shared" si="94"/>
        <v>내륙 수상 및 항만내 운송업 (5020)</v>
      </c>
      <c r="K896" t="s">
        <v>1304</v>
      </c>
      <c r="L896" t="s">
        <v>2429</v>
      </c>
      <c r="M896" s="1" t="str">
        <f t="shared" si="95"/>
        <v>기타 내륙 수상 및 항만내 운송업 (50209)</v>
      </c>
    </row>
    <row r="897" spans="1:13" x14ac:dyDescent="0.2">
      <c r="A897" s="1" t="str">
        <f>INDEX(lv1_index!$B$2:$B$78,MATCH(Tree!$D897,lv1_index!$C$2:$C$78,0))</f>
        <v>H: 운수 및 창고업(49~52)</v>
      </c>
      <c r="B897" t="str">
        <f t="shared" si="96"/>
        <v>51</v>
      </c>
      <c r="C897" t="str">
        <f>INDEX([1]표준산업분류!$C$2:$C$2172,MATCH(Tree!$B897,[1]표준산업분류!$B$2:$B$2172,0))</f>
        <v>항공 운송업</v>
      </c>
      <c r="D897" s="1" t="str">
        <f t="shared" si="97"/>
        <v>항공 운송업 (51)</v>
      </c>
      <c r="E897" t="str">
        <f t="shared" si="98"/>
        <v>511</v>
      </c>
      <c r="F897" t="str">
        <f>INDEX([1]표준산업분류!C$2:C$2172,MATCH($E897,[1]표준산업분류!B$2:B$2172,0))</f>
        <v>항공 여객 운송업</v>
      </c>
      <c r="G897" s="1" t="str">
        <f t="shared" si="99"/>
        <v>항공 여객 운송업 (511)</v>
      </c>
      <c r="H897" t="str">
        <f t="shared" si="100"/>
        <v>5110</v>
      </c>
      <c r="I897" t="str">
        <f>INDEX([1]표준산업분류!C$2:C$2172,MATCH($H897,[1]표준산업분류!B$2:B$2172,0))</f>
        <v>항공 여객 운송업</v>
      </c>
      <c r="J897" s="1" t="str">
        <f t="shared" si="94"/>
        <v>항공 여객 운송업 (5110)</v>
      </c>
      <c r="K897" t="s">
        <v>1305</v>
      </c>
      <c r="L897" t="s">
        <v>30</v>
      </c>
      <c r="M897" s="1" t="str">
        <f t="shared" si="95"/>
        <v>항공 여객 운송업 (51100)</v>
      </c>
    </row>
    <row r="898" spans="1:13" x14ac:dyDescent="0.2">
      <c r="A898" s="1" t="str">
        <f>INDEX(lv1_index!$B$2:$B$78,MATCH(Tree!$D898,lv1_index!$C$2:$C$78,0))</f>
        <v>H: 운수 및 창고업(49~52)</v>
      </c>
      <c r="B898" t="str">
        <f t="shared" si="96"/>
        <v>51</v>
      </c>
      <c r="C898" t="str">
        <f>INDEX([1]표준산업분류!$C$2:$C$2172,MATCH(Tree!$B898,[1]표준산업분류!$B$2:$B$2172,0))</f>
        <v>항공 운송업</v>
      </c>
      <c r="D898" s="1" t="str">
        <f t="shared" si="97"/>
        <v>항공 운송업 (51)</v>
      </c>
      <c r="E898" t="str">
        <f t="shared" si="98"/>
        <v>512</v>
      </c>
      <c r="F898" t="str">
        <f>INDEX([1]표준산업분류!C$2:C$2172,MATCH($E898,[1]표준산업분류!B$2:B$2172,0))</f>
        <v>항공 화물 운송업</v>
      </c>
      <c r="G898" s="1" t="str">
        <f t="shared" si="99"/>
        <v>항공 화물 운송업 (512)</v>
      </c>
      <c r="H898" t="str">
        <f t="shared" si="100"/>
        <v>5120</v>
      </c>
      <c r="I898" t="str">
        <f>INDEX([1]표준산업분류!C$2:C$2172,MATCH($H898,[1]표준산업분류!B$2:B$2172,0))</f>
        <v>항공 화물 운송업</v>
      </c>
      <c r="J898" s="1" t="str">
        <f t="shared" ref="J898:J961" si="101">I898&amp;" "&amp;"("&amp;H898&amp;")"</f>
        <v>항공 화물 운송업 (5120)</v>
      </c>
      <c r="K898" t="s">
        <v>1306</v>
      </c>
      <c r="L898" t="s">
        <v>29</v>
      </c>
      <c r="M898" s="1" t="str">
        <f t="shared" ref="M898:M961" si="102">L898&amp;" "&amp;"("&amp;K898&amp;")"</f>
        <v>항공 화물 운송업 (51200)</v>
      </c>
    </row>
    <row r="899" spans="1:13" x14ac:dyDescent="0.2">
      <c r="A899" s="1" t="str">
        <f>INDEX(lv1_index!$B$2:$B$78,MATCH(Tree!$D899,lv1_index!$C$2:$C$78,0))</f>
        <v>H: 운수 및 창고업(49~52)</v>
      </c>
      <c r="B899" t="str">
        <f t="shared" ref="B899:B962" si="103">LEFT(E899,2)</f>
        <v>52</v>
      </c>
      <c r="C899" t="str">
        <f>INDEX([1]표준산업분류!$C$2:$C$2172,MATCH(Tree!$B899,[1]표준산업분류!$B$2:$B$2172,0))</f>
        <v>창고 및 운송관련 서비스업</v>
      </c>
      <c r="D899" s="1" t="str">
        <f t="shared" ref="D899:D962" si="104">C899&amp;" "&amp;"("&amp;B899&amp;")"</f>
        <v>창고 및 운송관련 서비스업 (52)</v>
      </c>
      <c r="E899" t="str">
        <f t="shared" ref="E899:E962" si="105">LEFT(H899,3)</f>
        <v>521</v>
      </c>
      <c r="F899" t="str">
        <f>INDEX([1]표준산업분류!C$2:C$2172,MATCH($E899,[1]표준산업분류!B$2:B$2172,0))</f>
        <v>보관 및 창고업</v>
      </c>
      <c r="G899" s="1" t="str">
        <f t="shared" ref="G899:G962" si="106">F899&amp;" "&amp;"("&amp;E899&amp;")"</f>
        <v>보관 및 창고업 (521)</v>
      </c>
      <c r="H899" t="str">
        <f t="shared" ref="H899:H962" si="107">LEFT(K899,4)</f>
        <v>5210</v>
      </c>
      <c r="I899" t="str">
        <f>INDEX([1]표준산업분류!C$2:C$2172,MATCH($H899,[1]표준산업분류!B$2:B$2172,0))</f>
        <v>보관 및 창고업</v>
      </c>
      <c r="J899" s="1" t="str">
        <f t="shared" si="101"/>
        <v>보관 및 창고업 (5210)</v>
      </c>
      <c r="K899" t="s">
        <v>1307</v>
      </c>
      <c r="L899" t="s">
        <v>2430</v>
      </c>
      <c r="M899" s="1" t="str">
        <f t="shared" si="102"/>
        <v>일반 창고업 (52101)</v>
      </c>
    </row>
    <row r="900" spans="1:13" x14ac:dyDescent="0.2">
      <c r="A900" s="1" t="str">
        <f>INDEX(lv1_index!$B$2:$B$78,MATCH(Tree!$D900,lv1_index!$C$2:$C$78,0))</f>
        <v>H: 운수 및 창고업(49~52)</v>
      </c>
      <c r="B900" t="str">
        <f t="shared" si="103"/>
        <v>52</v>
      </c>
      <c r="C900" t="str">
        <f>INDEX([1]표준산업분류!$C$2:$C$2172,MATCH(Tree!$B900,[1]표준산업분류!$B$2:$B$2172,0))</f>
        <v>창고 및 운송관련 서비스업</v>
      </c>
      <c r="D900" s="1" t="str">
        <f t="shared" si="104"/>
        <v>창고 및 운송관련 서비스업 (52)</v>
      </c>
      <c r="E900" t="str">
        <f t="shared" si="105"/>
        <v>521</v>
      </c>
      <c r="F900" t="str">
        <f>INDEX([1]표준산업분류!C$2:C$2172,MATCH($E900,[1]표준산업분류!B$2:B$2172,0))</f>
        <v>보관 및 창고업</v>
      </c>
      <c r="G900" s="1" t="str">
        <f t="shared" si="106"/>
        <v>보관 및 창고업 (521)</v>
      </c>
      <c r="H900" t="str">
        <f t="shared" si="107"/>
        <v>5210</v>
      </c>
      <c r="I900" t="str">
        <f>INDEX([1]표준산업분류!C$2:C$2172,MATCH($H900,[1]표준산업분류!B$2:B$2172,0))</f>
        <v>보관 및 창고업</v>
      </c>
      <c r="J900" s="1" t="str">
        <f t="shared" si="101"/>
        <v>보관 및 창고업 (5210)</v>
      </c>
      <c r="K900" t="s">
        <v>1308</v>
      </c>
      <c r="L900" t="s">
        <v>2431</v>
      </c>
      <c r="M900" s="1" t="str">
        <f t="shared" si="102"/>
        <v>냉장 및 냉동 창고업 (52102)</v>
      </c>
    </row>
    <row r="901" spans="1:13" x14ac:dyDescent="0.2">
      <c r="A901" s="1" t="str">
        <f>INDEX(lv1_index!$B$2:$B$78,MATCH(Tree!$D901,lv1_index!$C$2:$C$78,0))</f>
        <v>H: 운수 및 창고업(49~52)</v>
      </c>
      <c r="B901" t="str">
        <f t="shared" si="103"/>
        <v>52</v>
      </c>
      <c r="C901" t="str">
        <f>INDEX([1]표준산업분류!$C$2:$C$2172,MATCH(Tree!$B901,[1]표준산업분류!$B$2:$B$2172,0))</f>
        <v>창고 및 운송관련 서비스업</v>
      </c>
      <c r="D901" s="1" t="str">
        <f t="shared" si="104"/>
        <v>창고 및 운송관련 서비스업 (52)</v>
      </c>
      <c r="E901" t="str">
        <f t="shared" si="105"/>
        <v>521</v>
      </c>
      <c r="F901" t="str">
        <f>INDEX([1]표준산업분류!C$2:C$2172,MATCH($E901,[1]표준산업분류!B$2:B$2172,0))</f>
        <v>보관 및 창고업</v>
      </c>
      <c r="G901" s="1" t="str">
        <f t="shared" si="106"/>
        <v>보관 및 창고업 (521)</v>
      </c>
      <c r="H901" t="str">
        <f t="shared" si="107"/>
        <v>5210</v>
      </c>
      <c r="I901" t="str">
        <f>INDEX([1]표준산업분류!C$2:C$2172,MATCH($H901,[1]표준산업분류!B$2:B$2172,0))</f>
        <v>보관 및 창고업</v>
      </c>
      <c r="J901" s="1" t="str">
        <f t="shared" si="101"/>
        <v>보관 및 창고업 (5210)</v>
      </c>
      <c r="K901" t="s">
        <v>1309</v>
      </c>
      <c r="L901" t="s">
        <v>2432</v>
      </c>
      <c r="M901" s="1" t="str">
        <f t="shared" si="102"/>
        <v>농산물 창고업 (52103)</v>
      </c>
    </row>
    <row r="902" spans="1:13" x14ac:dyDescent="0.2">
      <c r="A902" s="1" t="str">
        <f>INDEX(lv1_index!$B$2:$B$78,MATCH(Tree!$D902,lv1_index!$C$2:$C$78,0))</f>
        <v>H: 운수 및 창고업(49~52)</v>
      </c>
      <c r="B902" t="str">
        <f t="shared" si="103"/>
        <v>52</v>
      </c>
      <c r="C902" t="str">
        <f>INDEX([1]표준산업분류!$C$2:$C$2172,MATCH(Tree!$B902,[1]표준산업분류!$B$2:$B$2172,0))</f>
        <v>창고 및 운송관련 서비스업</v>
      </c>
      <c r="D902" s="1" t="str">
        <f t="shared" si="104"/>
        <v>창고 및 운송관련 서비스업 (52)</v>
      </c>
      <c r="E902" t="str">
        <f t="shared" si="105"/>
        <v>521</v>
      </c>
      <c r="F902" t="str">
        <f>INDEX([1]표준산업분류!C$2:C$2172,MATCH($E902,[1]표준산업분류!B$2:B$2172,0))</f>
        <v>보관 및 창고업</v>
      </c>
      <c r="G902" s="1" t="str">
        <f t="shared" si="106"/>
        <v>보관 및 창고업 (521)</v>
      </c>
      <c r="H902" t="str">
        <f t="shared" si="107"/>
        <v>5210</v>
      </c>
      <c r="I902" t="str">
        <f>INDEX([1]표준산업분류!C$2:C$2172,MATCH($H902,[1]표준산업분류!B$2:B$2172,0))</f>
        <v>보관 및 창고업</v>
      </c>
      <c r="J902" s="1" t="str">
        <f t="shared" si="101"/>
        <v>보관 및 창고업 (5210)</v>
      </c>
      <c r="K902" t="s">
        <v>1310</v>
      </c>
      <c r="L902" t="s">
        <v>2433</v>
      </c>
      <c r="M902" s="1" t="str">
        <f t="shared" si="102"/>
        <v>위험물품 보관업 (52104)</v>
      </c>
    </row>
    <row r="903" spans="1:13" x14ac:dyDescent="0.2">
      <c r="A903" s="1" t="str">
        <f>INDEX(lv1_index!$B$2:$B$78,MATCH(Tree!$D903,lv1_index!$C$2:$C$78,0))</f>
        <v>H: 운수 및 창고업(49~52)</v>
      </c>
      <c r="B903" t="str">
        <f t="shared" si="103"/>
        <v>52</v>
      </c>
      <c r="C903" t="str">
        <f>INDEX([1]표준산업분류!$C$2:$C$2172,MATCH(Tree!$B903,[1]표준산업분류!$B$2:$B$2172,0))</f>
        <v>창고 및 운송관련 서비스업</v>
      </c>
      <c r="D903" s="1" t="str">
        <f t="shared" si="104"/>
        <v>창고 및 운송관련 서비스업 (52)</v>
      </c>
      <c r="E903" t="str">
        <f t="shared" si="105"/>
        <v>521</v>
      </c>
      <c r="F903" t="str">
        <f>INDEX([1]표준산업분류!C$2:C$2172,MATCH($E903,[1]표준산업분류!B$2:B$2172,0))</f>
        <v>보관 및 창고업</v>
      </c>
      <c r="G903" s="1" t="str">
        <f t="shared" si="106"/>
        <v>보관 및 창고업 (521)</v>
      </c>
      <c r="H903" t="str">
        <f t="shared" si="107"/>
        <v>5210</v>
      </c>
      <c r="I903" t="str">
        <f>INDEX([1]표준산업분류!C$2:C$2172,MATCH($H903,[1]표준산업분류!B$2:B$2172,0))</f>
        <v>보관 및 창고업</v>
      </c>
      <c r="J903" s="1" t="str">
        <f t="shared" si="101"/>
        <v>보관 및 창고업 (5210)</v>
      </c>
      <c r="K903" t="s">
        <v>1311</v>
      </c>
      <c r="L903" t="s">
        <v>2434</v>
      </c>
      <c r="M903" s="1" t="str">
        <f t="shared" si="102"/>
        <v>기타 보관 및 창고업 (52109)</v>
      </c>
    </row>
    <row r="904" spans="1:13" x14ac:dyDescent="0.2">
      <c r="A904" s="1" t="str">
        <f>INDEX(lv1_index!$B$2:$B$78,MATCH(Tree!$D904,lv1_index!$C$2:$C$78,0))</f>
        <v>H: 운수 및 창고업(49~52)</v>
      </c>
      <c r="B904" t="str">
        <f t="shared" si="103"/>
        <v>52</v>
      </c>
      <c r="C904" t="str">
        <f>INDEX([1]표준산업분류!$C$2:$C$2172,MATCH(Tree!$B904,[1]표준산업분류!$B$2:$B$2172,0))</f>
        <v>창고 및 운송관련 서비스업</v>
      </c>
      <c r="D904" s="1" t="str">
        <f t="shared" si="104"/>
        <v>창고 및 운송관련 서비스업 (52)</v>
      </c>
      <c r="E904" t="str">
        <f t="shared" si="105"/>
        <v>529</v>
      </c>
      <c r="F904" t="str">
        <f>INDEX([1]표준산업분류!C$2:C$2172,MATCH($E904,[1]표준산업분류!B$2:B$2172,0))</f>
        <v>기타 운송관련 서비스업</v>
      </c>
      <c r="G904" s="1" t="str">
        <f t="shared" si="106"/>
        <v>기타 운송관련 서비스업 (529)</v>
      </c>
      <c r="H904" t="str">
        <f t="shared" si="107"/>
        <v>5291</v>
      </c>
      <c r="I904" t="str">
        <f>INDEX([1]표준산업분류!C$2:C$2172,MATCH($H904,[1]표준산업분류!B$2:B$2172,0))</f>
        <v>육상 운송지원 서비스업</v>
      </c>
      <c r="J904" s="1" t="str">
        <f t="shared" si="101"/>
        <v>육상 운송지원 서비스업 (5291)</v>
      </c>
      <c r="K904" t="s">
        <v>1312</v>
      </c>
      <c r="L904" t="s">
        <v>2435</v>
      </c>
      <c r="M904" s="1" t="str">
        <f t="shared" si="102"/>
        <v>철도 운송지원 서비스업 (52911)</v>
      </c>
    </row>
    <row r="905" spans="1:13" x14ac:dyDescent="0.2">
      <c r="A905" s="1" t="str">
        <f>INDEX(lv1_index!$B$2:$B$78,MATCH(Tree!$D905,lv1_index!$C$2:$C$78,0))</f>
        <v>H: 운수 및 창고업(49~52)</v>
      </c>
      <c r="B905" t="str">
        <f t="shared" si="103"/>
        <v>52</v>
      </c>
      <c r="C905" t="str">
        <f>INDEX([1]표준산업분류!$C$2:$C$2172,MATCH(Tree!$B905,[1]표준산업분류!$B$2:$B$2172,0))</f>
        <v>창고 및 운송관련 서비스업</v>
      </c>
      <c r="D905" s="1" t="str">
        <f t="shared" si="104"/>
        <v>창고 및 운송관련 서비스업 (52)</v>
      </c>
      <c r="E905" t="str">
        <f t="shared" si="105"/>
        <v>529</v>
      </c>
      <c r="F905" t="str">
        <f>INDEX([1]표준산업분류!C$2:C$2172,MATCH($E905,[1]표준산업분류!B$2:B$2172,0))</f>
        <v>기타 운송관련 서비스업</v>
      </c>
      <c r="G905" s="1" t="str">
        <f t="shared" si="106"/>
        <v>기타 운송관련 서비스업 (529)</v>
      </c>
      <c r="H905" t="str">
        <f t="shared" si="107"/>
        <v>5291</v>
      </c>
      <c r="I905" t="str">
        <f>INDEX([1]표준산업분류!C$2:C$2172,MATCH($H905,[1]표준산업분류!B$2:B$2172,0))</f>
        <v>육상 운송지원 서비스업</v>
      </c>
      <c r="J905" s="1" t="str">
        <f t="shared" si="101"/>
        <v>육상 운송지원 서비스업 (5291)</v>
      </c>
      <c r="K905" t="s">
        <v>1313</v>
      </c>
      <c r="L905" t="s">
        <v>2436</v>
      </c>
      <c r="M905" s="1" t="str">
        <f t="shared" si="102"/>
        <v>여객 자동차 터미널 운영업 (52912)</v>
      </c>
    </row>
    <row r="906" spans="1:13" x14ac:dyDescent="0.2">
      <c r="A906" s="1" t="str">
        <f>INDEX(lv1_index!$B$2:$B$78,MATCH(Tree!$D906,lv1_index!$C$2:$C$78,0))</f>
        <v>H: 운수 및 창고업(49~52)</v>
      </c>
      <c r="B906" t="str">
        <f t="shared" si="103"/>
        <v>52</v>
      </c>
      <c r="C906" t="str">
        <f>INDEX([1]표준산업분류!$C$2:$C$2172,MATCH(Tree!$B906,[1]표준산업분류!$B$2:$B$2172,0))</f>
        <v>창고 및 운송관련 서비스업</v>
      </c>
      <c r="D906" s="1" t="str">
        <f t="shared" si="104"/>
        <v>창고 및 운송관련 서비스업 (52)</v>
      </c>
      <c r="E906" t="str">
        <f t="shared" si="105"/>
        <v>529</v>
      </c>
      <c r="F906" t="str">
        <f>INDEX([1]표준산업분류!C$2:C$2172,MATCH($E906,[1]표준산업분류!B$2:B$2172,0))</f>
        <v>기타 운송관련 서비스업</v>
      </c>
      <c r="G906" s="1" t="str">
        <f t="shared" si="106"/>
        <v>기타 운송관련 서비스업 (529)</v>
      </c>
      <c r="H906" t="str">
        <f t="shared" si="107"/>
        <v>5291</v>
      </c>
      <c r="I906" t="str">
        <f>INDEX([1]표준산업분류!C$2:C$2172,MATCH($H906,[1]표준산업분류!B$2:B$2172,0))</f>
        <v>육상 운송지원 서비스업</v>
      </c>
      <c r="J906" s="1" t="str">
        <f t="shared" si="101"/>
        <v>육상 운송지원 서비스업 (5291)</v>
      </c>
      <c r="K906" t="s">
        <v>1314</v>
      </c>
      <c r="L906" t="s">
        <v>2437</v>
      </c>
      <c r="M906" s="1" t="str">
        <f t="shared" si="102"/>
        <v>화물 자동차 터미널 운영업 (52913)</v>
      </c>
    </row>
    <row r="907" spans="1:13" x14ac:dyDescent="0.2">
      <c r="A907" s="1" t="str">
        <f>INDEX(lv1_index!$B$2:$B$78,MATCH(Tree!$D907,lv1_index!$C$2:$C$78,0))</f>
        <v>H: 운수 및 창고업(49~52)</v>
      </c>
      <c r="B907" t="str">
        <f t="shared" si="103"/>
        <v>52</v>
      </c>
      <c r="C907" t="str">
        <f>INDEX([1]표준산업분류!$C$2:$C$2172,MATCH(Tree!$B907,[1]표준산업분류!$B$2:$B$2172,0))</f>
        <v>창고 및 운송관련 서비스업</v>
      </c>
      <c r="D907" s="1" t="str">
        <f t="shared" si="104"/>
        <v>창고 및 운송관련 서비스업 (52)</v>
      </c>
      <c r="E907" t="str">
        <f t="shared" si="105"/>
        <v>529</v>
      </c>
      <c r="F907" t="str">
        <f>INDEX([1]표준산업분류!C$2:C$2172,MATCH($E907,[1]표준산업분류!B$2:B$2172,0))</f>
        <v>기타 운송관련 서비스업</v>
      </c>
      <c r="G907" s="1" t="str">
        <f t="shared" si="106"/>
        <v>기타 운송관련 서비스업 (529)</v>
      </c>
      <c r="H907" t="str">
        <f t="shared" si="107"/>
        <v>5291</v>
      </c>
      <c r="I907" t="str">
        <f>INDEX([1]표준산업분류!C$2:C$2172,MATCH($H907,[1]표준산업분류!B$2:B$2172,0))</f>
        <v>육상 운송지원 서비스업</v>
      </c>
      <c r="J907" s="1" t="str">
        <f t="shared" si="101"/>
        <v>육상 운송지원 서비스업 (5291)</v>
      </c>
      <c r="K907" t="s">
        <v>1315</v>
      </c>
      <c r="L907" t="s">
        <v>2438</v>
      </c>
      <c r="M907" s="1" t="str">
        <f t="shared" si="102"/>
        <v>도로 및 관련시설 운영업 (52914)</v>
      </c>
    </row>
    <row r="908" spans="1:13" x14ac:dyDescent="0.2">
      <c r="A908" s="1" t="str">
        <f>INDEX(lv1_index!$B$2:$B$78,MATCH(Tree!$D908,lv1_index!$C$2:$C$78,0))</f>
        <v>H: 운수 및 창고업(49~52)</v>
      </c>
      <c r="B908" t="str">
        <f t="shared" si="103"/>
        <v>52</v>
      </c>
      <c r="C908" t="str">
        <f>INDEX([1]표준산업분류!$C$2:$C$2172,MATCH(Tree!$B908,[1]표준산업분류!$B$2:$B$2172,0))</f>
        <v>창고 및 운송관련 서비스업</v>
      </c>
      <c r="D908" s="1" t="str">
        <f t="shared" si="104"/>
        <v>창고 및 운송관련 서비스업 (52)</v>
      </c>
      <c r="E908" t="str">
        <f t="shared" si="105"/>
        <v>529</v>
      </c>
      <c r="F908" t="str">
        <f>INDEX([1]표준산업분류!C$2:C$2172,MATCH($E908,[1]표준산업분류!B$2:B$2172,0))</f>
        <v>기타 운송관련 서비스업</v>
      </c>
      <c r="G908" s="1" t="str">
        <f t="shared" si="106"/>
        <v>기타 운송관련 서비스업 (529)</v>
      </c>
      <c r="H908" t="str">
        <f t="shared" si="107"/>
        <v>5291</v>
      </c>
      <c r="I908" t="str">
        <f>INDEX([1]표준산업분류!C$2:C$2172,MATCH($H908,[1]표준산업분류!B$2:B$2172,0))</f>
        <v>육상 운송지원 서비스업</v>
      </c>
      <c r="J908" s="1" t="str">
        <f t="shared" si="101"/>
        <v>육상 운송지원 서비스업 (5291)</v>
      </c>
      <c r="K908" t="s">
        <v>1316</v>
      </c>
      <c r="L908" t="s">
        <v>2439</v>
      </c>
      <c r="M908" s="1" t="str">
        <f t="shared" si="102"/>
        <v>주차장 운영업 (52915)</v>
      </c>
    </row>
    <row r="909" spans="1:13" x14ac:dyDescent="0.2">
      <c r="A909" s="1" t="str">
        <f>INDEX(lv1_index!$B$2:$B$78,MATCH(Tree!$D909,lv1_index!$C$2:$C$78,0))</f>
        <v>H: 운수 및 창고업(49~52)</v>
      </c>
      <c r="B909" t="str">
        <f t="shared" si="103"/>
        <v>52</v>
      </c>
      <c r="C909" t="str">
        <f>INDEX([1]표준산업분류!$C$2:$C$2172,MATCH(Tree!$B909,[1]표준산업분류!$B$2:$B$2172,0))</f>
        <v>창고 및 운송관련 서비스업</v>
      </c>
      <c r="D909" s="1" t="str">
        <f t="shared" si="104"/>
        <v>창고 및 운송관련 서비스업 (52)</v>
      </c>
      <c r="E909" t="str">
        <f t="shared" si="105"/>
        <v>529</v>
      </c>
      <c r="F909" t="str">
        <f>INDEX([1]표준산업분류!C$2:C$2172,MATCH($E909,[1]표준산업분류!B$2:B$2172,0))</f>
        <v>기타 운송관련 서비스업</v>
      </c>
      <c r="G909" s="1" t="str">
        <f t="shared" si="106"/>
        <v>기타 운송관련 서비스업 (529)</v>
      </c>
      <c r="H909" t="str">
        <f t="shared" si="107"/>
        <v>5291</v>
      </c>
      <c r="I909" t="str">
        <f>INDEX([1]표준산업분류!C$2:C$2172,MATCH($H909,[1]표준산업분류!B$2:B$2172,0))</f>
        <v>육상 운송지원 서비스업</v>
      </c>
      <c r="J909" s="1" t="str">
        <f t="shared" si="101"/>
        <v>육상 운송지원 서비스업 (5291)</v>
      </c>
      <c r="K909" t="s">
        <v>1317</v>
      </c>
      <c r="L909" t="s">
        <v>2440</v>
      </c>
      <c r="M909" s="1" t="str">
        <f t="shared" si="102"/>
        <v>기타 육상 운송지원 서비스업 (52919)</v>
      </c>
    </row>
    <row r="910" spans="1:13" x14ac:dyDescent="0.2">
      <c r="A910" s="1" t="str">
        <f>INDEX(lv1_index!$B$2:$B$78,MATCH(Tree!$D910,lv1_index!$C$2:$C$78,0))</f>
        <v>H: 운수 및 창고업(49~52)</v>
      </c>
      <c r="B910" t="str">
        <f t="shared" si="103"/>
        <v>52</v>
      </c>
      <c r="C910" t="str">
        <f>INDEX([1]표준산업분류!$C$2:$C$2172,MATCH(Tree!$B910,[1]표준산업분류!$B$2:$B$2172,0))</f>
        <v>창고 및 운송관련 서비스업</v>
      </c>
      <c r="D910" s="1" t="str">
        <f t="shared" si="104"/>
        <v>창고 및 운송관련 서비스업 (52)</v>
      </c>
      <c r="E910" t="str">
        <f t="shared" si="105"/>
        <v>529</v>
      </c>
      <c r="F910" t="str">
        <f>INDEX([1]표준산업분류!C$2:C$2172,MATCH($E910,[1]표준산업분류!B$2:B$2172,0))</f>
        <v>기타 운송관련 서비스업</v>
      </c>
      <c r="G910" s="1" t="str">
        <f t="shared" si="106"/>
        <v>기타 운송관련 서비스업 (529)</v>
      </c>
      <c r="H910" t="str">
        <f t="shared" si="107"/>
        <v>5292</v>
      </c>
      <c r="I910" t="str">
        <f>INDEX([1]표준산업분류!C$2:C$2172,MATCH($H910,[1]표준산업분류!B$2:B$2172,0))</f>
        <v>수상 운송지원 서비스업</v>
      </c>
      <c r="J910" s="1" t="str">
        <f t="shared" si="101"/>
        <v>수상 운송지원 서비스업 (5292)</v>
      </c>
      <c r="K910" t="s">
        <v>1318</v>
      </c>
      <c r="L910" t="s">
        <v>2441</v>
      </c>
      <c r="M910" s="1" t="str">
        <f t="shared" si="102"/>
        <v>항구 및 기타 해상 터미널 운영업 (52921)</v>
      </c>
    </row>
    <row r="911" spans="1:13" x14ac:dyDescent="0.2">
      <c r="A911" s="1" t="str">
        <f>INDEX(lv1_index!$B$2:$B$78,MATCH(Tree!$D911,lv1_index!$C$2:$C$78,0))</f>
        <v>H: 운수 및 창고업(49~52)</v>
      </c>
      <c r="B911" t="str">
        <f t="shared" si="103"/>
        <v>52</v>
      </c>
      <c r="C911" t="str">
        <f>INDEX([1]표준산업분류!$C$2:$C$2172,MATCH(Tree!$B911,[1]표준산업분류!$B$2:$B$2172,0))</f>
        <v>창고 및 운송관련 서비스업</v>
      </c>
      <c r="D911" s="1" t="str">
        <f t="shared" si="104"/>
        <v>창고 및 운송관련 서비스업 (52)</v>
      </c>
      <c r="E911" t="str">
        <f t="shared" si="105"/>
        <v>529</v>
      </c>
      <c r="F911" t="str">
        <f>INDEX([1]표준산업분류!C$2:C$2172,MATCH($E911,[1]표준산업분류!B$2:B$2172,0))</f>
        <v>기타 운송관련 서비스업</v>
      </c>
      <c r="G911" s="1" t="str">
        <f t="shared" si="106"/>
        <v>기타 운송관련 서비스업 (529)</v>
      </c>
      <c r="H911" t="str">
        <f t="shared" si="107"/>
        <v>5292</v>
      </c>
      <c r="I911" t="str">
        <f>INDEX([1]표준산업분류!C$2:C$2172,MATCH($H911,[1]표준산업분류!B$2:B$2172,0))</f>
        <v>수상 운송지원 서비스업</v>
      </c>
      <c r="J911" s="1" t="str">
        <f t="shared" si="101"/>
        <v>수상 운송지원 서비스업 (5292)</v>
      </c>
      <c r="K911" t="s">
        <v>1319</v>
      </c>
      <c r="L911" t="s">
        <v>2442</v>
      </c>
      <c r="M911" s="1" t="str">
        <f t="shared" si="102"/>
        <v>기타 수상 운송지원 서비스업 (52929)</v>
      </c>
    </row>
    <row r="912" spans="1:13" x14ac:dyDescent="0.2">
      <c r="A912" s="1" t="str">
        <f>INDEX(lv1_index!$B$2:$B$78,MATCH(Tree!$D912,lv1_index!$C$2:$C$78,0))</f>
        <v>H: 운수 및 창고업(49~52)</v>
      </c>
      <c r="B912" t="str">
        <f t="shared" si="103"/>
        <v>52</v>
      </c>
      <c r="C912" t="str">
        <f>INDEX([1]표준산업분류!$C$2:$C$2172,MATCH(Tree!$B912,[1]표준산업분류!$B$2:$B$2172,0))</f>
        <v>창고 및 운송관련 서비스업</v>
      </c>
      <c r="D912" s="1" t="str">
        <f t="shared" si="104"/>
        <v>창고 및 운송관련 서비스업 (52)</v>
      </c>
      <c r="E912" t="str">
        <f t="shared" si="105"/>
        <v>529</v>
      </c>
      <c r="F912" t="str">
        <f>INDEX([1]표준산업분류!C$2:C$2172,MATCH($E912,[1]표준산업분류!B$2:B$2172,0))</f>
        <v>기타 운송관련 서비스업</v>
      </c>
      <c r="G912" s="1" t="str">
        <f t="shared" si="106"/>
        <v>기타 운송관련 서비스업 (529)</v>
      </c>
      <c r="H912" t="str">
        <f t="shared" si="107"/>
        <v>5293</v>
      </c>
      <c r="I912" t="str">
        <f>INDEX([1]표준산업분류!C$2:C$2172,MATCH($H912,[1]표준산업분류!B$2:B$2172,0))</f>
        <v>항공 운송지원 서비스업</v>
      </c>
      <c r="J912" s="1" t="str">
        <f t="shared" si="101"/>
        <v>항공 운송지원 서비스업 (5293)</v>
      </c>
      <c r="K912" t="s">
        <v>1320</v>
      </c>
      <c r="L912" t="s">
        <v>2443</v>
      </c>
      <c r="M912" s="1" t="str">
        <f t="shared" si="102"/>
        <v>공항 운영업 (52931)</v>
      </c>
    </row>
    <row r="913" spans="1:13" x14ac:dyDescent="0.2">
      <c r="A913" s="1" t="str">
        <f>INDEX(lv1_index!$B$2:$B$78,MATCH(Tree!$D913,lv1_index!$C$2:$C$78,0))</f>
        <v>H: 운수 및 창고업(49~52)</v>
      </c>
      <c r="B913" t="str">
        <f t="shared" si="103"/>
        <v>52</v>
      </c>
      <c r="C913" t="str">
        <f>INDEX([1]표준산업분류!$C$2:$C$2172,MATCH(Tree!$B913,[1]표준산업분류!$B$2:$B$2172,0))</f>
        <v>창고 및 운송관련 서비스업</v>
      </c>
      <c r="D913" s="1" t="str">
        <f t="shared" si="104"/>
        <v>창고 및 운송관련 서비스업 (52)</v>
      </c>
      <c r="E913" t="str">
        <f t="shared" si="105"/>
        <v>529</v>
      </c>
      <c r="F913" t="str">
        <f>INDEX([1]표준산업분류!C$2:C$2172,MATCH($E913,[1]표준산업분류!B$2:B$2172,0))</f>
        <v>기타 운송관련 서비스업</v>
      </c>
      <c r="G913" s="1" t="str">
        <f t="shared" si="106"/>
        <v>기타 운송관련 서비스업 (529)</v>
      </c>
      <c r="H913" t="str">
        <f t="shared" si="107"/>
        <v>5293</v>
      </c>
      <c r="I913" t="str">
        <f>INDEX([1]표준산업분류!C$2:C$2172,MATCH($H913,[1]표준산업분류!B$2:B$2172,0))</f>
        <v>항공 운송지원 서비스업</v>
      </c>
      <c r="J913" s="1" t="str">
        <f t="shared" si="101"/>
        <v>항공 운송지원 서비스업 (5293)</v>
      </c>
      <c r="K913" t="s">
        <v>1321</v>
      </c>
      <c r="L913" t="s">
        <v>2444</v>
      </c>
      <c r="M913" s="1" t="str">
        <f t="shared" si="102"/>
        <v>기타 항공 운송지원 서비스업 (52939)</v>
      </c>
    </row>
    <row r="914" spans="1:13" x14ac:dyDescent="0.2">
      <c r="A914" s="1" t="str">
        <f>INDEX(lv1_index!$B$2:$B$78,MATCH(Tree!$D914,lv1_index!$C$2:$C$78,0))</f>
        <v>H: 운수 및 창고업(49~52)</v>
      </c>
      <c r="B914" t="str">
        <f t="shared" si="103"/>
        <v>52</v>
      </c>
      <c r="C914" t="str">
        <f>INDEX([1]표준산업분류!$C$2:$C$2172,MATCH(Tree!$B914,[1]표준산업분류!$B$2:$B$2172,0))</f>
        <v>창고 및 운송관련 서비스업</v>
      </c>
      <c r="D914" s="1" t="str">
        <f t="shared" si="104"/>
        <v>창고 및 운송관련 서비스업 (52)</v>
      </c>
      <c r="E914" t="str">
        <f t="shared" si="105"/>
        <v>529</v>
      </c>
      <c r="F914" t="str">
        <f>INDEX([1]표준산업분류!C$2:C$2172,MATCH($E914,[1]표준산업분류!B$2:B$2172,0))</f>
        <v>기타 운송관련 서비스업</v>
      </c>
      <c r="G914" s="1" t="str">
        <f t="shared" si="106"/>
        <v>기타 운송관련 서비스업 (529)</v>
      </c>
      <c r="H914" t="str">
        <f t="shared" si="107"/>
        <v>5294</v>
      </c>
      <c r="I914" t="str">
        <f>INDEX([1]표준산업분류!C$2:C$2172,MATCH($H914,[1]표준산업분류!B$2:B$2172,0))</f>
        <v>화물 취급업</v>
      </c>
      <c r="J914" s="1" t="str">
        <f t="shared" si="101"/>
        <v>화물 취급업 (5294)</v>
      </c>
      <c r="K914" t="s">
        <v>1322</v>
      </c>
      <c r="L914" t="s">
        <v>2445</v>
      </c>
      <c r="M914" s="1" t="str">
        <f t="shared" si="102"/>
        <v>항공 및 육상 화물 취급업 (52941)</v>
      </c>
    </row>
    <row r="915" spans="1:13" x14ac:dyDescent="0.2">
      <c r="A915" s="1" t="str">
        <f>INDEX(lv1_index!$B$2:$B$78,MATCH(Tree!$D915,lv1_index!$C$2:$C$78,0))</f>
        <v>H: 운수 및 창고업(49~52)</v>
      </c>
      <c r="B915" t="str">
        <f t="shared" si="103"/>
        <v>52</v>
      </c>
      <c r="C915" t="str">
        <f>INDEX([1]표준산업분류!$C$2:$C$2172,MATCH(Tree!$B915,[1]표준산업분류!$B$2:$B$2172,0))</f>
        <v>창고 및 운송관련 서비스업</v>
      </c>
      <c r="D915" s="1" t="str">
        <f t="shared" si="104"/>
        <v>창고 및 운송관련 서비스업 (52)</v>
      </c>
      <c r="E915" t="str">
        <f t="shared" si="105"/>
        <v>529</v>
      </c>
      <c r="F915" t="str">
        <f>INDEX([1]표준산업분류!C$2:C$2172,MATCH($E915,[1]표준산업분류!B$2:B$2172,0))</f>
        <v>기타 운송관련 서비스업</v>
      </c>
      <c r="G915" s="1" t="str">
        <f t="shared" si="106"/>
        <v>기타 운송관련 서비스업 (529)</v>
      </c>
      <c r="H915" t="str">
        <f t="shared" si="107"/>
        <v>5294</v>
      </c>
      <c r="I915" t="str">
        <f>INDEX([1]표준산업분류!C$2:C$2172,MATCH($H915,[1]표준산업분류!B$2:B$2172,0))</f>
        <v>화물 취급업</v>
      </c>
      <c r="J915" s="1" t="str">
        <f t="shared" si="101"/>
        <v>화물 취급업 (5294)</v>
      </c>
      <c r="K915" t="s">
        <v>1323</v>
      </c>
      <c r="L915" t="s">
        <v>2446</v>
      </c>
      <c r="M915" s="1" t="str">
        <f t="shared" si="102"/>
        <v>수상 화물 취급업 (52942)</v>
      </c>
    </row>
    <row r="916" spans="1:13" x14ac:dyDescent="0.2">
      <c r="A916" s="1" t="str">
        <f>INDEX(lv1_index!$B$2:$B$78,MATCH(Tree!$D916,lv1_index!$C$2:$C$78,0))</f>
        <v>H: 운수 및 창고업(49~52)</v>
      </c>
      <c r="B916" t="str">
        <f t="shared" si="103"/>
        <v>52</v>
      </c>
      <c r="C916" t="str">
        <f>INDEX([1]표준산업분류!$C$2:$C$2172,MATCH(Tree!$B916,[1]표준산업분류!$B$2:$B$2172,0))</f>
        <v>창고 및 운송관련 서비스업</v>
      </c>
      <c r="D916" s="1" t="str">
        <f t="shared" si="104"/>
        <v>창고 및 운송관련 서비스업 (52)</v>
      </c>
      <c r="E916" t="str">
        <f t="shared" si="105"/>
        <v>529</v>
      </c>
      <c r="F916" t="str">
        <f>INDEX([1]표준산업분류!C$2:C$2172,MATCH($E916,[1]표준산업분류!B$2:B$2172,0))</f>
        <v>기타 운송관련 서비스업</v>
      </c>
      <c r="G916" s="1" t="str">
        <f t="shared" si="106"/>
        <v>기타 운송관련 서비스업 (529)</v>
      </c>
      <c r="H916" t="str">
        <f t="shared" si="107"/>
        <v>5299</v>
      </c>
      <c r="I916" t="str">
        <f>INDEX([1]표준산업분류!C$2:C$2172,MATCH($H916,[1]표준산업분류!B$2:B$2172,0))</f>
        <v>그외 기타 운송관련 서비스업</v>
      </c>
      <c r="J916" s="1" t="str">
        <f t="shared" si="101"/>
        <v>그외 기타 운송관련 서비스업 (5299)</v>
      </c>
      <c r="K916" t="s">
        <v>1324</v>
      </c>
      <c r="L916" t="s">
        <v>2447</v>
      </c>
      <c r="M916" s="1" t="str">
        <f t="shared" si="102"/>
        <v>그 외 기타 운송관련 서비스업	 (52990)</v>
      </c>
    </row>
    <row r="917" spans="1:13" x14ac:dyDescent="0.2">
      <c r="A917" s="1" t="str">
        <f>INDEX(lv1_index!$B$2:$B$78,MATCH(Tree!$D917,lv1_index!$C$2:$C$78,0))</f>
        <v>H: 운수 및 창고업(49~52)</v>
      </c>
      <c r="B917" t="str">
        <f t="shared" si="103"/>
        <v>52</v>
      </c>
      <c r="C917" t="str">
        <f>INDEX([1]표준산업분류!$C$2:$C$2172,MATCH(Tree!$B917,[1]표준산업분류!$B$2:$B$2172,0))</f>
        <v>창고 및 운송관련 서비스업</v>
      </c>
      <c r="D917" s="1" t="str">
        <f t="shared" si="104"/>
        <v>창고 및 운송관련 서비스업 (52)</v>
      </c>
      <c r="E917" t="str">
        <f t="shared" si="105"/>
        <v>529</v>
      </c>
      <c r="F917" t="str">
        <f>INDEX([1]표준산업분류!C$2:C$2172,MATCH($E917,[1]표준산업분류!B$2:B$2172,0))</f>
        <v>기타 운송관련 서비스업</v>
      </c>
      <c r="G917" s="1" t="str">
        <f t="shared" si="106"/>
        <v>기타 운송관련 서비스업 (529)</v>
      </c>
      <c r="H917" t="str">
        <f t="shared" si="107"/>
        <v>5299</v>
      </c>
      <c r="I917" t="str">
        <f>INDEX([1]표준산업분류!C$2:C$2172,MATCH($H917,[1]표준산업분류!B$2:B$2172,0))</f>
        <v>그외 기타 운송관련 서비스업</v>
      </c>
      <c r="J917" s="1" t="str">
        <f t="shared" si="101"/>
        <v>그외 기타 운송관련 서비스업 (5299)</v>
      </c>
      <c r="K917" t="s">
        <v>1325</v>
      </c>
      <c r="L917" t="s">
        <v>2448</v>
      </c>
      <c r="M917" s="1" t="str">
        <f t="shared" si="102"/>
        <v>통관 대리 및 관련서비스업 (52991)</v>
      </c>
    </row>
    <row r="918" spans="1:13" x14ac:dyDescent="0.2">
      <c r="A918" s="1" t="str">
        <f>INDEX(lv1_index!$B$2:$B$78,MATCH(Tree!$D918,lv1_index!$C$2:$C$78,0))</f>
        <v>H: 운수 및 창고업(49~52)</v>
      </c>
      <c r="B918" t="str">
        <f t="shared" si="103"/>
        <v>52</v>
      </c>
      <c r="C918" t="str">
        <f>INDEX([1]표준산업분류!$C$2:$C$2172,MATCH(Tree!$B918,[1]표준산업분류!$B$2:$B$2172,0))</f>
        <v>창고 및 운송관련 서비스업</v>
      </c>
      <c r="D918" s="1" t="str">
        <f t="shared" si="104"/>
        <v>창고 및 운송관련 서비스업 (52)</v>
      </c>
      <c r="E918" t="str">
        <f t="shared" si="105"/>
        <v>529</v>
      </c>
      <c r="F918" t="str">
        <f>INDEX([1]표준산업분류!C$2:C$2172,MATCH($E918,[1]표준산업분류!B$2:B$2172,0))</f>
        <v>기타 운송관련 서비스업</v>
      </c>
      <c r="G918" s="1" t="str">
        <f t="shared" si="106"/>
        <v>기타 운송관련 서비스업 (529)</v>
      </c>
      <c r="H918" t="str">
        <f t="shared" si="107"/>
        <v>5299</v>
      </c>
      <c r="I918" t="str">
        <f>INDEX([1]표준산업분류!C$2:C$2172,MATCH($H918,[1]표준산업분류!B$2:B$2172,0))</f>
        <v>그외 기타 운송관련 서비스업</v>
      </c>
      <c r="J918" s="1" t="str">
        <f t="shared" si="101"/>
        <v>그외 기타 운송관련 서비스업 (5299)</v>
      </c>
      <c r="K918" t="s">
        <v>1326</v>
      </c>
      <c r="L918" t="s">
        <v>2449</v>
      </c>
      <c r="M918" s="1" t="str">
        <f t="shared" si="102"/>
        <v>화물운송 중개, 대리 및 관련 서비스업 (52992)</v>
      </c>
    </row>
    <row r="919" spans="1:13" x14ac:dyDescent="0.2">
      <c r="A919" s="1" t="str">
        <f>INDEX(lv1_index!$B$2:$B$78,MATCH(Tree!$D919,lv1_index!$C$2:$C$78,0))</f>
        <v>H: 운수 및 창고업(49~52)</v>
      </c>
      <c r="B919" t="str">
        <f t="shared" si="103"/>
        <v>52</v>
      </c>
      <c r="C919" t="str">
        <f>INDEX([1]표준산업분류!$C$2:$C$2172,MATCH(Tree!$B919,[1]표준산업분류!$B$2:$B$2172,0))</f>
        <v>창고 및 운송관련 서비스업</v>
      </c>
      <c r="D919" s="1" t="str">
        <f t="shared" si="104"/>
        <v>창고 및 운송관련 서비스업 (52)</v>
      </c>
      <c r="E919" t="str">
        <f t="shared" si="105"/>
        <v>529</v>
      </c>
      <c r="F919" t="str">
        <f>INDEX([1]표준산업분류!C$2:C$2172,MATCH($E919,[1]표준산업분류!B$2:B$2172,0))</f>
        <v>기타 운송관련 서비스업</v>
      </c>
      <c r="G919" s="1" t="str">
        <f t="shared" si="106"/>
        <v>기타 운송관련 서비스업 (529)</v>
      </c>
      <c r="H919" t="str">
        <f t="shared" si="107"/>
        <v>5299</v>
      </c>
      <c r="I919" t="str">
        <f>INDEX([1]표준산업분류!C$2:C$2172,MATCH($H919,[1]표준산업분류!B$2:B$2172,0))</f>
        <v>그외 기타 운송관련 서비스업</v>
      </c>
      <c r="J919" s="1" t="str">
        <f t="shared" si="101"/>
        <v>그외 기타 운송관련 서비스업 (5299)</v>
      </c>
      <c r="K919" t="s">
        <v>1327</v>
      </c>
      <c r="L919" t="s">
        <v>2450</v>
      </c>
      <c r="M919" s="1" t="str">
        <f t="shared" si="102"/>
        <v>화물 포장, 검수 및 계량 서비스업 (52993)</v>
      </c>
    </row>
    <row r="920" spans="1:13" x14ac:dyDescent="0.2">
      <c r="A920" s="1" t="str">
        <f>INDEX(lv1_index!$B$2:$B$78,MATCH(Tree!$D920,lv1_index!$C$2:$C$78,0))</f>
        <v>H: 운수 및 창고업(49~52)</v>
      </c>
      <c r="B920" t="str">
        <f t="shared" si="103"/>
        <v>52</v>
      </c>
      <c r="C920" t="str">
        <f>INDEX([1]표준산업분류!$C$2:$C$2172,MATCH(Tree!$B920,[1]표준산업분류!$B$2:$B$2172,0))</f>
        <v>창고 및 운송관련 서비스업</v>
      </c>
      <c r="D920" s="1" t="str">
        <f t="shared" si="104"/>
        <v>창고 및 운송관련 서비스업 (52)</v>
      </c>
      <c r="E920" t="str">
        <f t="shared" si="105"/>
        <v>529</v>
      </c>
      <c r="F920" t="str">
        <f>INDEX([1]표준산업분류!C$2:C$2172,MATCH($E920,[1]표준산업분류!B$2:B$2172,0))</f>
        <v>기타 운송관련 서비스업</v>
      </c>
      <c r="G920" s="1" t="str">
        <f t="shared" si="106"/>
        <v>기타 운송관련 서비스업 (529)</v>
      </c>
      <c r="H920" t="str">
        <f t="shared" si="107"/>
        <v>5299</v>
      </c>
      <c r="I920" t="str">
        <f>INDEX([1]표준산업분류!C$2:C$2172,MATCH($H920,[1]표준산업분류!B$2:B$2172,0))</f>
        <v>그외 기타 운송관련 서비스업</v>
      </c>
      <c r="J920" s="1" t="str">
        <f t="shared" si="101"/>
        <v>그외 기타 운송관련 서비스업 (5299)</v>
      </c>
      <c r="K920" t="s">
        <v>1328</v>
      </c>
      <c r="L920" t="s">
        <v>2451</v>
      </c>
      <c r="M920" s="1" t="str">
        <f t="shared" si="102"/>
        <v>그외 기타 분류안된 운송관련 서비스업 (52999)</v>
      </c>
    </row>
    <row r="921" spans="1:13" x14ac:dyDescent="0.2">
      <c r="A921" s="1" t="str">
        <f>INDEX(lv1_index!$B$2:$B$78,MATCH(Tree!$D921,lv1_index!$C$2:$C$78,0))</f>
        <v>I: 숙박 및 음식점업(55~56)</v>
      </c>
      <c r="B921" t="str">
        <f t="shared" si="103"/>
        <v>55</v>
      </c>
      <c r="C921" t="str">
        <f>INDEX([1]표준산업분류!$C$2:$C$2172,MATCH(Tree!$B921,[1]표준산업분류!$B$2:$B$2172,0))</f>
        <v>숙박업</v>
      </c>
      <c r="D921" s="1" t="str">
        <f t="shared" si="104"/>
        <v>숙박업 (55)</v>
      </c>
      <c r="E921" t="str">
        <f t="shared" si="105"/>
        <v>551</v>
      </c>
      <c r="F921" t="str">
        <f>INDEX([1]표준산업분류!C$2:C$2172,MATCH($E921,[1]표준산업분류!B$2:B$2172,0))</f>
        <v>일반 및 생활 숙박시설 운영업</v>
      </c>
      <c r="G921" s="1" t="str">
        <f t="shared" si="106"/>
        <v>일반 및 생활 숙박시설 운영업 (551)</v>
      </c>
      <c r="H921" t="str">
        <f t="shared" si="107"/>
        <v>5510</v>
      </c>
      <c r="I921" t="str">
        <f>INDEX([1]표준산업분류!C$2:C$2172,MATCH($H921,[1]표준산업분류!B$2:B$2172,0))</f>
        <v>일반 및 생활 숙박시설 운영업</v>
      </c>
      <c r="J921" s="1" t="str">
        <f t="shared" si="101"/>
        <v>일반 및 생활 숙박시설 운영업 (5510)</v>
      </c>
      <c r="K921" t="s">
        <v>1329</v>
      </c>
      <c r="L921" t="s">
        <v>28</v>
      </c>
      <c r="M921" s="1" t="str">
        <f t="shared" si="102"/>
        <v>일반 및 생활 숙박시설 운영업 (55100)</v>
      </c>
    </row>
    <row r="922" spans="1:13" x14ac:dyDescent="0.2">
      <c r="A922" s="1" t="str">
        <f>INDEX(lv1_index!$B$2:$B$78,MATCH(Tree!$D922,lv1_index!$C$2:$C$78,0))</f>
        <v>I: 숙박 및 음식점업(55~56)</v>
      </c>
      <c r="B922" t="str">
        <f t="shared" si="103"/>
        <v>55</v>
      </c>
      <c r="C922" t="str">
        <f>INDEX([1]표준산업분류!$C$2:$C$2172,MATCH(Tree!$B922,[1]표준산업분류!$B$2:$B$2172,0))</f>
        <v>숙박업</v>
      </c>
      <c r="D922" s="1" t="str">
        <f t="shared" si="104"/>
        <v>숙박업 (55)</v>
      </c>
      <c r="E922" t="str">
        <f t="shared" si="105"/>
        <v>551</v>
      </c>
      <c r="F922" t="str">
        <f>INDEX([1]표준산업분류!C$2:C$2172,MATCH($E922,[1]표준산업분류!B$2:B$2172,0))</f>
        <v>일반 및 생활 숙박시설 운영업</v>
      </c>
      <c r="G922" s="1" t="str">
        <f t="shared" si="106"/>
        <v>일반 및 생활 숙박시설 운영업 (551)</v>
      </c>
      <c r="H922" t="str">
        <f t="shared" si="107"/>
        <v>5510</v>
      </c>
      <c r="I922" t="str">
        <f>INDEX([1]표준산업분류!C$2:C$2172,MATCH($H922,[1]표준산업분류!B$2:B$2172,0))</f>
        <v>일반 및 생활 숙박시설 운영업</v>
      </c>
      <c r="J922" s="1" t="str">
        <f t="shared" si="101"/>
        <v>일반 및 생활 숙박시설 운영업 (5510)</v>
      </c>
      <c r="K922" t="s">
        <v>1330</v>
      </c>
      <c r="L922" t="s">
        <v>2452</v>
      </c>
      <c r="M922" s="1" t="str">
        <f t="shared" si="102"/>
        <v>호텔업 (55101)</v>
      </c>
    </row>
    <row r="923" spans="1:13" x14ac:dyDescent="0.2">
      <c r="A923" s="1" t="str">
        <f>INDEX(lv1_index!$B$2:$B$78,MATCH(Tree!$D923,lv1_index!$C$2:$C$78,0))</f>
        <v>I: 숙박 및 음식점업(55~56)</v>
      </c>
      <c r="B923" t="str">
        <f t="shared" si="103"/>
        <v>55</v>
      </c>
      <c r="C923" t="str">
        <f>INDEX([1]표준산업분류!$C$2:$C$2172,MATCH(Tree!$B923,[1]표준산업분류!$B$2:$B$2172,0))</f>
        <v>숙박업</v>
      </c>
      <c r="D923" s="1" t="str">
        <f t="shared" si="104"/>
        <v>숙박업 (55)</v>
      </c>
      <c r="E923" t="str">
        <f t="shared" si="105"/>
        <v>551</v>
      </c>
      <c r="F923" t="str">
        <f>INDEX([1]표준산업분류!C$2:C$2172,MATCH($E923,[1]표준산업분류!B$2:B$2172,0))</f>
        <v>일반 및 생활 숙박시설 운영업</v>
      </c>
      <c r="G923" s="1" t="str">
        <f t="shared" si="106"/>
        <v>일반 및 생활 숙박시설 운영업 (551)</v>
      </c>
      <c r="H923" t="str">
        <f t="shared" si="107"/>
        <v>5510</v>
      </c>
      <c r="I923" t="str">
        <f>INDEX([1]표준산업분류!C$2:C$2172,MATCH($H923,[1]표준산업분류!B$2:B$2172,0))</f>
        <v>일반 및 생활 숙박시설 운영업</v>
      </c>
      <c r="J923" s="1" t="str">
        <f t="shared" si="101"/>
        <v>일반 및 생활 숙박시설 운영업 (5510)</v>
      </c>
      <c r="K923" t="s">
        <v>1331</v>
      </c>
      <c r="L923" t="s">
        <v>2453</v>
      </c>
      <c r="M923" s="1" t="str">
        <f t="shared" si="102"/>
        <v>여관업 (55102)</v>
      </c>
    </row>
    <row r="924" spans="1:13" x14ac:dyDescent="0.2">
      <c r="A924" s="1" t="str">
        <f>INDEX(lv1_index!$B$2:$B$78,MATCH(Tree!$D924,lv1_index!$C$2:$C$78,0))</f>
        <v>I: 숙박 및 음식점업(55~56)</v>
      </c>
      <c r="B924" t="str">
        <f t="shared" si="103"/>
        <v>55</v>
      </c>
      <c r="C924" t="str">
        <f>INDEX([1]표준산업분류!$C$2:$C$2172,MATCH(Tree!$B924,[1]표준산업분류!$B$2:$B$2172,0))</f>
        <v>숙박업</v>
      </c>
      <c r="D924" s="1" t="str">
        <f t="shared" si="104"/>
        <v>숙박업 (55)</v>
      </c>
      <c r="E924" t="str">
        <f t="shared" si="105"/>
        <v>551</v>
      </c>
      <c r="F924" t="str">
        <f>INDEX([1]표준산업분류!C$2:C$2172,MATCH($E924,[1]표준산업분류!B$2:B$2172,0))</f>
        <v>일반 및 생활 숙박시설 운영업</v>
      </c>
      <c r="G924" s="1" t="str">
        <f t="shared" si="106"/>
        <v>일반 및 생활 숙박시설 운영업 (551)</v>
      </c>
      <c r="H924" t="str">
        <f t="shared" si="107"/>
        <v>5510</v>
      </c>
      <c r="I924" t="str">
        <f>INDEX([1]표준산업분류!C$2:C$2172,MATCH($H924,[1]표준산업분류!B$2:B$2172,0))</f>
        <v>일반 및 생활 숙박시설 운영업</v>
      </c>
      <c r="J924" s="1" t="str">
        <f t="shared" si="101"/>
        <v>일반 및 생활 숙박시설 운영업 (5510)</v>
      </c>
      <c r="K924" t="s">
        <v>1332</v>
      </c>
      <c r="L924" t="s">
        <v>2454</v>
      </c>
      <c r="M924" s="1" t="str">
        <f t="shared" si="102"/>
        <v>휴양콘도 운영업 (55103)</v>
      </c>
    </row>
    <row r="925" spans="1:13" x14ac:dyDescent="0.2">
      <c r="A925" s="1" t="str">
        <f>INDEX(lv1_index!$B$2:$B$78,MATCH(Tree!$D925,lv1_index!$C$2:$C$78,0))</f>
        <v>I: 숙박 및 음식점업(55~56)</v>
      </c>
      <c r="B925" t="str">
        <f t="shared" si="103"/>
        <v>55</v>
      </c>
      <c r="C925" t="str">
        <f>INDEX([1]표준산업분류!$C$2:$C$2172,MATCH(Tree!$B925,[1]표준산업분류!$B$2:$B$2172,0))</f>
        <v>숙박업</v>
      </c>
      <c r="D925" s="1" t="str">
        <f t="shared" si="104"/>
        <v>숙박업 (55)</v>
      </c>
      <c r="E925" t="str">
        <f t="shared" si="105"/>
        <v>551</v>
      </c>
      <c r="F925" t="str">
        <f>INDEX([1]표준산업분류!C$2:C$2172,MATCH($E925,[1]표준산업분류!B$2:B$2172,0))</f>
        <v>일반 및 생활 숙박시설 운영업</v>
      </c>
      <c r="G925" s="1" t="str">
        <f t="shared" si="106"/>
        <v>일반 및 생활 숙박시설 운영업 (551)</v>
      </c>
      <c r="H925" t="str">
        <f t="shared" si="107"/>
        <v>5510</v>
      </c>
      <c r="I925" t="str">
        <f>INDEX([1]표준산업분류!C$2:C$2172,MATCH($H925,[1]표준산업분류!B$2:B$2172,0))</f>
        <v>일반 및 생활 숙박시설 운영업</v>
      </c>
      <c r="J925" s="1" t="str">
        <f t="shared" si="101"/>
        <v>일반 및 생활 숙박시설 운영업 (5510)</v>
      </c>
      <c r="K925" t="s">
        <v>1333</v>
      </c>
      <c r="L925" t="s">
        <v>2455</v>
      </c>
      <c r="M925" s="1" t="str">
        <f t="shared" si="102"/>
        <v>민박업 (55104)</v>
      </c>
    </row>
    <row r="926" spans="1:13" x14ac:dyDescent="0.2">
      <c r="A926" s="1" t="str">
        <f>INDEX(lv1_index!$B$2:$B$78,MATCH(Tree!$D926,lv1_index!$C$2:$C$78,0))</f>
        <v>I: 숙박 및 음식점업(55~56)</v>
      </c>
      <c r="B926" t="str">
        <f t="shared" si="103"/>
        <v>55</v>
      </c>
      <c r="C926" t="str">
        <f>INDEX([1]표준산업분류!$C$2:$C$2172,MATCH(Tree!$B926,[1]표준산업분류!$B$2:$B$2172,0))</f>
        <v>숙박업</v>
      </c>
      <c r="D926" s="1" t="str">
        <f t="shared" si="104"/>
        <v>숙박업 (55)</v>
      </c>
      <c r="E926" t="str">
        <f t="shared" si="105"/>
        <v>551</v>
      </c>
      <c r="F926" t="str">
        <f>INDEX([1]표준산업분류!C$2:C$2172,MATCH($E926,[1]표준산업분류!B$2:B$2172,0))</f>
        <v>일반 및 생활 숙박시설 운영업</v>
      </c>
      <c r="G926" s="1" t="str">
        <f t="shared" si="106"/>
        <v>일반 및 생활 숙박시설 운영업 (551)</v>
      </c>
      <c r="H926" t="str">
        <f t="shared" si="107"/>
        <v>5510</v>
      </c>
      <c r="I926" t="str">
        <f>INDEX([1]표준산업분류!C$2:C$2172,MATCH($H926,[1]표준산업분류!B$2:B$2172,0))</f>
        <v>일반 및 생활 숙박시설 운영업</v>
      </c>
      <c r="J926" s="1" t="str">
        <f t="shared" si="101"/>
        <v>일반 및 생활 숙박시설 운영업 (5510)</v>
      </c>
      <c r="K926" t="s">
        <v>1334</v>
      </c>
      <c r="L926" t="s">
        <v>2456</v>
      </c>
      <c r="M926" s="1" t="str">
        <f t="shared" si="102"/>
        <v>기타 일반 및 생활 숙박시설 운영업 (55109)</v>
      </c>
    </row>
    <row r="927" spans="1:13" x14ac:dyDescent="0.2">
      <c r="A927" s="1" t="str">
        <f>INDEX(lv1_index!$B$2:$B$78,MATCH(Tree!$D927,lv1_index!$C$2:$C$78,0))</f>
        <v>I: 숙박 및 음식점업(55~56)</v>
      </c>
      <c r="B927" t="str">
        <f t="shared" si="103"/>
        <v>55</v>
      </c>
      <c r="C927" t="str">
        <f>INDEX([1]표준산업분류!$C$2:$C$2172,MATCH(Tree!$B927,[1]표준산업분류!$B$2:$B$2172,0))</f>
        <v>숙박업</v>
      </c>
      <c r="D927" s="1" t="str">
        <f t="shared" si="104"/>
        <v>숙박업 (55)</v>
      </c>
      <c r="E927" t="str">
        <f t="shared" si="105"/>
        <v>559</v>
      </c>
      <c r="F927" t="str">
        <f>INDEX([1]표준산업분류!C$2:C$2172,MATCH($E927,[1]표준산업분류!B$2:B$2172,0))</f>
        <v>기타 숙박업</v>
      </c>
      <c r="G927" s="1" t="str">
        <f t="shared" si="106"/>
        <v>기타 숙박업 (559)</v>
      </c>
      <c r="H927" t="str">
        <f t="shared" si="107"/>
        <v>5590</v>
      </c>
      <c r="I927" t="str">
        <f>INDEX([1]표준산업분류!C$2:C$2172,MATCH($H927,[1]표준산업분류!B$2:B$2172,0))</f>
        <v>기타 숙박업</v>
      </c>
      <c r="J927" s="1" t="str">
        <f t="shared" si="101"/>
        <v>기타 숙박업 (5590)</v>
      </c>
      <c r="K927" t="s">
        <v>1335</v>
      </c>
      <c r="L927" t="s">
        <v>2457</v>
      </c>
      <c r="M927" s="1" t="str">
        <f t="shared" si="102"/>
        <v>기숙사 및 고시원 운영업 (55901)</v>
      </c>
    </row>
    <row r="928" spans="1:13" x14ac:dyDescent="0.2">
      <c r="A928" s="1" t="str">
        <f>INDEX(lv1_index!$B$2:$B$78,MATCH(Tree!$D928,lv1_index!$C$2:$C$78,0))</f>
        <v>I: 숙박 및 음식점업(55~56)</v>
      </c>
      <c r="B928" t="str">
        <f t="shared" si="103"/>
        <v>55</v>
      </c>
      <c r="C928" t="str">
        <f>INDEX([1]표준산업분류!$C$2:$C$2172,MATCH(Tree!$B928,[1]표준산업분류!$B$2:$B$2172,0))</f>
        <v>숙박업</v>
      </c>
      <c r="D928" s="1" t="str">
        <f t="shared" si="104"/>
        <v>숙박업 (55)</v>
      </c>
      <c r="E928" t="str">
        <f t="shared" si="105"/>
        <v>559</v>
      </c>
      <c r="F928" t="str">
        <f>INDEX([1]표준산업분류!C$2:C$2172,MATCH($E928,[1]표준산업분류!B$2:B$2172,0))</f>
        <v>기타 숙박업</v>
      </c>
      <c r="G928" s="1" t="str">
        <f t="shared" si="106"/>
        <v>기타 숙박업 (559)</v>
      </c>
      <c r="H928" t="str">
        <f t="shared" si="107"/>
        <v>5590</v>
      </c>
      <c r="I928" t="str">
        <f>INDEX([1]표준산업분류!C$2:C$2172,MATCH($H928,[1]표준산업분류!B$2:B$2172,0))</f>
        <v>기타 숙박업</v>
      </c>
      <c r="J928" s="1" t="str">
        <f t="shared" si="101"/>
        <v>기타 숙박업 (5590)</v>
      </c>
      <c r="K928" t="s">
        <v>1336</v>
      </c>
      <c r="L928" t="s">
        <v>2458</v>
      </c>
      <c r="M928" s="1" t="str">
        <f t="shared" si="102"/>
        <v>그외 기타 숙박업 (55909)</v>
      </c>
    </row>
    <row r="929" spans="1:13" x14ac:dyDescent="0.2">
      <c r="A929" s="1" t="str">
        <f>INDEX(lv1_index!$B$2:$B$78,MATCH(Tree!$D929,lv1_index!$C$2:$C$78,0))</f>
        <v>I: 숙박 및 음식점업(55~56)</v>
      </c>
      <c r="B929" t="str">
        <f t="shared" si="103"/>
        <v>56</v>
      </c>
      <c r="C929" t="str">
        <f>INDEX([1]표준산업분류!$C$2:$C$2172,MATCH(Tree!$B929,[1]표준산업분류!$B$2:$B$2172,0))</f>
        <v>음식점 및 주점업</v>
      </c>
      <c r="D929" s="1" t="str">
        <f t="shared" si="104"/>
        <v>음식점 및 주점업 (56)</v>
      </c>
      <c r="E929" t="str">
        <f t="shared" si="105"/>
        <v>561</v>
      </c>
      <c r="F929" t="str">
        <f>INDEX([1]표준산업분류!C$2:C$2172,MATCH($E929,[1]표준산업분류!B$2:B$2172,0))</f>
        <v>음식점업</v>
      </c>
      <c r="G929" s="1" t="str">
        <f t="shared" si="106"/>
        <v>음식점업 (561)</v>
      </c>
      <c r="H929" t="str">
        <f t="shared" si="107"/>
        <v>5611</v>
      </c>
      <c r="I929" t="str">
        <f>INDEX([1]표준산업분류!C$2:C$2172,MATCH($H929,[1]표준산업분류!B$2:B$2172,0))</f>
        <v>한식 음식점업</v>
      </c>
      <c r="J929" s="1" t="str">
        <f t="shared" si="101"/>
        <v>한식 음식점업 (5611)</v>
      </c>
      <c r="K929" t="s">
        <v>1337</v>
      </c>
      <c r="L929" t="s">
        <v>333</v>
      </c>
      <c r="M929" s="1" t="str">
        <f t="shared" si="102"/>
        <v>한식 음식점업 (56110)</v>
      </c>
    </row>
    <row r="930" spans="1:13" x14ac:dyDescent="0.2">
      <c r="A930" s="1" t="str">
        <f>INDEX(lv1_index!$B$2:$B$78,MATCH(Tree!$D930,lv1_index!$C$2:$C$78,0))</f>
        <v>I: 숙박 및 음식점업(55~56)</v>
      </c>
      <c r="B930" t="str">
        <f t="shared" si="103"/>
        <v>56</v>
      </c>
      <c r="C930" t="str">
        <f>INDEX([1]표준산업분류!$C$2:$C$2172,MATCH(Tree!$B930,[1]표준산업분류!$B$2:$B$2172,0))</f>
        <v>음식점 및 주점업</v>
      </c>
      <c r="D930" s="1" t="str">
        <f t="shared" si="104"/>
        <v>음식점 및 주점업 (56)</v>
      </c>
      <c r="E930" t="str">
        <f t="shared" si="105"/>
        <v>561</v>
      </c>
      <c r="F930" t="str">
        <f>INDEX([1]표준산업분류!C$2:C$2172,MATCH($E930,[1]표준산업분류!B$2:B$2172,0))</f>
        <v>음식점업</v>
      </c>
      <c r="G930" s="1" t="str">
        <f t="shared" si="106"/>
        <v>음식점업 (561)</v>
      </c>
      <c r="H930" t="str">
        <f t="shared" si="107"/>
        <v>5611</v>
      </c>
      <c r="I930" t="str">
        <f>INDEX([1]표준산업분류!C$2:C$2172,MATCH($H930,[1]표준산업분류!B$2:B$2172,0))</f>
        <v>한식 음식점업</v>
      </c>
      <c r="J930" s="1" t="str">
        <f t="shared" si="101"/>
        <v>한식 음식점업 (5611)</v>
      </c>
      <c r="K930" t="s">
        <v>1338</v>
      </c>
      <c r="L930" t="s">
        <v>2459</v>
      </c>
      <c r="M930" s="1" t="str">
        <f t="shared" si="102"/>
        <v>한식 일반 음식점업 (56111)</v>
      </c>
    </row>
    <row r="931" spans="1:13" x14ac:dyDescent="0.2">
      <c r="A931" s="1" t="str">
        <f>INDEX(lv1_index!$B$2:$B$78,MATCH(Tree!$D931,lv1_index!$C$2:$C$78,0))</f>
        <v>I: 숙박 및 음식점업(55~56)</v>
      </c>
      <c r="B931" t="str">
        <f t="shared" si="103"/>
        <v>56</v>
      </c>
      <c r="C931" t="str">
        <f>INDEX([1]표준산업분류!$C$2:$C$2172,MATCH(Tree!$B931,[1]표준산업분류!$B$2:$B$2172,0))</f>
        <v>음식점 및 주점업</v>
      </c>
      <c r="D931" s="1" t="str">
        <f t="shared" si="104"/>
        <v>음식점 및 주점업 (56)</v>
      </c>
      <c r="E931" t="str">
        <f t="shared" si="105"/>
        <v>561</v>
      </c>
      <c r="F931" t="str">
        <f>INDEX([1]표준산업분류!C$2:C$2172,MATCH($E931,[1]표준산업분류!B$2:B$2172,0))</f>
        <v>음식점업</v>
      </c>
      <c r="G931" s="1" t="str">
        <f t="shared" si="106"/>
        <v>음식점업 (561)</v>
      </c>
      <c r="H931" t="str">
        <f t="shared" si="107"/>
        <v>5611</v>
      </c>
      <c r="I931" t="str">
        <f>INDEX([1]표준산업분류!C$2:C$2172,MATCH($H931,[1]표준산업분류!B$2:B$2172,0))</f>
        <v>한식 음식점업</v>
      </c>
      <c r="J931" s="1" t="str">
        <f t="shared" si="101"/>
        <v>한식 음식점업 (5611)</v>
      </c>
      <c r="K931" t="s">
        <v>1339</v>
      </c>
      <c r="L931" t="s">
        <v>2460</v>
      </c>
      <c r="M931" s="1" t="str">
        <f t="shared" si="102"/>
        <v>한식 면요리 전문점 (56112)</v>
      </c>
    </row>
    <row r="932" spans="1:13" x14ac:dyDescent="0.2">
      <c r="A932" s="1" t="str">
        <f>INDEX(lv1_index!$B$2:$B$78,MATCH(Tree!$D932,lv1_index!$C$2:$C$78,0))</f>
        <v>I: 숙박 및 음식점업(55~56)</v>
      </c>
      <c r="B932" t="str">
        <f t="shared" si="103"/>
        <v>56</v>
      </c>
      <c r="C932" t="str">
        <f>INDEX([1]표준산업분류!$C$2:$C$2172,MATCH(Tree!$B932,[1]표준산업분류!$B$2:$B$2172,0))</f>
        <v>음식점 및 주점업</v>
      </c>
      <c r="D932" s="1" t="str">
        <f t="shared" si="104"/>
        <v>음식점 및 주점업 (56)</v>
      </c>
      <c r="E932" t="str">
        <f t="shared" si="105"/>
        <v>561</v>
      </c>
      <c r="F932" t="str">
        <f>INDEX([1]표준산업분류!C$2:C$2172,MATCH($E932,[1]표준산업분류!B$2:B$2172,0))</f>
        <v>음식점업</v>
      </c>
      <c r="G932" s="1" t="str">
        <f t="shared" si="106"/>
        <v>음식점업 (561)</v>
      </c>
      <c r="H932" t="str">
        <f t="shared" si="107"/>
        <v>5611</v>
      </c>
      <c r="I932" t="str">
        <f>INDEX([1]표준산업분류!C$2:C$2172,MATCH($H932,[1]표준산업분류!B$2:B$2172,0))</f>
        <v>한식 음식점업</v>
      </c>
      <c r="J932" s="1" t="str">
        <f t="shared" si="101"/>
        <v>한식 음식점업 (5611)</v>
      </c>
      <c r="K932" t="s">
        <v>1340</v>
      </c>
      <c r="L932" t="s">
        <v>2461</v>
      </c>
      <c r="M932" s="1" t="str">
        <f t="shared" si="102"/>
        <v>한식 육류요리 전문점 (56113)</v>
      </c>
    </row>
    <row r="933" spans="1:13" x14ac:dyDescent="0.2">
      <c r="A933" s="1" t="str">
        <f>INDEX(lv1_index!$B$2:$B$78,MATCH(Tree!$D933,lv1_index!$C$2:$C$78,0))</f>
        <v>I: 숙박 및 음식점업(55~56)</v>
      </c>
      <c r="B933" t="str">
        <f t="shared" si="103"/>
        <v>56</v>
      </c>
      <c r="C933" t="str">
        <f>INDEX([1]표준산업분류!$C$2:$C$2172,MATCH(Tree!$B933,[1]표준산업분류!$B$2:$B$2172,0))</f>
        <v>음식점 및 주점업</v>
      </c>
      <c r="D933" s="1" t="str">
        <f t="shared" si="104"/>
        <v>음식점 및 주점업 (56)</v>
      </c>
      <c r="E933" t="str">
        <f t="shared" si="105"/>
        <v>561</v>
      </c>
      <c r="F933" t="str">
        <f>INDEX([1]표준산업분류!C$2:C$2172,MATCH($E933,[1]표준산업분류!B$2:B$2172,0))</f>
        <v>음식점업</v>
      </c>
      <c r="G933" s="1" t="str">
        <f t="shared" si="106"/>
        <v>음식점업 (561)</v>
      </c>
      <c r="H933" t="str">
        <f t="shared" si="107"/>
        <v>5611</v>
      </c>
      <c r="I933" t="str">
        <f>INDEX([1]표준산업분류!C$2:C$2172,MATCH($H933,[1]표준산업분류!B$2:B$2172,0))</f>
        <v>한식 음식점업</v>
      </c>
      <c r="J933" s="1" t="str">
        <f t="shared" si="101"/>
        <v>한식 음식점업 (5611)</v>
      </c>
      <c r="K933" t="s">
        <v>1341</v>
      </c>
      <c r="L933" t="s">
        <v>2462</v>
      </c>
      <c r="M933" s="1" t="str">
        <f t="shared" si="102"/>
        <v>한식 해물요리 전문점 (56114)</v>
      </c>
    </row>
    <row r="934" spans="1:13" x14ac:dyDescent="0.2">
      <c r="A934" s="1" t="str">
        <f>INDEX(lv1_index!$B$2:$B$78,MATCH(Tree!$D934,lv1_index!$C$2:$C$78,0))</f>
        <v>I: 숙박 및 음식점업(55~56)</v>
      </c>
      <c r="B934" t="str">
        <f t="shared" si="103"/>
        <v>56</v>
      </c>
      <c r="C934" t="str">
        <f>INDEX([1]표준산업분류!$C$2:$C$2172,MATCH(Tree!$B934,[1]표준산업분류!$B$2:$B$2172,0))</f>
        <v>음식점 및 주점업</v>
      </c>
      <c r="D934" s="1" t="str">
        <f t="shared" si="104"/>
        <v>음식점 및 주점업 (56)</v>
      </c>
      <c r="E934" t="str">
        <f t="shared" si="105"/>
        <v>561</v>
      </c>
      <c r="F934" t="str">
        <f>INDEX([1]표준산업분류!C$2:C$2172,MATCH($E934,[1]표준산업분류!B$2:B$2172,0))</f>
        <v>음식점업</v>
      </c>
      <c r="G934" s="1" t="str">
        <f t="shared" si="106"/>
        <v>음식점업 (561)</v>
      </c>
      <c r="H934" t="str">
        <f t="shared" si="107"/>
        <v>5611</v>
      </c>
      <c r="I934" t="str">
        <f>INDEX([1]표준산업분류!C$2:C$2172,MATCH($H934,[1]표준산업분류!B$2:B$2172,0))</f>
        <v>한식 음식점업</v>
      </c>
      <c r="J934" s="1" t="str">
        <f t="shared" si="101"/>
        <v>한식 음식점업 (5611)</v>
      </c>
      <c r="K934" t="s">
        <v>1338</v>
      </c>
      <c r="L934" t="s">
        <v>2463</v>
      </c>
      <c r="M934" s="1" t="str">
        <f t="shared" si="102"/>
        <v>중식 음식점업 (56111)</v>
      </c>
    </row>
    <row r="935" spans="1:13" x14ac:dyDescent="0.2">
      <c r="A935" s="1" t="str">
        <f>INDEX(lv1_index!$B$2:$B$78,MATCH(Tree!$D935,lv1_index!$C$2:$C$78,0))</f>
        <v>I: 숙박 및 음식점업(55~56)</v>
      </c>
      <c r="B935" t="str">
        <f t="shared" si="103"/>
        <v>56</v>
      </c>
      <c r="C935" t="str">
        <f>INDEX([1]표준산업분류!$C$2:$C$2172,MATCH(Tree!$B935,[1]표준산업분류!$B$2:$B$2172,0))</f>
        <v>음식점 및 주점업</v>
      </c>
      <c r="D935" s="1" t="str">
        <f t="shared" si="104"/>
        <v>음식점 및 주점업 (56)</v>
      </c>
      <c r="E935" t="str">
        <f t="shared" si="105"/>
        <v>561</v>
      </c>
      <c r="F935" t="str">
        <f>INDEX([1]표준산업분류!C$2:C$2172,MATCH($E935,[1]표준산업분류!B$2:B$2172,0))</f>
        <v>음식점업</v>
      </c>
      <c r="G935" s="1" t="str">
        <f t="shared" si="106"/>
        <v>음식점업 (561)</v>
      </c>
      <c r="H935" t="str">
        <f t="shared" si="107"/>
        <v>5611</v>
      </c>
      <c r="I935" t="str">
        <f>INDEX([1]표준산업분류!C$2:C$2172,MATCH($H935,[1]표준산업분류!B$2:B$2172,0))</f>
        <v>한식 음식점업</v>
      </c>
      <c r="J935" s="1" t="str">
        <f t="shared" si="101"/>
        <v>한식 음식점업 (5611)</v>
      </c>
      <c r="K935" t="s">
        <v>1339</v>
      </c>
      <c r="L935" t="s">
        <v>2464</v>
      </c>
      <c r="M935" s="1" t="str">
        <f t="shared" si="102"/>
        <v>일식 음식점업 (56112)</v>
      </c>
    </row>
    <row r="936" spans="1:13" x14ac:dyDescent="0.2">
      <c r="A936" s="1" t="str">
        <f>INDEX(lv1_index!$B$2:$B$78,MATCH(Tree!$D936,lv1_index!$C$2:$C$78,0))</f>
        <v>I: 숙박 및 음식점업(55~56)</v>
      </c>
      <c r="B936" t="str">
        <f t="shared" si="103"/>
        <v>56</v>
      </c>
      <c r="C936" t="str">
        <f>INDEX([1]표준산업분류!$C$2:$C$2172,MATCH(Tree!$B936,[1]표준산업분류!$B$2:$B$2172,0))</f>
        <v>음식점 및 주점업</v>
      </c>
      <c r="D936" s="1" t="str">
        <f t="shared" si="104"/>
        <v>음식점 및 주점업 (56)</v>
      </c>
      <c r="E936" t="str">
        <f t="shared" si="105"/>
        <v>561</v>
      </c>
      <c r="F936" t="str">
        <f>INDEX([1]표준산업분류!C$2:C$2172,MATCH($E936,[1]표준산업분류!B$2:B$2172,0))</f>
        <v>음식점업</v>
      </c>
      <c r="G936" s="1" t="str">
        <f t="shared" si="106"/>
        <v>음식점업 (561)</v>
      </c>
      <c r="H936" t="str">
        <f t="shared" si="107"/>
        <v>5611</v>
      </c>
      <c r="I936" t="str">
        <f>INDEX([1]표준산업분류!C$2:C$2172,MATCH($H936,[1]표준산업분류!B$2:B$2172,0))</f>
        <v>한식 음식점업</v>
      </c>
      <c r="J936" s="1" t="str">
        <f t="shared" si="101"/>
        <v>한식 음식점업 (5611)</v>
      </c>
      <c r="K936" t="s">
        <v>1340</v>
      </c>
      <c r="L936" t="s">
        <v>2465</v>
      </c>
      <c r="M936" s="1" t="str">
        <f t="shared" si="102"/>
        <v>서양식 음식점업 (56113)</v>
      </c>
    </row>
    <row r="937" spans="1:13" x14ac:dyDescent="0.2">
      <c r="A937" s="1" t="str">
        <f>INDEX(lv1_index!$B$2:$B$78,MATCH(Tree!$D937,lv1_index!$C$2:$C$78,0))</f>
        <v>I: 숙박 및 음식점업(55~56)</v>
      </c>
      <c r="B937" t="str">
        <f t="shared" si="103"/>
        <v>56</v>
      </c>
      <c r="C937" t="str">
        <f>INDEX([1]표준산업분류!$C$2:$C$2172,MATCH(Tree!$B937,[1]표준산업분류!$B$2:$B$2172,0))</f>
        <v>음식점 및 주점업</v>
      </c>
      <c r="D937" s="1" t="str">
        <f t="shared" si="104"/>
        <v>음식점 및 주점업 (56)</v>
      </c>
      <c r="E937" t="str">
        <f t="shared" si="105"/>
        <v>561</v>
      </c>
      <c r="F937" t="str">
        <f>INDEX([1]표준산업분류!C$2:C$2172,MATCH($E937,[1]표준산업분류!B$2:B$2172,0))</f>
        <v>음식점업</v>
      </c>
      <c r="G937" s="1" t="str">
        <f t="shared" si="106"/>
        <v>음식점업 (561)</v>
      </c>
      <c r="H937" t="str">
        <f t="shared" si="107"/>
        <v>5611</v>
      </c>
      <c r="I937" t="str">
        <f>INDEX([1]표준산업분류!C$2:C$2172,MATCH($H937,[1]표준산업분류!B$2:B$2172,0))</f>
        <v>한식 음식점업</v>
      </c>
      <c r="J937" s="1" t="str">
        <f t="shared" si="101"/>
        <v>한식 음식점업 (5611)</v>
      </c>
      <c r="K937" t="s">
        <v>1342</v>
      </c>
      <c r="L937" t="s">
        <v>2466</v>
      </c>
      <c r="M937" s="1" t="str">
        <f t="shared" si="102"/>
        <v>기타 외국식 음식점업 (56119)</v>
      </c>
    </row>
    <row r="938" spans="1:13" x14ac:dyDescent="0.2">
      <c r="A938" s="1" t="str">
        <f>INDEX(lv1_index!$B$2:$B$78,MATCH(Tree!$D938,lv1_index!$C$2:$C$78,0))</f>
        <v>I: 숙박 및 음식점업(55~56)</v>
      </c>
      <c r="B938" t="str">
        <f t="shared" si="103"/>
        <v>56</v>
      </c>
      <c r="C938" t="str">
        <f>INDEX([1]표준산업분류!$C$2:$C$2172,MATCH(Tree!$B938,[1]표준산업분류!$B$2:$B$2172,0))</f>
        <v>음식점 및 주점업</v>
      </c>
      <c r="D938" s="1" t="str">
        <f t="shared" si="104"/>
        <v>음식점 및 주점업 (56)</v>
      </c>
      <c r="E938" t="str">
        <f t="shared" si="105"/>
        <v>561</v>
      </c>
      <c r="F938" t="str">
        <f>INDEX([1]표준산업분류!C$2:C$2172,MATCH($E938,[1]표준산업분류!B$2:B$2172,0))</f>
        <v>음식점업</v>
      </c>
      <c r="G938" s="1" t="str">
        <f t="shared" si="106"/>
        <v>음식점업 (561)</v>
      </c>
      <c r="H938" t="str">
        <f t="shared" si="107"/>
        <v>5613</v>
      </c>
      <c r="I938" t="str">
        <f>INDEX([1]표준산업분류!C$2:C$2172,MATCH($H938,[1]표준산업분류!B$2:B$2172,0))</f>
        <v>기관구내식당업</v>
      </c>
      <c r="J938" s="1" t="str">
        <f t="shared" si="101"/>
        <v>기관구내식당업 (5613)</v>
      </c>
      <c r="K938" t="s">
        <v>1343</v>
      </c>
      <c r="L938" t="s">
        <v>334</v>
      </c>
      <c r="M938" s="1" t="str">
        <f t="shared" si="102"/>
        <v>기관구내식당업 (56130)</v>
      </c>
    </row>
    <row r="939" spans="1:13" x14ac:dyDescent="0.2">
      <c r="A939" s="1" t="str">
        <f>INDEX(lv1_index!$B$2:$B$78,MATCH(Tree!$D939,lv1_index!$C$2:$C$78,0))</f>
        <v>I: 숙박 및 음식점업(55~56)</v>
      </c>
      <c r="B939" t="str">
        <f t="shared" si="103"/>
        <v>56</v>
      </c>
      <c r="C939" t="str">
        <f>INDEX([1]표준산업분류!$C$2:$C$2172,MATCH(Tree!$B939,[1]표준산업분류!$B$2:$B$2172,0))</f>
        <v>음식점 및 주점업</v>
      </c>
      <c r="D939" s="1" t="str">
        <f t="shared" si="104"/>
        <v>음식점 및 주점업 (56)</v>
      </c>
      <c r="E939" t="str">
        <f t="shared" si="105"/>
        <v>561</v>
      </c>
      <c r="F939" t="str">
        <f>INDEX([1]표준산업분류!C$2:C$2172,MATCH($E939,[1]표준산업분류!B$2:B$2172,0))</f>
        <v>음식점업</v>
      </c>
      <c r="G939" s="1" t="str">
        <f t="shared" si="106"/>
        <v>음식점업 (561)</v>
      </c>
      <c r="H939" t="str">
        <f t="shared" si="107"/>
        <v>5614</v>
      </c>
      <c r="I939" t="str">
        <f>INDEX([1]표준산업분류!C$2:C$2172,MATCH($H939,[1]표준산업분류!B$2:B$2172,0))</f>
        <v>출장 및 이동 음식업</v>
      </c>
      <c r="J939" s="1" t="str">
        <f t="shared" si="101"/>
        <v>출장 및 이동 음식업 (5614)</v>
      </c>
      <c r="K939" t="s">
        <v>1344</v>
      </c>
      <c r="L939" t="s">
        <v>2467</v>
      </c>
      <c r="M939" s="1" t="str">
        <f t="shared" si="102"/>
        <v>출장 음식 서비스업 (56141)</v>
      </c>
    </row>
    <row r="940" spans="1:13" x14ac:dyDescent="0.2">
      <c r="A940" s="1" t="str">
        <f>INDEX(lv1_index!$B$2:$B$78,MATCH(Tree!$D940,lv1_index!$C$2:$C$78,0))</f>
        <v>I: 숙박 및 음식점업(55~56)</v>
      </c>
      <c r="B940" t="str">
        <f t="shared" si="103"/>
        <v>56</v>
      </c>
      <c r="C940" t="str">
        <f>INDEX([1]표준산업분류!$C$2:$C$2172,MATCH(Tree!$B940,[1]표준산업분류!$B$2:$B$2172,0))</f>
        <v>음식점 및 주점업</v>
      </c>
      <c r="D940" s="1" t="str">
        <f t="shared" si="104"/>
        <v>음식점 및 주점업 (56)</v>
      </c>
      <c r="E940" t="str">
        <f t="shared" si="105"/>
        <v>561</v>
      </c>
      <c r="F940" t="str">
        <f>INDEX([1]표준산업분류!C$2:C$2172,MATCH($E940,[1]표준산업분류!B$2:B$2172,0))</f>
        <v>음식점업</v>
      </c>
      <c r="G940" s="1" t="str">
        <f t="shared" si="106"/>
        <v>음식점업 (561)</v>
      </c>
      <c r="H940" t="str">
        <f t="shared" si="107"/>
        <v>5614</v>
      </c>
      <c r="I940" t="str">
        <f>INDEX([1]표준산업분류!C$2:C$2172,MATCH($H940,[1]표준산업분류!B$2:B$2172,0))</f>
        <v>출장 및 이동 음식업</v>
      </c>
      <c r="J940" s="1" t="str">
        <f t="shared" si="101"/>
        <v>출장 및 이동 음식업 (5614)</v>
      </c>
      <c r="K940" t="s">
        <v>1345</v>
      </c>
      <c r="L940" t="s">
        <v>2468</v>
      </c>
      <c r="M940" s="1" t="str">
        <f t="shared" si="102"/>
        <v>이동 음식업 (56142)</v>
      </c>
    </row>
    <row r="941" spans="1:13" x14ac:dyDescent="0.2">
      <c r="A941" s="1" t="str">
        <f>INDEX(lv1_index!$B$2:$B$78,MATCH(Tree!$D941,lv1_index!$C$2:$C$78,0))</f>
        <v>I: 숙박 및 음식점업(55~56)</v>
      </c>
      <c r="B941" t="str">
        <f t="shared" si="103"/>
        <v>56</v>
      </c>
      <c r="C941" t="str">
        <f>INDEX([1]표준산업분류!$C$2:$C$2172,MATCH(Tree!$B941,[1]표준산업분류!$B$2:$B$2172,0))</f>
        <v>음식점 및 주점업</v>
      </c>
      <c r="D941" s="1" t="str">
        <f t="shared" si="104"/>
        <v>음식점 및 주점업 (56)</v>
      </c>
      <c r="E941" t="str">
        <f t="shared" si="105"/>
        <v>561</v>
      </c>
      <c r="F941" t="str">
        <f>INDEX([1]표준산업분류!C$2:C$2172,MATCH($E941,[1]표준산업분류!B$2:B$2172,0))</f>
        <v>음식점업</v>
      </c>
      <c r="G941" s="1" t="str">
        <f t="shared" si="106"/>
        <v>음식점업 (561)</v>
      </c>
      <c r="H941" t="str">
        <f t="shared" si="107"/>
        <v>5619</v>
      </c>
      <c r="I941" t="str">
        <f>INDEX([1]표준산업분류!C$2:C$2172,MATCH($H941,[1]표준산업분류!B$2:B$2172,0))</f>
        <v>기타 음식점업</v>
      </c>
      <c r="J941" s="1" t="str">
        <f t="shared" si="101"/>
        <v>기타 음식점업 (5619)</v>
      </c>
      <c r="K941" t="s">
        <v>1346</v>
      </c>
      <c r="L941" t="s">
        <v>335</v>
      </c>
      <c r="M941" s="1" t="str">
        <f t="shared" si="102"/>
        <v>기타 음식점업 (56190)</v>
      </c>
    </row>
    <row r="942" spans="1:13" x14ac:dyDescent="0.2">
      <c r="A942" s="1" t="str">
        <f>INDEX(lv1_index!$B$2:$B$78,MATCH(Tree!$D942,lv1_index!$C$2:$C$78,0))</f>
        <v>I: 숙박 및 음식점업(55~56)</v>
      </c>
      <c r="B942" t="str">
        <f t="shared" si="103"/>
        <v>56</v>
      </c>
      <c r="C942" t="str">
        <f>INDEX([1]표준산업분류!$C$2:$C$2172,MATCH(Tree!$B942,[1]표준산업분류!$B$2:$B$2172,0))</f>
        <v>음식점 및 주점업</v>
      </c>
      <c r="D942" s="1" t="str">
        <f t="shared" si="104"/>
        <v>음식점 및 주점업 (56)</v>
      </c>
      <c r="E942" t="str">
        <f t="shared" si="105"/>
        <v>561</v>
      </c>
      <c r="F942" t="str">
        <f>INDEX([1]표준산업분류!C$2:C$2172,MATCH($E942,[1]표준산업분류!B$2:B$2172,0))</f>
        <v>음식점업</v>
      </c>
      <c r="G942" s="1" t="str">
        <f t="shared" si="106"/>
        <v>음식점업 (561)</v>
      </c>
      <c r="H942" t="str">
        <f t="shared" si="107"/>
        <v>5619</v>
      </c>
      <c r="I942" t="str">
        <f>INDEX([1]표준산업분류!C$2:C$2172,MATCH($H942,[1]표준산업분류!B$2:B$2172,0))</f>
        <v>기타 음식점업</v>
      </c>
      <c r="J942" s="1" t="str">
        <f t="shared" si="101"/>
        <v>기타 음식점업 (5619)</v>
      </c>
      <c r="K942" t="s">
        <v>1347</v>
      </c>
      <c r="L942" t="s">
        <v>2469</v>
      </c>
      <c r="M942" s="1" t="str">
        <f t="shared" si="102"/>
        <v>제과점업 (56191)</v>
      </c>
    </row>
    <row r="943" spans="1:13" x14ac:dyDescent="0.2">
      <c r="A943" s="1" t="str">
        <f>INDEX(lv1_index!$B$2:$B$78,MATCH(Tree!$D943,lv1_index!$C$2:$C$78,0))</f>
        <v>I: 숙박 및 음식점업(55~56)</v>
      </c>
      <c r="B943" t="str">
        <f t="shared" si="103"/>
        <v>56</v>
      </c>
      <c r="C943" t="str">
        <f>INDEX([1]표준산업분류!$C$2:$C$2172,MATCH(Tree!$B943,[1]표준산업분류!$B$2:$B$2172,0))</f>
        <v>음식점 및 주점업</v>
      </c>
      <c r="D943" s="1" t="str">
        <f t="shared" si="104"/>
        <v>음식점 및 주점업 (56)</v>
      </c>
      <c r="E943" t="str">
        <f t="shared" si="105"/>
        <v>561</v>
      </c>
      <c r="F943" t="str">
        <f>INDEX([1]표준산업분류!C$2:C$2172,MATCH($E943,[1]표준산업분류!B$2:B$2172,0))</f>
        <v>음식점업</v>
      </c>
      <c r="G943" s="1" t="str">
        <f t="shared" si="106"/>
        <v>음식점업 (561)</v>
      </c>
      <c r="H943" t="str">
        <f t="shared" si="107"/>
        <v>5619</v>
      </c>
      <c r="I943" t="str">
        <f>INDEX([1]표준산업분류!C$2:C$2172,MATCH($H943,[1]표준산업분류!B$2:B$2172,0))</f>
        <v>기타 음식점업</v>
      </c>
      <c r="J943" s="1" t="str">
        <f t="shared" si="101"/>
        <v>기타 음식점업 (5619)</v>
      </c>
      <c r="K943" t="s">
        <v>1348</v>
      </c>
      <c r="L943" t="s">
        <v>2470</v>
      </c>
      <c r="M943" s="1" t="str">
        <f t="shared" si="102"/>
        <v>피자, 햄버거, 샌드위치 및 유사 음식점업 (56192)</v>
      </c>
    </row>
    <row r="944" spans="1:13" x14ac:dyDescent="0.2">
      <c r="A944" s="1" t="str">
        <f>INDEX(lv1_index!$B$2:$B$78,MATCH(Tree!$D944,lv1_index!$C$2:$C$78,0))</f>
        <v>I: 숙박 및 음식점업(55~56)</v>
      </c>
      <c r="B944" t="str">
        <f t="shared" si="103"/>
        <v>56</v>
      </c>
      <c r="C944" t="str">
        <f>INDEX([1]표준산업분류!$C$2:$C$2172,MATCH(Tree!$B944,[1]표준산업분류!$B$2:$B$2172,0))</f>
        <v>음식점 및 주점업</v>
      </c>
      <c r="D944" s="1" t="str">
        <f t="shared" si="104"/>
        <v>음식점 및 주점업 (56)</v>
      </c>
      <c r="E944" t="str">
        <f t="shared" si="105"/>
        <v>561</v>
      </c>
      <c r="F944" t="str">
        <f>INDEX([1]표준산업분류!C$2:C$2172,MATCH($E944,[1]표준산업분류!B$2:B$2172,0))</f>
        <v>음식점업</v>
      </c>
      <c r="G944" s="1" t="str">
        <f t="shared" si="106"/>
        <v>음식점업 (561)</v>
      </c>
      <c r="H944" t="str">
        <f t="shared" si="107"/>
        <v>5619</v>
      </c>
      <c r="I944" t="str">
        <f>INDEX([1]표준산업분류!C$2:C$2172,MATCH($H944,[1]표준산업분류!B$2:B$2172,0))</f>
        <v>기타 음식점업</v>
      </c>
      <c r="J944" s="1" t="str">
        <f t="shared" si="101"/>
        <v>기타 음식점업 (5619)</v>
      </c>
      <c r="K944" t="s">
        <v>1349</v>
      </c>
      <c r="L944" t="s">
        <v>2471</v>
      </c>
      <c r="M944" s="1" t="str">
        <f t="shared" si="102"/>
        <v>치킨 전문점 (56193)</v>
      </c>
    </row>
    <row r="945" spans="1:13" x14ac:dyDescent="0.2">
      <c r="A945" s="1" t="str">
        <f>INDEX(lv1_index!$B$2:$B$78,MATCH(Tree!$D945,lv1_index!$C$2:$C$78,0))</f>
        <v>I: 숙박 및 음식점업(55~56)</v>
      </c>
      <c r="B945" t="str">
        <f t="shared" si="103"/>
        <v>56</v>
      </c>
      <c r="C945" t="str">
        <f>INDEX([1]표준산업분류!$C$2:$C$2172,MATCH(Tree!$B945,[1]표준산업분류!$B$2:$B$2172,0))</f>
        <v>음식점 및 주점업</v>
      </c>
      <c r="D945" s="1" t="str">
        <f t="shared" si="104"/>
        <v>음식점 및 주점업 (56)</v>
      </c>
      <c r="E945" t="str">
        <f t="shared" si="105"/>
        <v>561</v>
      </c>
      <c r="F945" t="str">
        <f>INDEX([1]표준산업분류!C$2:C$2172,MATCH($E945,[1]표준산업분류!B$2:B$2172,0))</f>
        <v>음식점업</v>
      </c>
      <c r="G945" s="1" t="str">
        <f t="shared" si="106"/>
        <v>음식점업 (561)</v>
      </c>
      <c r="H945" t="str">
        <f t="shared" si="107"/>
        <v>5619</v>
      </c>
      <c r="I945" t="str">
        <f>INDEX([1]표준산업분류!C$2:C$2172,MATCH($H945,[1]표준산업분류!B$2:B$2172,0))</f>
        <v>기타 음식점업</v>
      </c>
      <c r="J945" s="1" t="str">
        <f t="shared" si="101"/>
        <v>기타 음식점업 (5619)</v>
      </c>
      <c r="K945" t="s">
        <v>1350</v>
      </c>
      <c r="L945" t="s">
        <v>2472</v>
      </c>
      <c r="M945" s="1" t="str">
        <f t="shared" si="102"/>
        <v>김밥 및 기타 간이 음식점업 (56194)</v>
      </c>
    </row>
    <row r="946" spans="1:13" x14ac:dyDescent="0.2">
      <c r="A946" s="1" t="str">
        <f>INDEX(lv1_index!$B$2:$B$78,MATCH(Tree!$D946,lv1_index!$C$2:$C$78,0))</f>
        <v>I: 숙박 및 음식점업(55~56)</v>
      </c>
      <c r="B946" t="str">
        <f t="shared" si="103"/>
        <v>56</v>
      </c>
      <c r="C946" t="str">
        <f>INDEX([1]표준산업분류!$C$2:$C$2172,MATCH(Tree!$B946,[1]표준산업분류!$B$2:$B$2172,0))</f>
        <v>음식점 및 주점업</v>
      </c>
      <c r="D946" s="1" t="str">
        <f t="shared" si="104"/>
        <v>음식점 및 주점업 (56)</v>
      </c>
      <c r="E946" t="str">
        <f t="shared" si="105"/>
        <v>561</v>
      </c>
      <c r="F946" t="str">
        <f>INDEX([1]표준산업분류!C$2:C$2172,MATCH($E946,[1]표준산업분류!B$2:B$2172,0))</f>
        <v>음식점업</v>
      </c>
      <c r="G946" s="1" t="str">
        <f t="shared" si="106"/>
        <v>음식점업 (561)</v>
      </c>
      <c r="H946" t="str">
        <f t="shared" si="107"/>
        <v>5619</v>
      </c>
      <c r="I946" t="str">
        <f>INDEX([1]표준산업분류!C$2:C$2172,MATCH($H946,[1]표준산업분류!B$2:B$2172,0))</f>
        <v>기타 음식점업</v>
      </c>
      <c r="J946" s="1" t="str">
        <f t="shared" si="101"/>
        <v>기타 음식점업 (5619)</v>
      </c>
      <c r="K946" t="s">
        <v>1351</v>
      </c>
      <c r="L946" t="s">
        <v>2473</v>
      </c>
      <c r="M946" s="1" t="str">
        <f t="shared" si="102"/>
        <v>간이음식 포장 판매 전문점 (56199)</v>
      </c>
    </row>
    <row r="947" spans="1:13" x14ac:dyDescent="0.2">
      <c r="A947" s="1" t="str">
        <f>INDEX(lv1_index!$B$2:$B$78,MATCH(Tree!$D947,lv1_index!$C$2:$C$78,0))</f>
        <v>I: 숙박 및 음식점업(55~56)</v>
      </c>
      <c r="B947" t="str">
        <f t="shared" si="103"/>
        <v>56</v>
      </c>
      <c r="C947" t="str">
        <f>INDEX([1]표준산업분류!$C$2:$C$2172,MATCH(Tree!$B947,[1]표준산업분류!$B$2:$B$2172,0))</f>
        <v>음식점 및 주점업</v>
      </c>
      <c r="D947" s="1" t="str">
        <f t="shared" si="104"/>
        <v>음식점 및 주점업 (56)</v>
      </c>
      <c r="E947" t="str">
        <f t="shared" si="105"/>
        <v>562</v>
      </c>
      <c r="F947" t="str">
        <f>INDEX([1]표준산업분류!C$2:C$2172,MATCH($E947,[1]표준산업분류!B$2:B$2172,0))</f>
        <v>주점 및 비알콜음료점업</v>
      </c>
      <c r="G947" s="1" t="str">
        <f t="shared" si="106"/>
        <v>주점 및 비알콜음료점업 (562)</v>
      </c>
      <c r="H947" t="str">
        <f t="shared" si="107"/>
        <v>5621</v>
      </c>
      <c r="I947" t="str">
        <f>INDEX([1]표준산업분류!C$2:C$2172,MATCH($H947,[1]표준산업분류!B$2:B$2172,0))</f>
        <v>주점업</v>
      </c>
      <c r="J947" s="1" t="str">
        <f t="shared" si="101"/>
        <v>주점업 (5621)</v>
      </c>
      <c r="K947" t="s">
        <v>1352</v>
      </c>
      <c r="L947" t="s">
        <v>2474</v>
      </c>
      <c r="M947" s="1" t="str">
        <f t="shared" si="102"/>
        <v>일반유흥 주점업 (56211)</v>
      </c>
    </row>
    <row r="948" spans="1:13" x14ac:dyDescent="0.2">
      <c r="A948" s="1" t="str">
        <f>INDEX(lv1_index!$B$2:$B$78,MATCH(Tree!$D948,lv1_index!$C$2:$C$78,0))</f>
        <v>I: 숙박 및 음식점업(55~56)</v>
      </c>
      <c r="B948" t="str">
        <f t="shared" si="103"/>
        <v>56</v>
      </c>
      <c r="C948" t="str">
        <f>INDEX([1]표준산업분류!$C$2:$C$2172,MATCH(Tree!$B948,[1]표준산업분류!$B$2:$B$2172,0))</f>
        <v>음식점 및 주점업</v>
      </c>
      <c r="D948" s="1" t="str">
        <f t="shared" si="104"/>
        <v>음식점 및 주점업 (56)</v>
      </c>
      <c r="E948" t="str">
        <f t="shared" si="105"/>
        <v>562</v>
      </c>
      <c r="F948" t="str">
        <f>INDEX([1]표준산업분류!C$2:C$2172,MATCH($E948,[1]표준산업분류!B$2:B$2172,0))</f>
        <v>주점 및 비알콜음료점업</v>
      </c>
      <c r="G948" s="1" t="str">
        <f t="shared" si="106"/>
        <v>주점 및 비알콜음료점업 (562)</v>
      </c>
      <c r="H948" t="str">
        <f t="shared" si="107"/>
        <v>5621</v>
      </c>
      <c r="I948" t="str">
        <f>INDEX([1]표준산업분류!C$2:C$2172,MATCH($H948,[1]표준산업분류!B$2:B$2172,0))</f>
        <v>주점업</v>
      </c>
      <c r="J948" s="1" t="str">
        <f t="shared" si="101"/>
        <v>주점업 (5621)</v>
      </c>
      <c r="K948" t="s">
        <v>1353</v>
      </c>
      <c r="L948" t="s">
        <v>2475</v>
      </c>
      <c r="M948" s="1" t="str">
        <f t="shared" si="102"/>
        <v>무도유흥 주점업 (56212)</v>
      </c>
    </row>
    <row r="949" spans="1:13" x14ac:dyDescent="0.2">
      <c r="A949" s="1" t="str">
        <f>INDEX(lv1_index!$B$2:$B$78,MATCH(Tree!$D949,lv1_index!$C$2:$C$78,0))</f>
        <v>I: 숙박 및 음식점업(55~56)</v>
      </c>
      <c r="B949" t="str">
        <f t="shared" si="103"/>
        <v>56</v>
      </c>
      <c r="C949" t="str">
        <f>INDEX([1]표준산업분류!$C$2:$C$2172,MATCH(Tree!$B949,[1]표준산업분류!$B$2:$B$2172,0))</f>
        <v>음식점 및 주점업</v>
      </c>
      <c r="D949" s="1" t="str">
        <f t="shared" si="104"/>
        <v>음식점 및 주점업 (56)</v>
      </c>
      <c r="E949" t="str">
        <f t="shared" si="105"/>
        <v>562</v>
      </c>
      <c r="F949" t="str">
        <f>INDEX([1]표준산업분류!C$2:C$2172,MATCH($E949,[1]표준산업분류!B$2:B$2172,0))</f>
        <v>주점 및 비알콜음료점업</v>
      </c>
      <c r="G949" s="1" t="str">
        <f t="shared" si="106"/>
        <v>주점 및 비알콜음료점업 (562)</v>
      </c>
      <c r="H949" t="str">
        <f t="shared" si="107"/>
        <v>5621</v>
      </c>
      <c r="I949" t="str">
        <f>INDEX([1]표준산업분류!C$2:C$2172,MATCH($H949,[1]표준산업분류!B$2:B$2172,0))</f>
        <v>주점업</v>
      </c>
      <c r="J949" s="1" t="str">
        <f t="shared" si="101"/>
        <v>주점업 (5621)</v>
      </c>
      <c r="K949" t="s">
        <v>1354</v>
      </c>
      <c r="L949" t="s">
        <v>2476</v>
      </c>
      <c r="M949" s="1" t="str">
        <f t="shared" si="102"/>
        <v>기타 주점업 (56219)</v>
      </c>
    </row>
    <row r="950" spans="1:13" x14ac:dyDescent="0.2">
      <c r="A950" s="1" t="str">
        <f>INDEX(lv1_index!$B$2:$B$78,MATCH(Tree!$D950,lv1_index!$C$2:$C$78,0))</f>
        <v>I: 숙박 및 음식점업(55~56)</v>
      </c>
      <c r="B950" t="str">
        <f t="shared" si="103"/>
        <v>56</v>
      </c>
      <c r="C950" t="str">
        <f>INDEX([1]표준산업분류!$C$2:$C$2172,MATCH(Tree!$B950,[1]표준산업분류!$B$2:$B$2172,0))</f>
        <v>음식점 및 주점업</v>
      </c>
      <c r="D950" s="1" t="str">
        <f t="shared" si="104"/>
        <v>음식점 및 주점업 (56)</v>
      </c>
      <c r="E950" t="str">
        <f t="shared" si="105"/>
        <v>562</v>
      </c>
      <c r="F950" t="str">
        <f>INDEX([1]표준산업분류!C$2:C$2172,MATCH($E950,[1]표준산업분류!B$2:B$2172,0))</f>
        <v>주점 및 비알콜음료점업</v>
      </c>
      <c r="G950" s="1" t="str">
        <f t="shared" si="106"/>
        <v>주점 및 비알콜음료점업 (562)</v>
      </c>
      <c r="H950" t="str">
        <f t="shared" si="107"/>
        <v>5622</v>
      </c>
      <c r="I950" t="str">
        <f>INDEX([1]표준산업분류!C$2:C$2172,MATCH($H950,[1]표준산업분류!B$2:B$2172,0))</f>
        <v>비알콜 음료점업</v>
      </c>
      <c r="J950" s="1" t="str">
        <f t="shared" si="101"/>
        <v>비알콜 음료점업 (5622)</v>
      </c>
      <c r="K950" t="s">
        <v>1355</v>
      </c>
      <c r="L950" t="s">
        <v>336</v>
      </c>
      <c r="M950" s="1" t="str">
        <f t="shared" si="102"/>
        <v>비알콜 음료점업 (56220)</v>
      </c>
    </row>
    <row r="951" spans="1:13" x14ac:dyDescent="0.2">
      <c r="A951" s="1" t="str">
        <f>INDEX(lv1_index!$B$2:$B$78,MATCH(Tree!$D951,lv1_index!$C$2:$C$78,0))</f>
        <v>J: 정보통신업(58~63)</v>
      </c>
      <c r="B951" t="str">
        <f t="shared" si="103"/>
        <v>58</v>
      </c>
      <c r="C951" t="str">
        <f>INDEX([1]표준산업분류!$C$2:$C$2172,MATCH(Tree!$B951,[1]표준산업분류!$B$2:$B$2172,0))</f>
        <v>출판업</v>
      </c>
      <c r="D951" s="1" t="str">
        <f t="shared" si="104"/>
        <v>출판업 (58)</v>
      </c>
      <c r="E951" t="str">
        <f t="shared" si="105"/>
        <v>581</v>
      </c>
      <c r="F951" t="str">
        <f>INDEX([1]표준산업분류!C$2:C$2172,MATCH($E951,[1]표준산업분류!B$2:B$2172,0))</f>
        <v>서적, 잡지 및 기타 인쇄물 출판업</v>
      </c>
      <c r="G951" s="1" t="str">
        <f t="shared" si="106"/>
        <v>서적, 잡지 및 기타 인쇄물 출판업 (581)</v>
      </c>
      <c r="H951" t="str">
        <f t="shared" si="107"/>
        <v>5811</v>
      </c>
      <c r="I951" t="str">
        <f>INDEX([1]표준산업분류!C$2:C$2172,MATCH($H951,[1]표준산업분류!B$2:B$2172,0))</f>
        <v>서적 출판업</v>
      </c>
      <c r="J951" s="1" t="str">
        <f t="shared" si="101"/>
        <v>서적 출판업 (5811)</v>
      </c>
      <c r="K951" t="s">
        <v>1356</v>
      </c>
      <c r="L951" t="s">
        <v>2477</v>
      </c>
      <c r="M951" s="1" t="str">
        <f t="shared" si="102"/>
        <v>교과서 및 학습서적 출판업 (58111)</v>
      </c>
    </row>
    <row r="952" spans="1:13" x14ac:dyDescent="0.2">
      <c r="A952" s="1" t="str">
        <f>INDEX(lv1_index!$B$2:$B$78,MATCH(Tree!$D952,lv1_index!$C$2:$C$78,0))</f>
        <v>J: 정보통신업(58~63)</v>
      </c>
      <c r="B952" t="str">
        <f t="shared" si="103"/>
        <v>58</v>
      </c>
      <c r="C952" t="str">
        <f>INDEX([1]표준산업분류!$C$2:$C$2172,MATCH(Tree!$B952,[1]표준산업분류!$B$2:$B$2172,0))</f>
        <v>출판업</v>
      </c>
      <c r="D952" s="1" t="str">
        <f t="shared" si="104"/>
        <v>출판업 (58)</v>
      </c>
      <c r="E952" t="str">
        <f t="shared" si="105"/>
        <v>581</v>
      </c>
      <c r="F952" t="str">
        <f>INDEX([1]표준산업분류!C$2:C$2172,MATCH($E952,[1]표준산업분류!B$2:B$2172,0))</f>
        <v>서적, 잡지 및 기타 인쇄물 출판업</v>
      </c>
      <c r="G952" s="1" t="str">
        <f t="shared" si="106"/>
        <v>서적, 잡지 및 기타 인쇄물 출판업 (581)</v>
      </c>
      <c r="H952" t="str">
        <f t="shared" si="107"/>
        <v>5811</v>
      </c>
      <c r="I952" t="str">
        <f>INDEX([1]표준산업분류!C$2:C$2172,MATCH($H952,[1]표준산업분류!B$2:B$2172,0))</f>
        <v>서적 출판업</v>
      </c>
      <c r="J952" s="1" t="str">
        <f t="shared" si="101"/>
        <v>서적 출판업 (5811)</v>
      </c>
      <c r="K952" t="s">
        <v>1357</v>
      </c>
      <c r="L952" t="s">
        <v>2478</v>
      </c>
      <c r="M952" s="1" t="str">
        <f t="shared" si="102"/>
        <v>만화 출판업 (58112)</v>
      </c>
    </row>
    <row r="953" spans="1:13" x14ac:dyDescent="0.2">
      <c r="A953" s="1" t="str">
        <f>INDEX(lv1_index!$B$2:$B$78,MATCH(Tree!$D953,lv1_index!$C$2:$C$78,0))</f>
        <v>J: 정보통신업(58~63)</v>
      </c>
      <c r="B953" t="str">
        <f t="shared" si="103"/>
        <v>58</v>
      </c>
      <c r="C953" t="str">
        <f>INDEX([1]표준산업분류!$C$2:$C$2172,MATCH(Tree!$B953,[1]표준산업분류!$B$2:$B$2172,0))</f>
        <v>출판업</v>
      </c>
      <c r="D953" s="1" t="str">
        <f t="shared" si="104"/>
        <v>출판업 (58)</v>
      </c>
      <c r="E953" t="str">
        <f t="shared" si="105"/>
        <v>581</v>
      </c>
      <c r="F953" t="str">
        <f>INDEX([1]표준산업분류!C$2:C$2172,MATCH($E953,[1]표준산업분류!B$2:B$2172,0))</f>
        <v>서적, 잡지 및 기타 인쇄물 출판업</v>
      </c>
      <c r="G953" s="1" t="str">
        <f t="shared" si="106"/>
        <v>서적, 잡지 및 기타 인쇄물 출판업 (581)</v>
      </c>
      <c r="H953" t="str">
        <f t="shared" si="107"/>
        <v>5811</v>
      </c>
      <c r="I953" t="str">
        <f>INDEX([1]표준산업분류!C$2:C$2172,MATCH($H953,[1]표준산업분류!B$2:B$2172,0))</f>
        <v>서적 출판업</v>
      </c>
      <c r="J953" s="1" t="str">
        <f t="shared" si="101"/>
        <v>서적 출판업 (5811)</v>
      </c>
      <c r="K953" t="s">
        <v>1358</v>
      </c>
      <c r="L953" t="s">
        <v>2479</v>
      </c>
      <c r="M953" s="1" t="str">
        <f t="shared" si="102"/>
        <v>일반 서적 출판업 (58113)</v>
      </c>
    </row>
    <row r="954" spans="1:13" x14ac:dyDescent="0.2">
      <c r="A954" s="1" t="str">
        <f>INDEX(lv1_index!$B$2:$B$78,MATCH(Tree!$D954,lv1_index!$C$2:$C$78,0))</f>
        <v>J: 정보통신업(58~63)</v>
      </c>
      <c r="B954" t="str">
        <f t="shared" si="103"/>
        <v>58</v>
      </c>
      <c r="C954" t="str">
        <f>INDEX([1]표준산업분류!$C$2:$C$2172,MATCH(Tree!$B954,[1]표준산업분류!$B$2:$B$2172,0))</f>
        <v>출판업</v>
      </c>
      <c r="D954" s="1" t="str">
        <f t="shared" si="104"/>
        <v>출판업 (58)</v>
      </c>
      <c r="E954" t="str">
        <f t="shared" si="105"/>
        <v>581</v>
      </c>
      <c r="F954" t="str">
        <f>INDEX([1]표준산업분류!C$2:C$2172,MATCH($E954,[1]표준산업분류!B$2:B$2172,0))</f>
        <v>서적, 잡지 및 기타 인쇄물 출판업</v>
      </c>
      <c r="G954" s="1" t="str">
        <f t="shared" si="106"/>
        <v>서적, 잡지 및 기타 인쇄물 출판업 (581)</v>
      </c>
      <c r="H954" t="str">
        <f t="shared" si="107"/>
        <v>5811</v>
      </c>
      <c r="I954" t="str">
        <f>INDEX([1]표준산업분류!C$2:C$2172,MATCH($H954,[1]표준산업분류!B$2:B$2172,0))</f>
        <v>서적 출판업</v>
      </c>
      <c r="J954" s="1" t="str">
        <f t="shared" si="101"/>
        <v>서적 출판업 (5811)</v>
      </c>
      <c r="K954" t="s">
        <v>1359</v>
      </c>
      <c r="L954" t="s">
        <v>2480</v>
      </c>
      <c r="M954" s="1" t="str">
        <f t="shared" si="102"/>
        <v>기타 서적 출판업 (58119)</v>
      </c>
    </row>
    <row r="955" spans="1:13" x14ac:dyDescent="0.2">
      <c r="A955" s="1" t="str">
        <f>INDEX(lv1_index!$B$2:$B$78,MATCH(Tree!$D955,lv1_index!$C$2:$C$78,0))</f>
        <v>J: 정보통신업(58~63)</v>
      </c>
      <c r="B955" t="str">
        <f t="shared" si="103"/>
        <v>58</v>
      </c>
      <c r="C955" t="str">
        <f>INDEX([1]표준산업분류!$C$2:$C$2172,MATCH(Tree!$B955,[1]표준산업분류!$B$2:$B$2172,0))</f>
        <v>출판업</v>
      </c>
      <c r="D955" s="1" t="str">
        <f t="shared" si="104"/>
        <v>출판업 (58)</v>
      </c>
      <c r="E955" t="str">
        <f t="shared" si="105"/>
        <v>581</v>
      </c>
      <c r="F955" t="str">
        <f>INDEX([1]표준산업분류!C$2:C$2172,MATCH($E955,[1]표준산업분류!B$2:B$2172,0))</f>
        <v>서적, 잡지 및 기타 인쇄물 출판업</v>
      </c>
      <c r="G955" s="1" t="str">
        <f t="shared" si="106"/>
        <v>서적, 잡지 및 기타 인쇄물 출판업 (581)</v>
      </c>
      <c r="H955" t="str">
        <f t="shared" si="107"/>
        <v>5812</v>
      </c>
      <c r="I955" t="str">
        <f>INDEX([1]표준산업분류!C$2:C$2172,MATCH($H955,[1]표준산업분류!B$2:B$2172,0))</f>
        <v>신문, 잡지 및 정기간행물 출판업</v>
      </c>
      <c r="J955" s="1" t="str">
        <f t="shared" si="101"/>
        <v>신문, 잡지 및 정기간행물 출판업 (5812)</v>
      </c>
      <c r="K955" t="s">
        <v>1360</v>
      </c>
      <c r="L955" t="s">
        <v>2481</v>
      </c>
      <c r="M955" s="1" t="str">
        <f t="shared" si="102"/>
        <v>신문 발행업 (58121)</v>
      </c>
    </row>
    <row r="956" spans="1:13" x14ac:dyDescent="0.2">
      <c r="A956" s="1" t="str">
        <f>INDEX(lv1_index!$B$2:$B$78,MATCH(Tree!$D956,lv1_index!$C$2:$C$78,0))</f>
        <v>J: 정보통신업(58~63)</v>
      </c>
      <c r="B956" t="str">
        <f t="shared" si="103"/>
        <v>58</v>
      </c>
      <c r="C956" t="str">
        <f>INDEX([1]표준산업분류!$C$2:$C$2172,MATCH(Tree!$B956,[1]표준산업분류!$B$2:$B$2172,0))</f>
        <v>출판업</v>
      </c>
      <c r="D956" s="1" t="str">
        <f t="shared" si="104"/>
        <v>출판업 (58)</v>
      </c>
      <c r="E956" t="str">
        <f t="shared" si="105"/>
        <v>581</v>
      </c>
      <c r="F956" t="str">
        <f>INDEX([1]표준산업분류!C$2:C$2172,MATCH($E956,[1]표준산업분류!B$2:B$2172,0))</f>
        <v>서적, 잡지 및 기타 인쇄물 출판업</v>
      </c>
      <c r="G956" s="1" t="str">
        <f t="shared" si="106"/>
        <v>서적, 잡지 및 기타 인쇄물 출판업 (581)</v>
      </c>
      <c r="H956" t="str">
        <f t="shared" si="107"/>
        <v>5812</v>
      </c>
      <c r="I956" t="str">
        <f>INDEX([1]표준산업분류!C$2:C$2172,MATCH($H956,[1]표준산업분류!B$2:B$2172,0))</f>
        <v>신문, 잡지 및 정기간행물 출판업</v>
      </c>
      <c r="J956" s="1" t="str">
        <f t="shared" si="101"/>
        <v>신문, 잡지 및 정기간행물 출판업 (5812)</v>
      </c>
      <c r="K956" t="s">
        <v>1361</v>
      </c>
      <c r="L956" t="s">
        <v>2482</v>
      </c>
      <c r="M956" s="1" t="str">
        <f t="shared" si="102"/>
        <v>잡지 및 정기간행물 발행업 (58122)</v>
      </c>
    </row>
    <row r="957" spans="1:13" x14ac:dyDescent="0.2">
      <c r="A957" s="1" t="str">
        <f>INDEX(lv1_index!$B$2:$B$78,MATCH(Tree!$D957,lv1_index!$C$2:$C$78,0))</f>
        <v>J: 정보통신업(58~63)</v>
      </c>
      <c r="B957" t="str">
        <f t="shared" si="103"/>
        <v>58</v>
      </c>
      <c r="C957" t="str">
        <f>INDEX([1]표준산업분류!$C$2:$C$2172,MATCH(Tree!$B957,[1]표준산업분류!$B$2:$B$2172,0))</f>
        <v>출판업</v>
      </c>
      <c r="D957" s="1" t="str">
        <f t="shared" si="104"/>
        <v>출판업 (58)</v>
      </c>
      <c r="E957" t="str">
        <f t="shared" si="105"/>
        <v>581</v>
      </c>
      <c r="F957" t="str">
        <f>INDEX([1]표준산업분류!C$2:C$2172,MATCH($E957,[1]표준산업분류!B$2:B$2172,0))</f>
        <v>서적, 잡지 및 기타 인쇄물 출판업</v>
      </c>
      <c r="G957" s="1" t="str">
        <f t="shared" si="106"/>
        <v>서적, 잡지 및 기타 인쇄물 출판업 (581)</v>
      </c>
      <c r="H957" t="str">
        <f t="shared" si="107"/>
        <v>5812</v>
      </c>
      <c r="I957" t="str">
        <f>INDEX([1]표준산업분류!C$2:C$2172,MATCH($H957,[1]표준산업분류!B$2:B$2172,0))</f>
        <v>신문, 잡지 및 정기간행물 출판업</v>
      </c>
      <c r="J957" s="1" t="str">
        <f t="shared" si="101"/>
        <v>신문, 잡지 및 정기간행물 출판업 (5812)</v>
      </c>
      <c r="K957" t="s">
        <v>1362</v>
      </c>
      <c r="L957" t="s">
        <v>2483</v>
      </c>
      <c r="M957" s="1" t="str">
        <f t="shared" si="102"/>
        <v>정기 광고간행물 발행업 (58123)</v>
      </c>
    </row>
    <row r="958" spans="1:13" x14ac:dyDescent="0.2">
      <c r="A958" s="1" t="str">
        <f>INDEX(lv1_index!$B$2:$B$78,MATCH(Tree!$D958,lv1_index!$C$2:$C$78,0))</f>
        <v>J: 정보통신업(58~63)</v>
      </c>
      <c r="B958" t="str">
        <f t="shared" si="103"/>
        <v>58</v>
      </c>
      <c r="C958" t="str">
        <f>INDEX([1]표준산업분류!$C$2:$C$2172,MATCH(Tree!$B958,[1]표준산업분류!$B$2:$B$2172,0))</f>
        <v>출판업</v>
      </c>
      <c r="D958" s="1" t="str">
        <f t="shared" si="104"/>
        <v>출판업 (58)</v>
      </c>
      <c r="E958" t="str">
        <f t="shared" si="105"/>
        <v>581</v>
      </c>
      <c r="F958" t="str">
        <f>INDEX([1]표준산업분류!C$2:C$2172,MATCH($E958,[1]표준산업분류!B$2:B$2172,0))</f>
        <v>서적, 잡지 및 기타 인쇄물 출판업</v>
      </c>
      <c r="G958" s="1" t="str">
        <f t="shared" si="106"/>
        <v>서적, 잡지 및 기타 인쇄물 출판업 (581)</v>
      </c>
      <c r="H958" t="str">
        <f t="shared" si="107"/>
        <v>5819</v>
      </c>
      <c r="I958" t="str">
        <f>INDEX([1]표준산업분류!C$2:C$2172,MATCH($H958,[1]표준산업분류!B$2:B$2172,0))</f>
        <v>기타 인쇄물 출판업</v>
      </c>
      <c r="J958" s="1" t="str">
        <f t="shared" si="101"/>
        <v>기타 인쇄물 출판업 (5819)</v>
      </c>
      <c r="K958" t="s">
        <v>1363</v>
      </c>
      <c r="L958" t="s">
        <v>337</v>
      </c>
      <c r="M958" s="1" t="str">
        <f t="shared" si="102"/>
        <v>기타 인쇄물 출판업 (58190)</v>
      </c>
    </row>
    <row r="959" spans="1:13" x14ac:dyDescent="0.2">
      <c r="A959" s="1" t="str">
        <f>INDEX(lv1_index!$B$2:$B$78,MATCH(Tree!$D959,lv1_index!$C$2:$C$78,0))</f>
        <v>J: 정보통신업(58~63)</v>
      </c>
      <c r="B959" t="str">
        <f t="shared" si="103"/>
        <v>58</v>
      </c>
      <c r="C959" t="str">
        <f>INDEX([1]표준산업분류!$C$2:$C$2172,MATCH(Tree!$B959,[1]표준산업분류!$B$2:$B$2172,0))</f>
        <v>출판업</v>
      </c>
      <c r="D959" s="1" t="str">
        <f t="shared" si="104"/>
        <v>출판업 (58)</v>
      </c>
      <c r="E959" t="str">
        <f t="shared" si="105"/>
        <v>582</v>
      </c>
      <c r="F959" t="str">
        <f>INDEX([1]표준산업분류!C$2:C$2172,MATCH($E959,[1]표준산업분류!B$2:B$2172,0))</f>
        <v>소프트웨어 개발 및 공급업</v>
      </c>
      <c r="G959" s="1" t="str">
        <f t="shared" si="106"/>
        <v>소프트웨어 개발 및 공급업 (582)</v>
      </c>
      <c r="H959" t="str">
        <f t="shared" si="107"/>
        <v>5820</v>
      </c>
      <c r="I959" t="str">
        <f>INDEX([1]표준산업분류!C$2:C$2172,MATCH($H959,[1]표준산업분류!B$2:B$2172,0))</f>
        <v>소프트웨어 개발 및 공급업</v>
      </c>
      <c r="J959" s="1" t="str">
        <f t="shared" si="101"/>
        <v>소프트웨어 개발 및 공급업 (5820)</v>
      </c>
      <c r="K959" t="s">
        <v>1364</v>
      </c>
      <c r="L959" t="s">
        <v>27</v>
      </c>
      <c r="M959" s="1" t="str">
        <f t="shared" si="102"/>
        <v>소프트웨어 개발 및 공급업 (58200)</v>
      </c>
    </row>
    <row r="960" spans="1:13" x14ac:dyDescent="0.2">
      <c r="A960" s="1" t="str">
        <f>INDEX(lv1_index!$B$2:$B$78,MATCH(Tree!$D960,lv1_index!$C$2:$C$78,0))</f>
        <v>J: 정보통신업(58~63)</v>
      </c>
      <c r="B960" t="str">
        <f t="shared" si="103"/>
        <v>58</v>
      </c>
      <c r="C960" t="str">
        <f>INDEX([1]표준산업분류!$C$2:$C$2172,MATCH(Tree!$B960,[1]표준산업분류!$B$2:$B$2172,0))</f>
        <v>출판업</v>
      </c>
      <c r="D960" s="1" t="str">
        <f t="shared" si="104"/>
        <v>출판업 (58)</v>
      </c>
      <c r="E960" t="str">
        <f t="shared" si="105"/>
        <v>582</v>
      </c>
      <c r="F960" t="str">
        <f>INDEX([1]표준산업분류!C$2:C$2172,MATCH($E960,[1]표준산업분류!B$2:B$2172,0))</f>
        <v>소프트웨어 개발 및 공급업</v>
      </c>
      <c r="G960" s="1" t="str">
        <f t="shared" si="106"/>
        <v>소프트웨어 개발 및 공급업 (582)</v>
      </c>
      <c r="H960" t="str">
        <f t="shared" si="107"/>
        <v>5821</v>
      </c>
      <c r="I960" t="str">
        <f>INDEX([1]표준산업분류!C$2:C$2172,MATCH($H960,[1]표준산업분류!B$2:B$2172,0))</f>
        <v>게임 소프트웨어 개발 및 공급업</v>
      </c>
      <c r="J960" s="1" t="str">
        <f t="shared" si="101"/>
        <v>게임 소프트웨어 개발 및 공급업 (5821)</v>
      </c>
      <c r="K960" t="s">
        <v>1365</v>
      </c>
      <c r="L960" t="s">
        <v>338</v>
      </c>
      <c r="M960" s="1" t="str">
        <f t="shared" si="102"/>
        <v>게임 소프트웨어 개발 및 공급업 (58210)</v>
      </c>
    </row>
    <row r="961" spans="1:13" x14ac:dyDescent="0.2">
      <c r="A961" s="1" t="str">
        <f>INDEX(lv1_index!$B$2:$B$78,MATCH(Tree!$D961,lv1_index!$C$2:$C$78,0))</f>
        <v>J: 정보통신업(58~63)</v>
      </c>
      <c r="B961" t="str">
        <f t="shared" si="103"/>
        <v>58</v>
      </c>
      <c r="C961" t="str">
        <f>INDEX([1]표준산업분류!$C$2:$C$2172,MATCH(Tree!$B961,[1]표준산업분류!$B$2:$B$2172,0))</f>
        <v>출판업</v>
      </c>
      <c r="D961" s="1" t="str">
        <f t="shared" si="104"/>
        <v>출판업 (58)</v>
      </c>
      <c r="E961" t="str">
        <f t="shared" si="105"/>
        <v>582</v>
      </c>
      <c r="F961" t="str">
        <f>INDEX([1]표준산업분류!C$2:C$2172,MATCH($E961,[1]표준산업분류!B$2:B$2172,0))</f>
        <v>소프트웨어 개발 및 공급업</v>
      </c>
      <c r="G961" s="1" t="str">
        <f t="shared" si="106"/>
        <v>소프트웨어 개발 및 공급업 (582)</v>
      </c>
      <c r="H961" t="str">
        <f t="shared" si="107"/>
        <v>5821</v>
      </c>
      <c r="I961" t="str">
        <f>INDEX([1]표준산업분류!C$2:C$2172,MATCH($H961,[1]표준산업분류!B$2:B$2172,0))</f>
        <v>게임 소프트웨어 개발 및 공급업</v>
      </c>
      <c r="J961" s="1" t="str">
        <f t="shared" si="101"/>
        <v>게임 소프트웨어 개발 및 공급업 (5821)</v>
      </c>
      <c r="K961" t="s">
        <v>1366</v>
      </c>
      <c r="L961" t="s">
        <v>2484</v>
      </c>
      <c r="M961" s="1" t="str">
        <f t="shared" si="102"/>
        <v>유선 온라인 게임 소프트웨어 개발 및 공급업 (58211)</v>
      </c>
    </row>
    <row r="962" spans="1:13" x14ac:dyDescent="0.2">
      <c r="A962" s="1" t="str">
        <f>INDEX(lv1_index!$B$2:$B$78,MATCH(Tree!$D962,lv1_index!$C$2:$C$78,0))</f>
        <v>J: 정보통신업(58~63)</v>
      </c>
      <c r="B962" t="str">
        <f t="shared" si="103"/>
        <v>58</v>
      </c>
      <c r="C962" t="str">
        <f>INDEX([1]표준산업분류!$C$2:$C$2172,MATCH(Tree!$B962,[1]표준산업분류!$B$2:$B$2172,0))</f>
        <v>출판업</v>
      </c>
      <c r="D962" s="1" t="str">
        <f t="shared" si="104"/>
        <v>출판업 (58)</v>
      </c>
      <c r="E962" t="str">
        <f t="shared" si="105"/>
        <v>582</v>
      </c>
      <c r="F962" t="str">
        <f>INDEX([1]표준산업분류!C$2:C$2172,MATCH($E962,[1]표준산업분류!B$2:B$2172,0))</f>
        <v>소프트웨어 개발 및 공급업</v>
      </c>
      <c r="G962" s="1" t="str">
        <f t="shared" si="106"/>
        <v>소프트웨어 개발 및 공급업 (582)</v>
      </c>
      <c r="H962" t="str">
        <f t="shared" si="107"/>
        <v>5821</v>
      </c>
      <c r="I962" t="str">
        <f>INDEX([1]표준산업분류!C$2:C$2172,MATCH($H962,[1]표준산업분류!B$2:B$2172,0))</f>
        <v>게임 소프트웨어 개발 및 공급업</v>
      </c>
      <c r="J962" s="1" t="str">
        <f t="shared" ref="J962:J1025" si="108">I962&amp;" "&amp;"("&amp;H962&amp;")"</f>
        <v>게임 소프트웨어 개발 및 공급업 (5821)</v>
      </c>
      <c r="K962" t="s">
        <v>1367</v>
      </c>
      <c r="L962" t="s">
        <v>2485</v>
      </c>
      <c r="M962" s="1" t="str">
        <f t="shared" ref="M962:M1025" si="109">L962&amp;" "&amp;"("&amp;K962&amp;")"</f>
        <v>모바일 게임 소프트웨어 개발 및 공급업 (58212)</v>
      </c>
    </row>
    <row r="963" spans="1:13" x14ac:dyDescent="0.2">
      <c r="A963" s="1" t="str">
        <f>INDEX(lv1_index!$B$2:$B$78,MATCH(Tree!$D963,lv1_index!$C$2:$C$78,0))</f>
        <v>J: 정보통신업(58~63)</v>
      </c>
      <c r="B963" t="str">
        <f t="shared" ref="B963:B1026" si="110">LEFT(E963,2)</f>
        <v>58</v>
      </c>
      <c r="C963" t="str">
        <f>INDEX([1]표준산업분류!$C$2:$C$2172,MATCH(Tree!$B963,[1]표준산업분류!$B$2:$B$2172,0))</f>
        <v>출판업</v>
      </c>
      <c r="D963" s="1" t="str">
        <f t="shared" ref="D963:D1026" si="111">C963&amp;" "&amp;"("&amp;B963&amp;")"</f>
        <v>출판업 (58)</v>
      </c>
      <c r="E963" t="str">
        <f t="shared" ref="E963:E1026" si="112">LEFT(H963,3)</f>
        <v>582</v>
      </c>
      <c r="F963" t="str">
        <f>INDEX([1]표준산업분류!C$2:C$2172,MATCH($E963,[1]표준산업분류!B$2:B$2172,0))</f>
        <v>소프트웨어 개발 및 공급업</v>
      </c>
      <c r="G963" s="1" t="str">
        <f t="shared" ref="G963:G1026" si="113">F963&amp;" "&amp;"("&amp;E963&amp;")"</f>
        <v>소프트웨어 개발 및 공급업 (582)</v>
      </c>
      <c r="H963" t="str">
        <f t="shared" ref="H963:H1026" si="114">LEFT(K963,4)</f>
        <v>5821</v>
      </c>
      <c r="I963" t="str">
        <f>INDEX([1]표준산업분류!C$2:C$2172,MATCH($H963,[1]표준산업분류!B$2:B$2172,0))</f>
        <v>게임 소프트웨어 개발 및 공급업</v>
      </c>
      <c r="J963" s="1" t="str">
        <f t="shared" si="108"/>
        <v>게임 소프트웨어 개발 및 공급업 (5821)</v>
      </c>
      <c r="K963" t="s">
        <v>1368</v>
      </c>
      <c r="L963" t="s">
        <v>2486</v>
      </c>
      <c r="M963" s="1" t="str">
        <f t="shared" si="109"/>
        <v>기타 게임 소프트웨어 개발 및 공급업 (58219)</v>
      </c>
    </row>
    <row r="964" spans="1:13" x14ac:dyDescent="0.2">
      <c r="A964" s="1" t="str">
        <f>INDEX(lv1_index!$B$2:$B$78,MATCH(Tree!$D964,lv1_index!$C$2:$C$78,0))</f>
        <v>J: 정보통신업(58~63)</v>
      </c>
      <c r="B964" t="str">
        <f t="shared" si="110"/>
        <v>58</v>
      </c>
      <c r="C964" t="str">
        <f>INDEX([1]표준산업분류!$C$2:$C$2172,MATCH(Tree!$B964,[1]표준산업분류!$B$2:$B$2172,0))</f>
        <v>출판업</v>
      </c>
      <c r="D964" s="1" t="str">
        <f t="shared" si="111"/>
        <v>출판업 (58)</v>
      </c>
      <c r="E964" t="str">
        <f t="shared" si="112"/>
        <v>582</v>
      </c>
      <c r="F964" t="str">
        <f>INDEX([1]표준산업분류!C$2:C$2172,MATCH($E964,[1]표준산업분류!B$2:B$2172,0))</f>
        <v>소프트웨어 개발 및 공급업</v>
      </c>
      <c r="G964" s="1" t="str">
        <f t="shared" si="113"/>
        <v>소프트웨어 개발 및 공급업 (582)</v>
      </c>
      <c r="H964" t="str">
        <f t="shared" si="114"/>
        <v>5822</v>
      </c>
      <c r="I964" t="str">
        <f>INDEX([1]표준산업분류!C$2:C$2172,MATCH($H964,[1]표준산업분류!B$2:B$2172,0))</f>
        <v>시스템·응용 소프트웨어 개발 및 공급업</v>
      </c>
      <c r="J964" s="1" t="str">
        <f t="shared" si="108"/>
        <v>시스템·응용 소프트웨어 개발 및 공급업 (5822)</v>
      </c>
      <c r="K964" t="s">
        <v>1369</v>
      </c>
      <c r="L964" t="s">
        <v>2487</v>
      </c>
      <c r="M964" s="1" t="str">
        <f t="shared" si="109"/>
        <v>시스템  소프트웨어 개발 및 공급업 (58221)</v>
      </c>
    </row>
    <row r="965" spans="1:13" x14ac:dyDescent="0.2">
      <c r="A965" s="1" t="str">
        <f>INDEX(lv1_index!$B$2:$B$78,MATCH(Tree!$D965,lv1_index!$C$2:$C$78,0))</f>
        <v>J: 정보통신업(58~63)</v>
      </c>
      <c r="B965" t="str">
        <f t="shared" si="110"/>
        <v>58</v>
      </c>
      <c r="C965" t="str">
        <f>INDEX([1]표준산업분류!$C$2:$C$2172,MATCH(Tree!$B965,[1]표준산업분류!$B$2:$B$2172,0))</f>
        <v>출판업</v>
      </c>
      <c r="D965" s="1" t="str">
        <f t="shared" si="111"/>
        <v>출판업 (58)</v>
      </c>
      <c r="E965" t="str">
        <f t="shared" si="112"/>
        <v>582</v>
      </c>
      <c r="F965" t="str">
        <f>INDEX([1]표준산업분류!C$2:C$2172,MATCH($E965,[1]표준산업분류!B$2:B$2172,0))</f>
        <v>소프트웨어 개발 및 공급업</v>
      </c>
      <c r="G965" s="1" t="str">
        <f t="shared" si="113"/>
        <v>소프트웨어 개발 및 공급업 (582)</v>
      </c>
      <c r="H965" t="str">
        <f t="shared" si="114"/>
        <v>5822</v>
      </c>
      <c r="I965" t="str">
        <f>INDEX([1]표준산업분류!C$2:C$2172,MATCH($H965,[1]표준산업분류!B$2:B$2172,0))</f>
        <v>시스템·응용 소프트웨어 개발 및 공급업</v>
      </c>
      <c r="J965" s="1" t="str">
        <f t="shared" si="108"/>
        <v>시스템·응용 소프트웨어 개발 및 공급업 (5822)</v>
      </c>
      <c r="K965" t="s">
        <v>1370</v>
      </c>
      <c r="L965" t="s">
        <v>2488</v>
      </c>
      <c r="M965" s="1" t="str">
        <f t="shared" si="109"/>
        <v>응용소프트웨어 개발 및 공급업 (58222)</v>
      </c>
    </row>
    <row r="966" spans="1:13" x14ac:dyDescent="0.2">
      <c r="A966" s="1" t="str">
        <f>INDEX(lv1_index!$B$2:$B$78,MATCH(Tree!$D966,lv1_index!$C$2:$C$78,0))</f>
        <v>J: 정보통신업(58~63)</v>
      </c>
      <c r="B966" t="str">
        <f t="shared" si="110"/>
        <v>59</v>
      </c>
      <c r="C966" t="str">
        <f>INDEX([1]표준산업분류!$C$2:$C$2172,MATCH(Tree!$B966,[1]표준산업분류!$B$2:$B$2172,0))</f>
        <v>영상·오디오 기록물 제작 및 배급업</v>
      </c>
      <c r="D966" s="1" t="str">
        <f t="shared" si="111"/>
        <v>영상·오디오 기록물 제작 및 배급업 (59)</v>
      </c>
      <c r="E966" t="str">
        <f t="shared" si="112"/>
        <v>591</v>
      </c>
      <c r="F966" t="str">
        <f>INDEX([1]표준산업분류!C$2:C$2172,MATCH($E966,[1]표준산업분류!B$2:B$2172,0))</f>
        <v>영화, 비디오물, 방송프로그램 제작 및 배급업</v>
      </c>
      <c r="G966" s="1" t="str">
        <f t="shared" si="113"/>
        <v>영화, 비디오물, 방송프로그램 제작 및 배급업 (591)</v>
      </c>
      <c r="H966" t="str">
        <f t="shared" si="114"/>
        <v>5910</v>
      </c>
      <c r="I966" t="str">
        <f>INDEX([1]표준산업분류!C$2:C$2172,MATCH($H966,[1]표준산업분류!B$2:B$2172,0))</f>
        <v>영화, 비디오물, 방송프로그램 제작 및 배급업</v>
      </c>
      <c r="J966" s="1" t="str">
        <f t="shared" si="108"/>
        <v>영화, 비디오물, 방송프로그램 제작 및 배급업 (5910)</v>
      </c>
      <c r="K966" t="s">
        <v>1371</v>
      </c>
      <c r="L966" t="s">
        <v>26</v>
      </c>
      <c r="M966" s="1" t="str">
        <f t="shared" si="109"/>
        <v>영화, 비디오물, 방송프로그램 제작 및 배급업 (59100)</v>
      </c>
    </row>
    <row r="967" spans="1:13" x14ac:dyDescent="0.2">
      <c r="A967" s="1" t="str">
        <f>INDEX(lv1_index!$B$2:$B$78,MATCH(Tree!$D967,lv1_index!$C$2:$C$78,0))</f>
        <v>J: 정보통신업(58~63)</v>
      </c>
      <c r="B967" t="str">
        <f t="shared" si="110"/>
        <v>59</v>
      </c>
      <c r="C967" t="str">
        <f>INDEX([1]표준산업분류!$C$2:$C$2172,MATCH(Tree!$B967,[1]표준산업분류!$B$2:$B$2172,0))</f>
        <v>영상·오디오 기록물 제작 및 배급업</v>
      </c>
      <c r="D967" s="1" t="str">
        <f t="shared" si="111"/>
        <v>영상·오디오 기록물 제작 및 배급업 (59)</v>
      </c>
      <c r="E967" t="str">
        <f t="shared" si="112"/>
        <v>591</v>
      </c>
      <c r="F967" t="str">
        <f>INDEX([1]표준산업분류!C$2:C$2172,MATCH($E967,[1]표준산업분류!B$2:B$2172,0))</f>
        <v>영화, 비디오물, 방송프로그램 제작 및 배급업</v>
      </c>
      <c r="G967" s="1" t="str">
        <f t="shared" si="113"/>
        <v>영화, 비디오물, 방송프로그램 제작 및 배급업 (591)</v>
      </c>
      <c r="H967" t="str">
        <f t="shared" si="114"/>
        <v>5911</v>
      </c>
      <c r="I967" t="str">
        <f>INDEX([1]표준산업분류!C$2:C$2172,MATCH($H967,[1]표준산업분류!B$2:B$2172,0))</f>
        <v>영화, 비디오물 및 방송프로그램 제작업</v>
      </c>
      <c r="J967" s="1" t="str">
        <f t="shared" si="108"/>
        <v>영화, 비디오물 및 방송프로그램 제작업 (5911)</v>
      </c>
      <c r="K967" t="s">
        <v>1372</v>
      </c>
      <c r="L967" t="s">
        <v>339</v>
      </c>
      <c r="M967" s="1" t="str">
        <f t="shared" si="109"/>
        <v>영화, 비디오물 및 방송프로그램 제작업 (59110)</v>
      </c>
    </row>
    <row r="968" spans="1:13" x14ac:dyDescent="0.2">
      <c r="A968" s="1" t="str">
        <f>INDEX(lv1_index!$B$2:$B$78,MATCH(Tree!$D968,lv1_index!$C$2:$C$78,0))</f>
        <v>J: 정보통신업(58~63)</v>
      </c>
      <c r="B968" t="str">
        <f t="shared" si="110"/>
        <v>59</v>
      </c>
      <c r="C968" t="str">
        <f>INDEX([1]표준산업분류!$C$2:$C$2172,MATCH(Tree!$B968,[1]표준산업분류!$B$2:$B$2172,0))</f>
        <v>영상·오디오 기록물 제작 및 배급업</v>
      </c>
      <c r="D968" s="1" t="str">
        <f t="shared" si="111"/>
        <v>영상·오디오 기록물 제작 및 배급업 (59)</v>
      </c>
      <c r="E968" t="str">
        <f t="shared" si="112"/>
        <v>591</v>
      </c>
      <c r="F968" t="str">
        <f>INDEX([1]표준산업분류!C$2:C$2172,MATCH($E968,[1]표준산업분류!B$2:B$2172,0))</f>
        <v>영화, 비디오물, 방송프로그램 제작 및 배급업</v>
      </c>
      <c r="G968" s="1" t="str">
        <f t="shared" si="113"/>
        <v>영화, 비디오물, 방송프로그램 제작 및 배급업 (591)</v>
      </c>
      <c r="H968" t="str">
        <f t="shared" si="114"/>
        <v>5911</v>
      </c>
      <c r="I968" t="str">
        <f>INDEX([1]표준산업분류!C$2:C$2172,MATCH($H968,[1]표준산업분류!B$2:B$2172,0))</f>
        <v>영화, 비디오물 및 방송프로그램 제작업</v>
      </c>
      <c r="J968" s="1" t="str">
        <f t="shared" si="108"/>
        <v>영화, 비디오물 및 방송프로그램 제작업 (5911)</v>
      </c>
      <c r="K968" t="s">
        <v>1373</v>
      </c>
      <c r="L968" t="s">
        <v>2489</v>
      </c>
      <c r="M968" s="1" t="str">
        <f t="shared" si="109"/>
        <v>일반 영화 및 비디오물 제작업 (59111)</v>
      </c>
    </row>
    <row r="969" spans="1:13" x14ac:dyDescent="0.2">
      <c r="A969" s="1" t="str">
        <f>INDEX(lv1_index!$B$2:$B$78,MATCH(Tree!$D969,lv1_index!$C$2:$C$78,0))</f>
        <v>J: 정보통신업(58~63)</v>
      </c>
      <c r="B969" t="str">
        <f t="shared" si="110"/>
        <v>59</v>
      </c>
      <c r="C969" t="str">
        <f>INDEX([1]표준산업분류!$C$2:$C$2172,MATCH(Tree!$B969,[1]표준산업분류!$B$2:$B$2172,0))</f>
        <v>영상·오디오 기록물 제작 및 배급업</v>
      </c>
      <c r="D969" s="1" t="str">
        <f t="shared" si="111"/>
        <v>영상·오디오 기록물 제작 및 배급업 (59)</v>
      </c>
      <c r="E969" t="str">
        <f t="shared" si="112"/>
        <v>591</v>
      </c>
      <c r="F969" t="str">
        <f>INDEX([1]표준산업분류!C$2:C$2172,MATCH($E969,[1]표준산업분류!B$2:B$2172,0))</f>
        <v>영화, 비디오물, 방송프로그램 제작 및 배급업</v>
      </c>
      <c r="G969" s="1" t="str">
        <f t="shared" si="113"/>
        <v>영화, 비디오물, 방송프로그램 제작 및 배급업 (591)</v>
      </c>
      <c r="H969" t="str">
        <f t="shared" si="114"/>
        <v>5911</v>
      </c>
      <c r="I969" t="str">
        <f>INDEX([1]표준산업분류!C$2:C$2172,MATCH($H969,[1]표준산업분류!B$2:B$2172,0))</f>
        <v>영화, 비디오물 및 방송프로그램 제작업</v>
      </c>
      <c r="J969" s="1" t="str">
        <f t="shared" si="108"/>
        <v>영화, 비디오물 및 방송프로그램 제작업 (5911)</v>
      </c>
      <c r="K969" t="s">
        <v>1374</v>
      </c>
      <c r="L969" t="s">
        <v>2490</v>
      </c>
      <c r="M969" s="1" t="str">
        <f t="shared" si="109"/>
        <v>애니메이션 영화 및 비디오물 제작업 (59112)</v>
      </c>
    </row>
    <row r="970" spans="1:13" x14ac:dyDescent="0.2">
      <c r="A970" s="1" t="str">
        <f>INDEX(lv1_index!$B$2:$B$78,MATCH(Tree!$D970,lv1_index!$C$2:$C$78,0))</f>
        <v>J: 정보통신업(58~63)</v>
      </c>
      <c r="B970" t="str">
        <f t="shared" si="110"/>
        <v>59</v>
      </c>
      <c r="C970" t="str">
        <f>INDEX([1]표준산업분류!$C$2:$C$2172,MATCH(Tree!$B970,[1]표준산업분류!$B$2:$B$2172,0))</f>
        <v>영상·오디오 기록물 제작 및 배급업</v>
      </c>
      <c r="D970" s="1" t="str">
        <f t="shared" si="111"/>
        <v>영상·오디오 기록물 제작 및 배급업 (59)</v>
      </c>
      <c r="E970" t="str">
        <f t="shared" si="112"/>
        <v>591</v>
      </c>
      <c r="F970" t="str">
        <f>INDEX([1]표준산업분류!C$2:C$2172,MATCH($E970,[1]표준산업분류!B$2:B$2172,0))</f>
        <v>영화, 비디오물, 방송프로그램 제작 및 배급업</v>
      </c>
      <c r="G970" s="1" t="str">
        <f t="shared" si="113"/>
        <v>영화, 비디오물, 방송프로그램 제작 및 배급업 (591)</v>
      </c>
      <c r="H970" t="str">
        <f t="shared" si="114"/>
        <v>5911</v>
      </c>
      <c r="I970" t="str">
        <f>INDEX([1]표준산업분류!C$2:C$2172,MATCH($H970,[1]표준산업분류!B$2:B$2172,0))</f>
        <v>영화, 비디오물 및 방송프로그램 제작업</v>
      </c>
      <c r="J970" s="1" t="str">
        <f t="shared" si="108"/>
        <v>영화, 비디오물 및 방송프로그램 제작업 (5911)</v>
      </c>
      <c r="K970" t="s">
        <v>1375</v>
      </c>
      <c r="L970" t="s">
        <v>2491</v>
      </c>
      <c r="M970" s="1" t="str">
        <f t="shared" si="109"/>
        <v>광고 영화 및 비디오물 제작업 (59113)</v>
      </c>
    </row>
    <row r="971" spans="1:13" x14ac:dyDescent="0.2">
      <c r="A971" s="1" t="str">
        <f>INDEX(lv1_index!$B$2:$B$78,MATCH(Tree!$D971,lv1_index!$C$2:$C$78,0))</f>
        <v>J: 정보통신업(58~63)</v>
      </c>
      <c r="B971" t="str">
        <f t="shared" si="110"/>
        <v>59</v>
      </c>
      <c r="C971" t="str">
        <f>INDEX([1]표준산업분류!$C$2:$C$2172,MATCH(Tree!$B971,[1]표준산업분류!$B$2:$B$2172,0))</f>
        <v>영상·오디오 기록물 제작 및 배급업</v>
      </c>
      <c r="D971" s="1" t="str">
        <f t="shared" si="111"/>
        <v>영상·오디오 기록물 제작 및 배급업 (59)</v>
      </c>
      <c r="E971" t="str">
        <f t="shared" si="112"/>
        <v>591</v>
      </c>
      <c r="F971" t="str">
        <f>INDEX([1]표준산업분류!C$2:C$2172,MATCH($E971,[1]표준산업분류!B$2:B$2172,0))</f>
        <v>영화, 비디오물, 방송프로그램 제작 및 배급업</v>
      </c>
      <c r="G971" s="1" t="str">
        <f t="shared" si="113"/>
        <v>영화, 비디오물, 방송프로그램 제작 및 배급업 (591)</v>
      </c>
      <c r="H971" t="str">
        <f t="shared" si="114"/>
        <v>5911</v>
      </c>
      <c r="I971" t="str">
        <f>INDEX([1]표준산업분류!C$2:C$2172,MATCH($H971,[1]표준산업분류!B$2:B$2172,0))</f>
        <v>영화, 비디오물 및 방송프로그램 제작업</v>
      </c>
      <c r="J971" s="1" t="str">
        <f t="shared" si="108"/>
        <v>영화, 비디오물 및 방송프로그램 제작업 (5911)</v>
      </c>
      <c r="K971" t="s">
        <v>1376</v>
      </c>
      <c r="L971" t="s">
        <v>2492</v>
      </c>
      <c r="M971" s="1" t="str">
        <f t="shared" si="109"/>
        <v>방송 프로그램 제작업 (59114)</v>
      </c>
    </row>
    <row r="972" spans="1:13" x14ac:dyDescent="0.2">
      <c r="A972" s="1" t="str">
        <f>INDEX(lv1_index!$B$2:$B$78,MATCH(Tree!$D972,lv1_index!$C$2:$C$78,0))</f>
        <v>J: 정보통신업(58~63)</v>
      </c>
      <c r="B972" t="str">
        <f t="shared" si="110"/>
        <v>59</v>
      </c>
      <c r="C972" t="str">
        <f>INDEX([1]표준산업분류!$C$2:$C$2172,MATCH(Tree!$B972,[1]표준산업분류!$B$2:$B$2172,0))</f>
        <v>영상·오디오 기록물 제작 및 배급업</v>
      </c>
      <c r="D972" s="1" t="str">
        <f t="shared" si="111"/>
        <v>영상·오디오 기록물 제작 및 배급업 (59)</v>
      </c>
      <c r="E972" t="str">
        <f t="shared" si="112"/>
        <v>591</v>
      </c>
      <c r="F972" t="str">
        <f>INDEX([1]표준산업분류!C$2:C$2172,MATCH($E972,[1]표준산업분류!B$2:B$2172,0))</f>
        <v>영화, 비디오물, 방송프로그램 제작 및 배급업</v>
      </c>
      <c r="G972" s="1" t="str">
        <f t="shared" si="113"/>
        <v>영화, 비디오물, 방송프로그램 제작 및 배급업 (591)</v>
      </c>
      <c r="H972" t="str">
        <f t="shared" si="114"/>
        <v>5912</v>
      </c>
      <c r="I972" t="str">
        <f>INDEX([1]표준산업분류!C$2:C$2172,MATCH($H972,[1]표준산업분류!B$2:B$2172,0))</f>
        <v>영화, 비디오물 및 방송프로그램 제작 관련 서비스업</v>
      </c>
      <c r="J972" s="1" t="str">
        <f t="shared" si="108"/>
        <v>영화, 비디오물 및 방송프로그램 제작 관련 서비스업 (5912)</v>
      </c>
      <c r="K972" t="s">
        <v>1377</v>
      </c>
      <c r="L972" t="s">
        <v>340</v>
      </c>
      <c r="M972" s="1" t="str">
        <f t="shared" si="109"/>
        <v>영화, 비디오물 및 방송프로그램 제작 관련 서비스업 (59120)</v>
      </c>
    </row>
    <row r="973" spans="1:13" x14ac:dyDescent="0.2">
      <c r="A973" s="1" t="str">
        <f>INDEX(lv1_index!$B$2:$B$78,MATCH(Tree!$D973,lv1_index!$C$2:$C$78,0))</f>
        <v>J: 정보통신업(58~63)</v>
      </c>
      <c r="B973" t="str">
        <f t="shared" si="110"/>
        <v>59</v>
      </c>
      <c r="C973" t="str">
        <f>INDEX([1]표준산업분류!$C$2:$C$2172,MATCH(Tree!$B973,[1]표준산업분류!$B$2:$B$2172,0))</f>
        <v>영상·오디오 기록물 제작 및 배급업</v>
      </c>
      <c r="D973" s="1" t="str">
        <f t="shared" si="111"/>
        <v>영상·오디오 기록물 제작 및 배급업 (59)</v>
      </c>
      <c r="E973" t="str">
        <f t="shared" si="112"/>
        <v>591</v>
      </c>
      <c r="F973" t="str">
        <f>INDEX([1]표준산업분류!C$2:C$2172,MATCH($E973,[1]표준산업분류!B$2:B$2172,0))</f>
        <v>영화, 비디오물, 방송프로그램 제작 및 배급업</v>
      </c>
      <c r="G973" s="1" t="str">
        <f t="shared" si="113"/>
        <v>영화, 비디오물, 방송프로그램 제작 및 배급업 (591)</v>
      </c>
      <c r="H973" t="str">
        <f t="shared" si="114"/>
        <v>5913</v>
      </c>
      <c r="I973" t="str">
        <f>INDEX([1]표준산업분류!C$2:C$2172,MATCH($H973,[1]표준산업분류!B$2:B$2172,0))</f>
        <v>영화, 비디오물 및 방송프로그램 배급업</v>
      </c>
      <c r="J973" s="1" t="str">
        <f t="shared" si="108"/>
        <v>영화, 비디오물 및 방송프로그램 배급업 (5913)</v>
      </c>
      <c r="K973" t="s">
        <v>1378</v>
      </c>
      <c r="L973" t="s">
        <v>341</v>
      </c>
      <c r="M973" s="1" t="str">
        <f t="shared" si="109"/>
        <v>영화, 비디오물 및 방송프로그램 배급업 (59130)</v>
      </c>
    </row>
    <row r="974" spans="1:13" x14ac:dyDescent="0.2">
      <c r="A974" s="1" t="str">
        <f>INDEX(lv1_index!$B$2:$B$78,MATCH(Tree!$D974,lv1_index!$C$2:$C$78,0))</f>
        <v>J: 정보통신업(58~63)</v>
      </c>
      <c r="B974" t="str">
        <f t="shared" si="110"/>
        <v>59</v>
      </c>
      <c r="C974" t="str">
        <f>INDEX([1]표준산업분류!$C$2:$C$2172,MATCH(Tree!$B974,[1]표준산업분류!$B$2:$B$2172,0))</f>
        <v>영상·오디오 기록물 제작 및 배급업</v>
      </c>
      <c r="D974" s="1" t="str">
        <f t="shared" si="111"/>
        <v>영상·오디오 기록물 제작 및 배급업 (59)</v>
      </c>
      <c r="E974" t="str">
        <f t="shared" si="112"/>
        <v>591</v>
      </c>
      <c r="F974" t="str">
        <f>INDEX([1]표준산업분류!C$2:C$2172,MATCH($E974,[1]표준산업분류!B$2:B$2172,0))</f>
        <v>영화, 비디오물, 방송프로그램 제작 및 배급업</v>
      </c>
      <c r="G974" s="1" t="str">
        <f t="shared" si="113"/>
        <v>영화, 비디오물, 방송프로그램 제작 및 배급업 (591)</v>
      </c>
      <c r="H974" t="str">
        <f t="shared" si="114"/>
        <v>5914</v>
      </c>
      <c r="I974" t="str">
        <f>INDEX([1]표준산업분류!C$2:C$2172,MATCH($H974,[1]표준산업분류!B$2:B$2172,0))</f>
        <v>영화 및 비디오물 상영업</v>
      </c>
      <c r="J974" s="1" t="str">
        <f t="shared" si="108"/>
        <v>영화 및 비디오물 상영업 (5914)</v>
      </c>
      <c r="K974" t="s">
        <v>1379</v>
      </c>
      <c r="L974" t="s">
        <v>2493</v>
      </c>
      <c r="M974" s="1" t="str">
        <f t="shared" si="109"/>
        <v>영화관 운영업 (59141)</v>
      </c>
    </row>
    <row r="975" spans="1:13" x14ac:dyDescent="0.2">
      <c r="A975" s="1" t="str">
        <f>INDEX(lv1_index!$B$2:$B$78,MATCH(Tree!$D975,lv1_index!$C$2:$C$78,0))</f>
        <v>J: 정보통신업(58~63)</v>
      </c>
      <c r="B975" t="str">
        <f t="shared" si="110"/>
        <v>59</v>
      </c>
      <c r="C975" t="str">
        <f>INDEX([1]표준산업분류!$C$2:$C$2172,MATCH(Tree!$B975,[1]표준산업분류!$B$2:$B$2172,0))</f>
        <v>영상·오디오 기록물 제작 및 배급업</v>
      </c>
      <c r="D975" s="1" t="str">
        <f t="shared" si="111"/>
        <v>영상·오디오 기록물 제작 및 배급업 (59)</v>
      </c>
      <c r="E975" t="str">
        <f t="shared" si="112"/>
        <v>591</v>
      </c>
      <c r="F975" t="str">
        <f>INDEX([1]표준산업분류!C$2:C$2172,MATCH($E975,[1]표준산업분류!B$2:B$2172,0))</f>
        <v>영화, 비디오물, 방송프로그램 제작 및 배급업</v>
      </c>
      <c r="G975" s="1" t="str">
        <f t="shared" si="113"/>
        <v>영화, 비디오물, 방송프로그램 제작 및 배급업 (591)</v>
      </c>
      <c r="H975" t="str">
        <f t="shared" si="114"/>
        <v>5914</v>
      </c>
      <c r="I975" t="str">
        <f>INDEX([1]표준산업분류!C$2:C$2172,MATCH($H975,[1]표준산업분류!B$2:B$2172,0))</f>
        <v>영화 및 비디오물 상영업</v>
      </c>
      <c r="J975" s="1" t="str">
        <f t="shared" si="108"/>
        <v>영화 및 비디오물 상영업 (5914)</v>
      </c>
      <c r="K975" t="s">
        <v>1380</v>
      </c>
      <c r="L975" t="s">
        <v>2494</v>
      </c>
      <c r="M975" s="1" t="str">
        <f t="shared" si="109"/>
        <v>비디오물 감상실 운영업 (59142)</v>
      </c>
    </row>
    <row r="976" spans="1:13" x14ac:dyDescent="0.2">
      <c r="A976" s="1" t="str">
        <f>INDEX(lv1_index!$B$2:$B$78,MATCH(Tree!$D976,lv1_index!$C$2:$C$78,0))</f>
        <v>J: 정보통신업(58~63)</v>
      </c>
      <c r="B976" t="str">
        <f t="shared" si="110"/>
        <v>59</v>
      </c>
      <c r="C976" t="str">
        <f>INDEX([1]표준산업분류!$C$2:$C$2172,MATCH(Tree!$B976,[1]표준산업분류!$B$2:$B$2172,0))</f>
        <v>영상·오디오 기록물 제작 및 배급업</v>
      </c>
      <c r="D976" s="1" t="str">
        <f t="shared" si="111"/>
        <v>영상·오디오 기록물 제작 및 배급업 (59)</v>
      </c>
      <c r="E976" t="str">
        <f t="shared" si="112"/>
        <v>592</v>
      </c>
      <c r="F976" t="str">
        <f>INDEX([1]표준산업분류!C$2:C$2172,MATCH($E976,[1]표준산업분류!B$2:B$2172,0))</f>
        <v>오디오물 출판 및 원판 녹음업</v>
      </c>
      <c r="G976" s="1" t="str">
        <f t="shared" si="113"/>
        <v>오디오물 출판 및 원판 녹음업 (592)</v>
      </c>
      <c r="H976" t="str">
        <f t="shared" si="114"/>
        <v>5920</v>
      </c>
      <c r="I976" t="str">
        <f>INDEX([1]표준산업분류!C$2:C$2172,MATCH($H976,[1]표준산업분류!B$2:B$2172,0))</f>
        <v>오디오물 출판 및 원판 녹음업</v>
      </c>
      <c r="J976" s="1" t="str">
        <f t="shared" si="108"/>
        <v>오디오물 출판 및 원판 녹음업 (5920)</v>
      </c>
      <c r="K976" t="s">
        <v>1381</v>
      </c>
      <c r="L976" t="s">
        <v>2495</v>
      </c>
      <c r="M976" s="1" t="str">
        <f t="shared" si="109"/>
        <v>음악 및 기타 오디오물 출판업 (59201)</v>
      </c>
    </row>
    <row r="977" spans="1:13" x14ac:dyDescent="0.2">
      <c r="A977" s="1" t="str">
        <f>INDEX(lv1_index!$B$2:$B$78,MATCH(Tree!$D977,lv1_index!$C$2:$C$78,0))</f>
        <v>J: 정보통신업(58~63)</v>
      </c>
      <c r="B977" t="str">
        <f t="shared" si="110"/>
        <v>59</v>
      </c>
      <c r="C977" t="str">
        <f>INDEX([1]표준산업분류!$C$2:$C$2172,MATCH(Tree!$B977,[1]표준산업분류!$B$2:$B$2172,0))</f>
        <v>영상·오디오 기록물 제작 및 배급업</v>
      </c>
      <c r="D977" s="1" t="str">
        <f t="shared" si="111"/>
        <v>영상·오디오 기록물 제작 및 배급업 (59)</v>
      </c>
      <c r="E977" t="str">
        <f t="shared" si="112"/>
        <v>592</v>
      </c>
      <c r="F977" t="str">
        <f>INDEX([1]표준산업분류!C$2:C$2172,MATCH($E977,[1]표준산업분류!B$2:B$2172,0))</f>
        <v>오디오물 출판 및 원판 녹음업</v>
      </c>
      <c r="G977" s="1" t="str">
        <f t="shared" si="113"/>
        <v>오디오물 출판 및 원판 녹음업 (592)</v>
      </c>
      <c r="H977" t="str">
        <f t="shared" si="114"/>
        <v>5920</v>
      </c>
      <c r="I977" t="str">
        <f>INDEX([1]표준산업분류!C$2:C$2172,MATCH($H977,[1]표준산업분류!B$2:B$2172,0))</f>
        <v>오디오물 출판 및 원판 녹음업</v>
      </c>
      <c r="J977" s="1" t="str">
        <f t="shared" si="108"/>
        <v>오디오물 출판 및 원판 녹음업 (5920)</v>
      </c>
      <c r="K977" t="s">
        <v>1382</v>
      </c>
      <c r="L977" t="s">
        <v>2496</v>
      </c>
      <c r="M977" s="1" t="str">
        <f t="shared" si="109"/>
        <v>녹음시설 운영업 (59202)</v>
      </c>
    </row>
    <row r="978" spans="1:13" x14ac:dyDescent="0.2">
      <c r="A978" s="1" t="str">
        <f>INDEX(lv1_index!$B$2:$B$78,MATCH(Tree!$D978,lv1_index!$C$2:$C$78,0))</f>
        <v>J: 정보통신업(58~63)</v>
      </c>
      <c r="B978" t="str">
        <f t="shared" si="110"/>
        <v>60</v>
      </c>
      <c r="C978" t="str">
        <f>INDEX([1]표준산업분류!$C$2:$C$2172,MATCH(Tree!$B978,[1]표준산업분류!$B$2:$B$2172,0))</f>
        <v>방송업</v>
      </c>
      <c r="D978" s="1" t="str">
        <f t="shared" si="111"/>
        <v>방송업 (60)</v>
      </c>
      <c r="E978" t="str">
        <f t="shared" si="112"/>
        <v>601</v>
      </c>
      <c r="F978" t="str">
        <f>INDEX([1]표준산업분류!C$2:C$2172,MATCH($E978,[1]표준산업분류!B$2:B$2172,0))</f>
        <v>라디오 방송업</v>
      </c>
      <c r="G978" s="1" t="str">
        <f t="shared" si="113"/>
        <v>라디오 방송업 (601)</v>
      </c>
      <c r="H978" t="str">
        <f t="shared" si="114"/>
        <v>6010</v>
      </c>
      <c r="I978" t="str">
        <f>INDEX([1]표준산업분류!C$2:C$2172,MATCH($H978,[1]표준산업분류!B$2:B$2172,0))</f>
        <v>라디오 방송업</v>
      </c>
      <c r="J978" s="1" t="str">
        <f t="shared" si="108"/>
        <v>라디오 방송업 (6010)</v>
      </c>
      <c r="K978" t="s">
        <v>1383</v>
      </c>
      <c r="L978" t="s">
        <v>25</v>
      </c>
      <c r="M978" s="1" t="str">
        <f t="shared" si="109"/>
        <v>라디오 방송업 (60100)</v>
      </c>
    </row>
    <row r="979" spans="1:13" x14ac:dyDescent="0.2">
      <c r="A979" s="1" t="str">
        <f>INDEX(lv1_index!$B$2:$B$78,MATCH(Tree!$D979,lv1_index!$C$2:$C$78,0))</f>
        <v>J: 정보통신업(58~63)</v>
      </c>
      <c r="B979" t="str">
        <f t="shared" si="110"/>
        <v>60</v>
      </c>
      <c r="C979" t="str">
        <f>INDEX([1]표준산업분류!$C$2:$C$2172,MATCH(Tree!$B979,[1]표준산업분류!$B$2:$B$2172,0))</f>
        <v>방송업</v>
      </c>
      <c r="D979" s="1" t="str">
        <f t="shared" si="111"/>
        <v>방송업 (60)</v>
      </c>
      <c r="E979" t="str">
        <f t="shared" si="112"/>
        <v>602</v>
      </c>
      <c r="F979" t="str">
        <f>INDEX([1]표준산업분류!C$2:C$2172,MATCH($E979,[1]표준산업분류!B$2:B$2172,0))</f>
        <v>텔레비전 방송업</v>
      </c>
      <c r="G979" s="1" t="str">
        <f t="shared" si="113"/>
        <v>텔레비전 방송업 (602)</v>
      </c>
      <c r="H979" t="str">
        <f t="shared" si="114"/>
        <v>6020</v>
      </c>
      <c r="I979" t="str">
        <f>INDEX([1]표준산업분류!C$2:C$2172,MATCH($H979,[1]표준산업분류!B$2:B$2172,0))</f>
        <v>텔레비전 방송업</v>
      </c>
      <c r="J979" s="1" t="str">
        <f t="shared" si="108"/>
        <v>텔레비전 방송업 (6020)</v>
      </c>
      <c r="K979" t="s">
        <v>1384</v>
      </c>
      <c r="L979" t="s">
        <v>24</v>
      </c>
      <c r="M979" s="1" t="str">
        <f t="shared" si="109"/>
        <v>텔레비전 방송업 (60200)</v>
      </c>
    </row>
    <row r="980" spans="1:13" x14ac:dyDescent="0.2">
      <c r="A980" s="1" t="str">
        <f>INDEX(lv1_index!$B$2:$B$78,MATCH(Tree!$D980,lv1_index!$C$2:$C$78,0))</f>
        <v>J: 정보통신업(58~63)</v>
      </c>
      <c r="B980" t="str">
        <f t="shared" si="110"/>
        <v>60</v>
      </c>
      <c r="C980" t="str">
        <f>INDEX([1]표준산업분류!$C$2:$C$2172,MATCH(Tree!$B980,[1]표준산업분류!$B$2:$B$2172,0))</f>
        <v>방송업</v>
      </c>
      <c r="D980" s="1" t="str">
        <f t="shared" si="111"/>
        <v>방송업 (60)</v>
      </c>
      <c r="E980" t="str">
        <f t="shared" si="112"/>
        <v>602</v>
      </c>
      <c r="F980" t="str">
        <f>INDEX([1]표준산업분류!C$2:C$2172,MATCH($E980,[1]표준산업분류!B$2:B$2172,0))</f>
        <v>텔레비전 방송업</v>
      </c>
      <c r="G980" s="1" t="str">
        <f t="shared" si="113"/>
        <v>텔레비전 방송업 (602)</v>
      </c>
      <c r="H980" t="str">
        <f t="shared" si="114"/>
        <v>6021</v>
      </c>
      <c r="I980" t="str">
        <f>INDEX([1]표준산업분류!C$2:C$2172,MATCH($H980,[1]표준산업분류!B$2:B$2172,0))</f>
        <v>지상파 방송업</v>
      </c>
      <c r="J980" s="1" t="str">
        <f t="shared" si="108"/>
        <v>지상파 방송업 (6021)</v>
      </c>
      <c r="K980" t="s">
        <v>1385</v>
      </c>
      <c r="L980" t="s">
        <v>342</v>
      </c>
      <c r="M980" s="1" t="str">
        <f t="shared" si="109"/>
        <v>지상파 방송업 (60210)</v>
      </c>
    </row>
    <row r="981" spans="1:13" x14ac:dyDescent="0.2">
      <c r="A981" s="1" t="str">
        <f>INDEX(lv1_index!$B$2:$B$78,MATCH(Tree!$D981,lv1_index!$C$2:$C$78,0))</f>
        <v>J: 정보통신업(58~63)</v>
      </c>
      <c r="B981" t="str">
        <f t="shared" si="110"/>
        <v>60</v>
      </c>
      <c r="C981" t="str">
        <f>INDEX([1]표준산업분류!$C$2:$C$2172,MATCH(Tree!$B981,[1]표준산업분류!$B$2:$B$2172,0))</f>
        <v>방송업</v>
      </c>
      <c r="D981" s="1" t="str">
        <f t="shared" si="111"/>
        <v>방송업 (60)</v>
      </c>
      <c r="E981" t="str">
        <f t="shared" si="112"/>
        <v>602</v>
      </c>
      <c r="F981" t="str">
        <f>INDEX([1]표준산업분류!C$2:C$2172,MATCH($E981,[1]표준산업분류!B$2:B$2172,0))</f>
        <v>텔레비전 방송업</v>
      </c>
      <c r="G981" s="1" t="str">
        <f t="shared" si="113"/>
        <v>텔레비전 방송업 (602)</v>
      </c>
      <c r="H981" t="str">
        <f t="shared" si="114"/>
        <v>6022</v>
      </c>
      <c r="I981" t="str">
        <f>INDEX([1]표준산업분류!C$2:C$2172,MATCH($H981,[1]표준산업분류!B$2:B$2172,0))</f>
        <v>유선, 위성 및 기타 방송업</v>
      </c>
      <c r="J981" s="1" t="str">
        <f t="shared" si="108"/>
        <v>유선, 위성 및 기타 방송업 (6022)</v>
      </c>
      <c r="K981" t="s">
        <v>1386</v>
      </c>
      <c r="L981" t="s">
        <v>2497</v>
      </c>
      <c r="M981" s="1" t="str">
        <f t="shared" si="109"/>
        <v>프로그램 공급업 (60221)</v>
      </c>
    </row>
    <row r="982" spans="1:13" x14ac:dyDescent="0.2">
      <c r="A982" s="1" t="str">
        <f>INDEX(lv1_index!$B$2:$B$78,MATCH(Tree!$D982,lv1_index!$C$2:$C$78,0))</f>
        <v>J: 정보통신업(58~63)</v>
      </c>
      <c r="B982" t="str">
        <f t="shared" si="110"/>
        <v>60</v>
      </c>
      <c r="C982" t="str">
        <f>INDEX([1]표준산업분류!$C$2:$C$2172,MATCH(Tree!$B982,[1]표준산업분류!$B$2:$B$2172,0))</f>
        <v>방송업</v>
      </c>
      <c r="D982" s="1" t="str">
        <f t="shared" si="111"/>
        <v>방송업 (60)</v>
      </c>
      <c r="E982" t="str">
        <f t="shared" si="112"/>
        <v>602</v>
      </c>
      <c r="F982" t="str">
        <f>INDEX([1]표준산업분류!C$2:C$2172,MATCH($E982,[1]표준산업분류!B$2:B$2172,0))</f>
        <v>텔레비전 방송업</v>
      </c>
      <c r="G982" s="1" t="str">
        <f t="shared" si="113"/>
        <v>텔레비전 방송업 (602)</v>
      </c>
      <c r="H982" t="str">
        <f t="shared" si="114"/>
        <v>6022</v>
      </c>
      <c r="I982" t="str">
        <f>INDEX([1]표준산업분류!C$2:C$2172,MATCH($H982,[1]표준산업분류!B$2:B$2172,0))</f>
        <v>유선, 위성 및 기타 방송업</v>
      </c>
      <c r="J982" s="1" t="str">
        <f t="shared" si="108"/>
        <v>유선, 위성 및 기타 방송업 (6022)</v>
      </c>
      <c r="K982" t="s">
        <v>1387</v>
      </c>
      <c r="L982" t="s">
        <v>2498</v>
      </c>
      <c r="M982" s="1" t="str">
        <f t="shared" si="109"/>
        <v>유선방송업 (60222)</v>
      </c>
    </row>
    <row r="983" spans="1:13" x14ac:dyDescent="0.2">
      <c r="A983" s="1" t="str">
        <f>INDEX(lv1_index!$B$2:$B$78,MATCH(Tree!$D983,lv1_index!$C$2:$C$78,0))</f>
        <v>J: 정보통신업(58~63)</v>
      </c>
      <c r="B983" t="str">
        <f t="shared" si="110"/>
        <v>60</v>
      </c>
      <c r="C983" t="str">
        <f>INDEX([1]표준산업분류!$C$2:$C$2172,MATCH(Tree!$B983,[1]표준산업분류!$B$2:$B$2172,0))</f>
        <v>방송업</v>
      </c>
      <c r="D983" s="1" t="str">
        <f t="shared" si="111"/>
        <v>방송업 (60)</v>
      </c>
      <c r="E983" t="str">
        <f t="shared" si="112"/>
        <v>602</v>
      </c>
      <c r="F983" t="str">
        <f>INDEX([1]표준산업분류!C$2:C$2172,MATCH($E983,[1]표준산업분류!B$2:B$2172,0))</f>
        <v>텔레비전 방송업</v>
      </c>
      <c r="G983" s="1" t="str">
        <f t="shared" si="113"/>
        <v>텔레비전 방송업 (602)</v>
      </c>
      <c r="H983" t="str">
        <f t="shared" si="114"/>
        <v>6022</v>
      </c>
      <c r="I983" t="str">
        <f>INDEX([1]표준산업분류!C$2:C$2172,MATCH($H983,[1]표준산업분류!B$2:B$2172,0))</f>
        <v>유선, 위성 및 기타 방송업</v>
      </c>
      <c r="J983" s="1" t="str">
        <f t="shared" si="108"/>
        <v>유선, 위성 및 기타 방송업 (6022)</v>
      </c>
      <c r="K983" t="s">
        <v>1388</v>
      </c>
      <c r="L983" t="s">
        <v>2499</v>
      </c>
      <c r="M983" s="1" t="str">
        <f t="shared" si="109"/>
        <v>위성 및 기타 방송업 (60229)</v>
      </c>
    </row>
    <row r="984" spans="1:13" x14ac:dyDescent="0.2">
      <c r="A984" s="1" t="str">
        <f>INDEX(lv1_index!$B$2:$B$78,MATCH(Tree!$D984,lv1_index!$C$2:$C$78,0))</f>
        <v>J: 정보통신업(58~63)</v>
      </c>
      <c r="B984" t="str">
        <f t="shared" si="110"/>
        <v>61</v>
      </c>
      <c r="C984" t="str">
        <f>INDEX([1]표준산업분류!$C$2:$C$2172,MATCH(Tree!$B984,[1]표준산업분류!$B$2:$B$2172,0))</f>
        <v>우편 및 통신업</v>
      </c>
      <c r="D984" s="1" t="str">
        <f t="shared" si="111"/>
        <v>우편 및 통신업 (61)</v>
      </c>
      <c r="E984" t="str">
        <f t="shared" si="112"/>
        <v>611</v>
      </c>
      <c r="F984" t="str">
        <f>INDEX([1]표준산업분류!C$2:C$2172,MATCH($E984,[1]표준산업분류!B$2:B$2172,0))</f>
        <v>공영 우편업</v>
      </c>
      <c r="G984" s="1" t="str">
        <f t="shared" si="113"/>
        <v>공영 우편업 (611)</v>
      </c>
      <c r="H984" t="str">
        <f t="shared" si="114"/>
        <v>6110</v>
      </c>
      <c r="I984" t="str">
        <f>INDEX([1]표준산업분류!C$2:C$2172,MATCH($H984,[1]표준산업분류!B$2:B$2172,0))</f>
        <v>공영 우편업</v>
      </c>
      <c r="J984" s="1" t="str">
        <f t="shared" si="108"/>
        <v>공영 우편업 (6110)</v>
      </c>
      <c r="K984" t="s">
        <v>1389</v>
      </c>
      <c r="L984" t="s">
        <v>23</v>
      </c>
      <c r="M984" s="1" t="str">
        <f t="shared" si="109"/>
        <v>공영 우편업 (61100)</v>
      </c>
    </row>
    <row r="985" spans="1:13" x14ac:dyDescent="0.2">
      <c r="A985" s="1" t="str">
        <f>INDEX(lv1_index!$B$2:$B$78,MATCH(Tree!$D985,lv1_index!$C$2:$C$78,0))</f>
        <v>J: 정보통신업(58~63)</v>
      </c>
      <c r="B985" t="str">
        <f t="shared" si="110"/>
        <v>61</v>
      </c>
      <c r="C985" t="str">
        <f>INDEX([1]표준산업분류!$C$2:$C$2172,MATCH(Tree!$B985,[1]표준산업분류!$B$2:$B$2172,0))</f>
        <v>우편 및 통신업</v>
      </c>
      <c r="D985" s="1" t="str">
        <f t="shared" si="111"/>
        <v>우편 및 통신업 (61)</v>
      </c>
      <c r="E985" t="str">
        <f t="shared" si="112"/>
        <v>612</v>
      </c>
      <c r="F985" t="str">
        <f>INDEX([1]표준산업분류!C$2:C$2172,MATCH($E985,[1]표준산업분류!B$2:B$2172,0))</f>
        <v>전기통신업</v>
      </c>
      <c r="G985" s="1" t="str">
        <f t="shared" si="113"/>
        <v>전기통신업 (612)</v>
      </c>
      <c r="H985" t="str">
        <f t="shared" si="114"/>
        <v>6120</v>
      </c>
      <c r="I985" t="str">
        <f>INDEX([1]표준산업분류!C$2:C$2172,MATCH($H985,[1]표준산업분류!B$2:B$2172,0))</f>
        <v>전기통신업</v>
      </c>
      <c r="J985" s="1" t="str">
        <f t="shared" si="108"/>
        <v>전기통신업 (6120)</v>
      </c>
      <c r="K985" t="s">
        <v>1390</v>
      </c>
      <c r="L985" t="s">
        <v>22</v>
      </c>
      <c r="M985" s="1" t="str">
        <f t="shared" si="109"/>
        <v>전기통신업 (61200)</v>
      </c>
    </row>
    <row r="986" spans="1:13" x14ac:dyDescent="0.2">
      <c r="A986" s="1" t="str">
        <f>INDEX(lv1_index!$B$2:$B$78,MATCH(Tree!$D986,lv1_index!$C$2:$C$78,0))</f>
        <v>J: 정보통신업(58~63)</v>
      </c>
      <c r="B986" t="str">
        <f t="shared" si="110"/>
        <v>61</v>
      </c>
      <c r="C986" t="str">
        <f>INDEX([1]표준산업분류!$C$2:$C$2172,MATCH(Tree!$B986,[1]표준산업분류!$B$2:$B$2172,0))</f>
        <v>우편 및 통신업</v>
      </c>
      <c r="D986" s="1" t="str">
        <f t="shared" si="111"/>
        <v>우편 및 통신업 (61)</v>
      </c>
      <c r="E986" t="str">
        <f t="shared" si="112"/>
        <v>612</v>
      </c>
      <c r="F986" t="str">
        <f>INDEX([1]표준산업분류!C$2:C$2172,MATCH($E986,[1]표준산업분류!B$2:B$2172,0))</f>
        <v>전기통신업</v>
      </c>
      <c r="G986" s="1" t="str">
        <f t="shared" si="113"/>
        <v>전기통신업 (612)</v>
      </c>
      <c r="H986" t="str">
        <f t="shared" si="114"/>
        <v>6121</v>
      </c>
      <c r="I986" t="str">
        <f>INDEX([1]표준산업분류!C$2:C$2172,MATCH($H986,[1]표준산업분류!B$2:B$2172,0))</f>
        <v>유선통신업</v>
      </c>
      <c r="J986" s="1" t="str">
        <f t="shared" si="108"/>
        <v>유선통신업 (6121)</v>
      </c>
      <c r="K986" t="s">
        <v>1391</v>
      </c>
      <c r="L986" t="s">
        <v>343</v>
      </c>
      <c r="M986" s="1" t="str">
        <f t="shared" si="109"/>
        <v>유선통신업 (61210)</v>
      </c>
    </row>
    <row r="987" spans="1:13" x14ac:dyDescent="0.2">
      <c r="A987" s="1" t="str">
        <f>INDEX(lv1_index!$B$2:$B$78,MATCH(Tree!$D987,lv1_index!$C$2:$C$78,0))</f>
        <v>J: 정보통신업(58~63)</v>
      </c>
      <c r="B987" t="str">
        <f t="shared" si="110"/>
        <v>61</v>
      </c>
      <c r="C987" t="str">
        <f>INDEX([1]표준산업분류!$C$2:$C$2172,MATCH(Tree!$B987,[1]표준산업분류!$B$2:$B$2172,0))</f>
        <v>우편 및 통신업</v>
      </c>
      <c r="D987" s="1" t="str">
        <f t="shared" si="111"/>
        <v>우편 및 통신업 (61)</v>
      </c>
      <c r="E987" t="str">
        <f t="shared" si="112"/>
        <v>612</v>
      </c>
      <c r="F987" t="str">
        <f>INDEX([1]표준산업분류!C$2:C$2172,MATCH($E987,[1]표준산업분류!B$2:B$2172,0))</f>
        <v>전기통신업</v>
      </c>
      <c r="G987" s="1" t="str">
        <f t="shared" si="113"/>
        <v>전기통신업 (612)</v>
      </c>
      <c r="H987" t="str">
        <f t="shared" si="114"/>
        <v>6122</v>
      </c>
      <c r="I987" t="str">
        <f>INDEX([1]표준산업분류!C$2:C$2172,MATCH($H987,[1]표준산업분류!B$2:B$2172,0))</f>
        <v>무선 및 위성 통신업</v>
      </c>
      <c r="J987" s="1" t="str">
        <f t="shared" si="108"/>
        <v>무선 및 위성 통신업 (6122)</v>
      </c>
      <c r="K987" t="s">
        <v>1392</v>
      </c>
      <c r="L987" t="s">
        <v>344</v>
      </c>
      <c r="M987" s="1" t="str">
        <f t="shared" si="109"/>
        <v>무선 및 위성 통신업 (61220)</v>
      </c>
    </row>
    <row r="988" spans="1:13" x14ac:dyDescent="0.2">
      <c r="A988" s="1" t="str">
        <f>INDEX(lv1_index!$B$2:$B$78,MATCH(Tree!$D988,lv1_index!$C$2:$C$78,0))</f>
        <v>J: 정보통신업(58~63)</v>
      </c>
      <c r="B988" t="str">
        <f t="shared" si="110"/>
        <v>61</v>
      </c>
      <c r="C988" t="str">
        <f>INDEX([1]표준산업분류!$C$2:$C$2172,MATCH(Tree!$B988,[1]표준산업분류!$B$2:$B$2172,0))</f>
        <v>우편 및 통신업</v>
      </c>
      <c r="D988" s="1" t="str">
        <f t="shared" si="111"/>
        <v>우편 및 통신업 (61)</v>
      </c>
      <c r="E988" t="str">
        <f t="shared" si="112"/>
        <v>612</v>
      </c>
      <c r="F988" t="str">
        <f>INDEX([1]표준산업분류!C$2:C$2172,MATCH($E988,[1]표준산업분류!B$2:B$2172,0))</f>
        <v>전기통신업</v>
      </c>
      <c r="G988" s="1" t="str">
        <f t="shared" si="113"/>
        <v>전기통신업 (612)</v>
      </c>
      <c r="H988" t="str">
        <f t="shared" si="114"/>
        <v>6129</v>
      </c>
      <c r="I988" t="str">
        <f>INDEX([1]표준산업분류!C$2:C$2172,MATCH($H988,[1]표준산업분류!B$2:B$2172,0))</f>
        <v>기타 전기통신업</v>
      </c>
      <c r="J988" s="1" t="str">
        <f t="shared" si="108"/>
        <v>기타 전기통신업 (6129)</v>
      </c>
      <c r="K988" t="s">
        <v>1393</v>
      </c>
      <c r="L988" t="s">
        <v>345</v>
      </c>
      <c r="M988" s="1" t="str">
        <f t="shared" si="109"/>
        <v>기타 전기통신업 (61290)</v>
      </c>
    </row>
    <row r="989" spans="1:13" x14ac:dyDescent="0.2">
      <c r="A989" s="1" t="str">
        <f>INDEX(lv1_index!$B$2:$B$78,MATCH(Tree!$D989,lv1_index!$C$2:$C$78,0))</f>
        <v>J: 정보통신업(58~63)</v>
      </c>
      <c r="B989" t="str">
        <f t="shared" si="110"/>
        <v>61</v>
      </c>
      <c r="C989" t="str">
        <f>INDEX([1]표준산업분류!$C$2:$C$2172,MATCH(Tree!$B989,[1]표준산업분류!$B$2:$B$2172,0))</f>
        <v>우편 및 통신업</v>
      </c>
      <c r="D989" s="1" t="str">
        <f t="shared" si="111"/>
        <v>우편 및 통신업 (61)</v>
      </c>
      <c r="E989" t="str">
        <f t="shared" si="112"/>
        <v>612</v>
      </c>
      <c r="F989" t="str">
        <f>INDEX([1]표준산업분류!C$2:C$2172,MATCH($E989,[1]표준산업분류!B$2:B$2172,0))</f>
        <v>전기통신업</v>
      </c>
      <c r="G989" s="1" t="str">
        <f t="shared" si="113"/>
        <v>전기통신업 (612)</v>
      </c>
      <c r="H989" t="str">
        <f t="shared" si="114"/>
        <v>6129</v>
      </c>
      <c r="I989" t="str">
        <f>INDEX([1]표준산업분류!C$2:C$2172,MATCH($H989,[1]표준산업분류!B$2:B$2172,0))</f>
        <v>기타 전기통신업</v>
      </c>
      <c r="J989" s="1" t="str">
        <f t="shared" si="108"/>
        <v>기타 전기통신업 (6129)</v>
      </c>
      <c r="K989" t="s">
        <v>1394</v>
      </c>
      <c r="L989" t="s">
        <v>2500</v>
      </c>
      <c r="M989" s="1" t="str">
        <f t="shared" si="109"/>
        <v>통신 재판매업 (61291)</v>
      </c>
    </row>
    <row r="990" spans="1:13" x14ac:dyDescent="0.2">
      <c r="A990" s="1" t="str">
        <f>INDEX(lv1_index!$B$2:$B$78,MATCH(Tree!$D990,lv1_index!$C$2:$C$78,0))</f>
        <v>J: 정보통신업(58~63)</v>
      </c>
      <c r="B990" t="str">
        <f t="shared" si="110"/>
        <v>61</v>
      </c>
      <c r="C990" t="str">
        <f>INDEX([1]표준산업분류!$C$2:$C$2172,MATCH(Tree!$B990,[1]표준산업분류!$B$2:$B$2172,0))</f>
        <v>우편 및 통신업</v>
      </c>
      <c r="D990" s="1" t="str">
        <f t="shared" si="111"/>
        <v>우편 및 통신업 (61)</v>
      </c>
      <c r="E990" t="str">
        <f t="shared" si="112"/>
        <v>612</v>
      </c>
      <c r="F990" t="str">
        <f>INDEX([1]표준산업분류!C$2:C$2172,MATCH($E990,[1]표준산업분류!B$2:B$2172,0))</f>
        <v>전기통신업</v>
      </c>
      <c r="G990" s="1" t="str">
        <f t="shared" si="113"/>
        <v>전기통신업 (612)</v>
      </c>
      <c r="H990" t="str">
        <f t="shared" si="114"/>
        <v>6129</v>
      </c>
      <c r="I990" t="str">
        <f>INDEX([1]표준산업분류!C$2:C$2172,MATCH($H990,[1]표준산업분류!B$2:B$2172,0))</f>
        <v>기타 전기통신업</v>
      </c>
      <c r="J990" s="1" t="str">
        <f t="shared" si="108"/>
        <v>기타 전기통신업 (6129)</v>
      </c>
      <c r="K990" t="s">
        <v>1395</v>
      </c>
      <c r="L990" t="s">
        <v>2501</v>
      </c>
      <c r="M990" s="1" t="str">
        <f t="shared" si="109"/>
        <v>그외 기타 전기 통신업 (61299)</v>
      </c>
    </row>
    <row r="991" spans="1:13" x14ac:dyDescent="0.2">
      <c r="A991" s="1" t="str">
        <f>INDEX(lv1_index!$B$2:$B$78,MATCH(Tree!$D991,lv1_index!$C$2:$C$78,0))</f>
        <v>J: 정보통신업(58~63)</v>
      </c>
      <c r="B991" t="str">
        <f t="shared" si="110"/>
        <v>62</v>
      </c>
      <c r="C991" t="str">
        <f>INDEX([1]표준산업분류!$C$2:$C$2172,MATCH(Tree!$B991,[1]표준산업분류!$B$2:$B$2172,0))</f>
        <v>컴퓨터 프로그래밍, 시스템 통합 및 관리업</v>
      </c>
      <c r="D991" s="1" t="str">
        <f t="shared" si="111"/>
        <v>컴퓨터 프로그래밍, 시스템 통합 및 관리업 (62)</v>
      </c>
      <c r="E991" t="str">
        <f t="shared" si="112"/>
        <v>620</v>
      </c>
      <c r="F991" t="str">
        <f>INDEX([1]표준산업분류!C$2:C$2172,MATCH($E991,[1]표준산업분류!B$2:B$2172,0))</f>
        <v>컴퓨터 프로그래밍, 시스템 통합 및 관리업</v>
      </c>
      <c r="G991" s="1" t="str">
        <f t="shared" si="113"/>
        <v>컴퓨터 프로그래밍, 시스템 통합 및 관리업 (620)</v>
      </c>
      <c r="H991" t="str">
        <f t="shared" si="114"/>
        <v>6201</v>
      </c>
      <c r="I991" t="str">
        <f>INDEX([1]표준산업분류!C$2:C$2172,MATCH($H991,[1]표준산업분류!B$2:B$2172,0))</f>
        <v>컴퓨터 프로그래밍 서비스업</v>
      </c>
      <c r="J991" s="1" t="str">
        <f t="shared" si="108"/>
        <v>컴퓨터 프로그래밍 서비스업 (6201)</v>
      </c>
      <c r="K991" t="s">
        <v>1396</v>
      </c>
      <c r="L991" t="s">
        <v>346</v>
      </c>
      <c r="M991" s="1" t="str">
        <f t="shared" si="109"/>
        <v>컴퓨터 프로그래밍 서비스업 (62010)</v>
      </c>
    </row>
    <row r="992" spans="1:13" x14ac:dyDescent="0.2">
      <c r="A992" s="1" t="str">
        <f>INDEX(lv1_index!$B$2:$B$78,MATCH(Tree!$D992,lv1_index!$C$2:$C$78,0))</f>
        <v>J: 정보통신업(58~63)</v>
      </c>
      <c r="B992" t="str">
        <f t="shared" si="110"/>
        <v>62</v>
      </c>
      <c r="C992" t="str">
        <f>INDEX([1]표준산업분류!$C$2:$C$2172,MATCH(Tree!$B992,[1]표준산업분류!$B$2:$B$2172,0))</f>
        <v>컴퓨터 프로그래밍, 시스템 통합 및 관리업</v>
      </c>
      <c r="D992" s="1" t="str">
        <f t="shared" si="111"/>
        <v>컴퓨터 프로그래밍, 시스템 통합 및 관리업 (62)</v>
      </c>
      <c r="E992" t="str">
        <f t="shared" si="112"/>
        <v>620</v>
      </c>
      <c r="F992" t="str">
        <f>INDEX([1]표준산업분류!C$2:C$2172,MATCH($E992,[1]표준산업분류!B$2:B$2172,0))</f>
        <v>컴퓨터 프로그래밍, 시스템 통합 및 관리업</v>
      </c>
      <c r="G992" s="1" t="str">
        <f t="shared" si="113"/>
        <v>컴퓨터 프로그래밍, 시스템 통합 및 관리업 (620)</v>
      </c>
      <c r="H992" t="str">
        <f t="shared" si="114"/>
        <v>6202</v>
      </c>
      <c r="I992" t="str">
        <f>INDEX([1]표준산업분류!C$2:C$2172,MATCH($H992,[1]표준산업분류!B$2:B$2172,0))</f>
        <v>컴퓨터시스템 통합 자문, 구축 및 관리업</v>
      </c>
      <c r="J992" s="1" t="str">
        <f t="shared" si="108"/>
        <v>컴퓨터시스템 통합 자문, 구축 및 관리업 (6202)</v>
      </c>
      <c r="K992" t="s">
        <v>1397</v>
      </c>
      <c r="L992" t="s">
        <v>347</v>
      </c>
      <c r="M992" s="1" t="str">
        <f t="shared" si="109"/>
        <v>컴퓨터시스템 통합 자문, 구축 및 관리업 (62020)</v>
      </c>
    </row>
    <row r="993" spans="1:13" x14ac:dyDescent="0.2">
      <c r="A993" s="1" t="str">
        <f>INDEX(lv1_index!$B$2:$B$78,MATCH(Tree!$D993,lv1_index!$C$2:$C$78,0))</f>
        <v>J: 정보통신업(58~63)</v>
      </c>
      <c r="B993" t="str">
        <f t="shared" si="110"/>
        <v>62</v>
      </c>
      <c r="C993" t="str">
        <f>INDEX([1]표준산업분류!$C$2:$C$2172,MATCH(Tree!$B993,[1]표준산업분류!$B$2:$B$2172,0))</f>
        <v>컴퓨터 프로그래밍, 시스템 통합 및 관리업</v>
      </c>
      <c r="D993" s="1" t="str">
        <f t="shared" si="111"/>
        <v>컴퓨터 프로그래밍, 시스템 통합 및 관리업 (62)</v>
      </c>
      <c r="E993" t="str">
        <f t="shared" si="112"/>
        <v>620</v>
      </c>
      <c r="F993" t="str">
        <f>INDEX([1]표준산업분류!C$2:C$2172,MATCH($E993,[1]표준산업분류!B$2:B$2172,0))</f>
        <v>컴퓨터 프로그래밍, 시스템 통합 및 관리업</v>
      </c>
      <c r="G993" s="1" t="str">
        <f t="shared" si="113"/>
        <v>컴퓨터 프로그래밍, 시스템 통합 및 관리업 (620)</v>
      </c>
      <c r="H993" t="str">
        <f t="shared" si="114"/>
        <v>6202</v>
      </c>
      <c r="I993" t="str">
        <f>INDEX([1]표준산업분류!C$2:C$2172,MATCH($H993,[1]표준산업분류!B$2:B$2172,0))</f>
        <v>컴퓨터시스템 통합 자문, 구축 및 관리업</v>
      </c>
      <c r="J993" s="1" t="str">
        <f t="shared" si="108"/>
        <v>컴퓨터시스템 통합 자문, 구축 및 관리업 (6202)</v>
      </c>
      <c r="K993" t="s">
        <v>1398</v>
      </c>
      <c r="L993" t="s">
        <v>2502</v>
      </c>
      <c r="M993" s="1" t="str">
        <f t="shared" si="109"/>
        <v>컴퓨터시스템 통합 자문 및 구축 서비스업 (62021)</v>
      </c>
    </row>
    <row r="994" spans="1:13" x14ac:dyDescent="0.2">
      <c r="A994" s="1" t="str">
        <f>INDEX(lv1_index!$B$2:$B$78,MATCH(Tree!$D994,lv1_index!$C$2:$C$78,0))</f>
        <v>J: 정보통신업(58~63)</v>
      </c>
      <c r="B994" t="str">
        <f t="shared" si="110"/>
        <v>62</v>
      </c>
      <c r="C994" t="str">
        <f>INDEX([1]표준산업분류!$C$2:$C$2172,MATCH(Tree!$B994,[1]표준산업분류!$B$2:$B$2172,0))</f>
        <v>컴퓨터 프로그래밍, 시스템 통합 및 관리업</v>
      </c>
      <c r="D994" s="1" t="str">
        <f t="shared" si="111"/>
        <v>컴퓨터 프로그래밍, 시스템 통합 및 관리업 (62)</v>
      </c>
      <c r="E994" t="str">
        <f t="shared" si="112"/>
        <v>620</v>
      </c>
      <c r="F994" t="str">
        <f>INDEX([1]표준산업분류!C$2:C$2172,MATCH($E994,[1]표준산업분류!B$2:B$2172,0))</f>
        <v>컴퓨터 프로그래밍, 시스템 통합 및 관리업</v>
      </c>
      <c r="G994" s="1" t="str">
        <f t="shared" si="113"/>
        <v>컴퓨터 프로그래밍, 시스템 통합 및 관리업 (620)</v>
      </c>
      <c r="H994" t="str">
        <f t="shared" si="114"/>
        <v>6202</v>
      </c>
      <c r="I994" t="str">
        <f>INDEX([1]표준산업분류!C$2:C$2172,MATCH($H994,[1]표준산업분류!B$2:B$2172,0))</f>
        <v>컴퓨터시스템 통합 자문, 구축 및 관리업</v>
      </c>
      <c r="J994" s="1" t="str">
        <f t="shared" si="108"/>
        <v>컴퓨터시스템 통합 자문, 구축 및 관리업 (6202)</v>
      </c>
      <c r="K994" t="s">
        <v>1399</v>
      </c>
      <c r="L994" t="s">
        <v>2503</v>
      </c>
      <c r="M994" s="1" t="str">
        <f t="shared" si="109"/>
        <v>컴퓨터시설 관리업 (62022)</v>
      </c>
    </row>
    <row r="995" spans="1:13" x14ac:dyDescent="0.2">
      <c r="A995" s="1" t="str">
        <f>INDEX(lv1_index!$B$2:$B$78,MATCH(Tree!$D995,lv1_index!$C$2:$C$78,0))</f>
        <v>J: 정보통신업(58~63)</v>
      </c>
      <c r="B995" t="str">
        <f t="shared" si="110"/>
        <v>62</v>
      </c>
      <c r="C995" t="str">
        <f>INDEX([1]표준산업분류!$C$2:$C$2172,MATCH(Tree!$B995,[1]표준산업분류!$B$2:$B$2172,0))</f>
        <v>컴퓨터 프로그래밍, 시스템 통합 및 관리업</v>
      </c>
      <c r="D995" s="1" t="str">
        <f t="shared" si="111"/>
        <v>컴퓨터 프로그래밍, 시스템 통합 및 관리업 (62)</v>
      </c>
      <c r="E995" t="str">
        <f t="shared" si="112"/>
        <v>620</v>
      </c>
      <c r="F995" t="str">
        <f>INDEX([1]표준산업분류!C$2:C$2172,MATCH($E995,[1]표준산업분류!B$2:B$2172,0))</f>
        <v>컴퓨터 프로그래밍, 시스템 통합 및 관리업</v>
      </c>
      <c r="G995" s="1" t="str">
        <f t="shared" si="113"/>
        <v>컴퓨터 프로그래밍, 시스템 통합 및 관리업 (620)</v>
      </c>
      <c r="H995" t="str">
        <f t="shared" si="114"/>
        <v>6209</v>
      </c>
      <c r="I995" t="str">
        <f>INDEX([1]표준산업분류!C$2:C$2172,MATCH($H995,[1]표준산업분류!B$2:B$2172,0))</f>
        <v>기타 정보기술 및 컴퓨터운영 관련 서비스업</v>
      </c>
      <c r="J995" s="1" t="str">
        <f t="shared" si="108"/>
        <v>기타 정보기술 및 컴퓨터운영 관련 서비스업 (6209)</v>
      </c>
      <c r="K995" t="s">
        <v>1400</v>
      </c>
      <c r="L995" t="s">
        <v>348</v>
      </c>
      <c r="M995" s="1" t="str">
        <f t="shared" si="109"/>
        <v>기타 정보기술 및 컴퓨터운영 관련 서비스업 (62090)</v>
      </c>
    </row>
    <row r="996" spans="1:13" x14ac:dyDescent="0.2">
      <c r="A996" s="1" t="str">
        <f>INDEX(lv1_index!$B$2:$B$78,MATCH(Tree!$D996,lv1_index!$C$2:$C$78,0))</f>
        <v>J: 정보통신업(58~63)</v>
      </c>
      <c r="B996" t="str">
        <f t="shared" si="110"/>
        <v>63</v>
      </c>
      <c r="C996" t="str">
        <f>INDEX([1]표준산업분류!$C$2:$C$2172,MATCH(Tree!$B996,[1]표준산업분류!$B$2:$B$2172,0))</f>
        <v>정보서비스업</v>
      </c>
      <c r="D996" s="1" t="str">
        <f t="shared" si="111"/>
        <v>정보서비스업 (63)</v>
      </c>
      <c r="E996" t="str">
        <f t="shared" si="112"/>
        <v>631</v>
      </c>
      <c r="F996" t="str">
        <f>INDEX([1]표준산업분류!C$2:C$2172,MATCH($E996,[1]표준산업분류!B$2:B$2172,0))</f>
        <v>자료처리, 호스팅, 포털 및 기타 인터넷 정보매개서비스업</v>
      </c>
      <c r="G996" s="1" t="str">
        <f t="shared" si="113"/>
        <v>자료처리, 호스팅, 포털 및 기타 인터넷 정보매개서비스업 (631)</v>
      </c>
      <c r="H996" t="str">
        <f t="shared" si="114"/>
        <v>6311</v>
      </c>
      <c r="I996" t="str">
        <f>INDEX([1]표준산업분류!C$2:C$2172,MATCH($H996,[1]표준산업분류!B$2:B$2172,0))</f>
        <v>자료처리, 호스팅 및 관련 서비스업</v>
      </c>
      <c r="J996" s="1" t="str">
        <f t="shared" si="108"/>
        <v>자료처리, 호스팅 및 관련 서비스업 (6311)</v>
      </c>
      <c r="K996" t="s">
        <v>1401</v>
      </c>
      <c r="L996" t="s">
        <v>349</v>
      </c>
      <c r="M996" s="1" t="str">
        <f t="shared" si="109"/>
        <v>자료처리, 호스팅 및 관련 서비스업 (63110)</v>
      </c>
    </row>
    <row r="997" spans="1:13" x14ac:dyDescent="0.2">
      <c r="A997" s="1" t="str">
        <f>INDEX(lv1_index!$B$2:$B$78,MATCH(Tree!$D997,lv1_index!$C$2:$C$78,0))</f>
        <v>J: 정보통신업(58~63)</v>
      </c>
      <c r="B997" t="str">
        <f t="shared" si="110"/>
        <v>63</v>
      </c>
      <c r="C997" t="str">
        <f>INDEX([1]표준산업분류!$C$2:$C$2172,MATCH(Tree!$B997,[1]표준산업분류!$B$2:$B$2172,0))</f>
        <v>정보서비스업</v>
      </c>
      <c r="D997" s="1" t="str">
        <f t="shared" si="111"/>
        <v>정보서비스업 (63)</v>
      </c>
      <c r="E997" t="str">
        <f t="shared" si="112"/>
        <v>631</v>
      </c>
      <c r="F997" t="str">
        <f>INDEX([1]표준산업분류!C$2:C$2172,MATCH($E997,[1]표준산업분류!B$2:B$2172,0))</f>
        <v>자료처리, 호스팅, 포털 및 기타 인터넷 정보매개서비스업</v>
      </c>
      <c r="G997" s="1" t="str">
        <f t="shared" si="113"/>
        <v>자료처리, 호스팅, 포털 및 기타 인터넷 정보매개서비스업 (631)</v>
      </c>
      <c r="H997" t="str">
        <f t="shared" si="114"/>
        <v>6311</v>
      </c>
      <c r="I997" t="str">
        <f>INDEX([1]표준산업분류!C$2:C$2172,MATCH($H997,[1]표준산업분류!B$2:B$2172,0))</f>
        <v>자료처리, 호스팅 및 관련 서비스업</v>
      </c>
      <c r="J997" s="1" t="str">
        <f t="shared" si="108"/>
        <v>자료처리, 호스팅 및 관련 서비스업 (6311)</v>
      </c>
      <c r="K997" t="s">
        <v>1402</v>
      </c>
      <c r="L997" t="s">
        <v>2504</v>
      </c>
      <c r="M997" s="1" t="str">
        <f t="shared" si="109"/>
        <v>자료 처리업 (63111)</v>
      </c>
    </row>
    <row r="998" spans="1:13" x14ac:dyDescent="0.2">
      <c r="A998" s="1" t="str">
        <f>INDEX(lv1_index!$B$2:$B$78,MATCH(Tree!$D998,lv1_index!$C$2:$C$78,0))</f>
        <v>J: 정보통신업(58~63)</v>
      </c>
      <c r="B998" t="str">
        <f t="shared" si="110"/>
        <v>63</v>
      </c>
      <c r="C998" t="str">
        <f>INDEX([1]표준산업분류!$C$2:$C$2172,MATCH(Tree!$B998,[1]표준산업분류!$B$2:$B$2172,0))</f>
        <v>정보서비스업</v>
      </c>
      <c r="D998" s="1" t="str">
        <f t="shared" si="111"/>
        <v>정보서비스업 (63)</v>
      </c>
      <c r="E998" t="str">
        <f t="shared" si="112"/>
        <v>631</v>
      </c>
      <c r="F998" t="str">
        <f>INDEX([1]표준산업분류!C$2:C$2172,MATCH($E998,[1]표준산업분류!B$2:B$2172,0))</f>
        <v>자료처리, 호스팅, 포털 및 기타 인터넷 정보매개서비스업</v>
      </c>
      <c r="G998" s="1" t="str">
        <f t="shared" si="113"/>
        <v>자료처리, 호스팅, 포털 및 기타 인터넷 정보매개서비스업 (631)</v>
      </c>
      <c r="H998" t="str">
        <f t="shared" si="114"/>
        <v>6311</v>
      </c>
      <c r="I998" t="str">
        <f>INDEX([1]표준산업분류!C$2:C$2172,MATCH($H998,[1]표준산업분류!B$2:B$2172,0))</f>
        <v>자료처리, 호스팅 및 관련 서비스업</v>
      </c>
      <c r="J998" s="1" t="str">
        <f t="shared" si="108"/>
        <v>자료처리, 호스팅 및 관련 서비스업 (6311)</v>
      </c>
      <c r="K998" t="s">
        <v>1403</v>
      </c>
      <c r="L998" t="s">
        <v>2505</v>
      </c>
      <c r="M998" s="1" t="str">
        <f t="shared" si="109"/>
        <v>호스팅 및 관련 서비스업 (63112)</v>
      </c>
    </row>
    <row r="999" spans="1:13" x14ac:dyDescent="0.2">
      <c r="A999" s="1" t="str">
        <f>INDEX(lv1_index!$B$2:$B$78,MATCH(Tree!$D999,lv1_index!$C$2:$C$78,0))</f>
        <v>J: 정보통신업(58~63)</v>
      </c>
      <c r="B999" t="str">
        <f t="shared" si="110"/>
        <v>63</v>
      </c>
      <c r="C999" t="str">
        <f>INDEX([1]표준산업분류!$C$2:$C$2172,MATCH(Tree!$B999,[1]표준산업분류!$B$2:$B$2172,0))</f>
        <v>정보서비스업</v>
      </c>
      <c r="D999" s="1" t="str">
        <f t="shared" si="111"/>
        <v>정보서비스업 (63)</v>
      </c>
      <c r="E999" t="str">
        <f t="shared" si="112"/>
        <v>631</v>
      </c>
      <c r="F999" t="str">
        <f>INDEX([1]표준산업분류!C$2:C$2172,MATCH($E999,[1]표준산업분류!B$2:B$2172,0))</f>
        <v>자료처리, 호스팅, 포털 및 기타 인터넷 정보매개서비스업</v>
      </c>
      <c r="G999" s="1" t="str">
        <f t="shared" si="113"/>
        <v>자료처리, 호스팅, 포털 및 기타 인터넷 정보매개서비스업 (631)</v>
      </c>
      <c r="H999" t="str">
        <f t="shared" si="114"/>
        <v>6312</v>
      </c>
      <c r="I999" t="str">
        <f>INDEX([1]표준산업분류!C$2:C$2172,MATCH($H999,[1]표준산업분류!B$2:B$2172,0))</f>
        <v>포털 및 기타 인터넷 정보매개 서비스업</v>
      </c>
      <c r="J999" s="1" t="str">
        <f t="shared" si="108"/>
        <v>포털 및 기타 인터넷 정보매개 서비스업 (6312)</v>
      </c>
      <c r="K999" t="s">
        <v>1404</v>
      </c>
      <c r="L999" t="s">
        <v>350</v>
      </c>
      <c r="M999" s="1" t="str">
        <f t="shared" si="109"/>
        <v>포털 및 기타 인터넷 정보매개 서비스업 (63120)</v>
      </c>
    </row>
    <row r="1000" spans="1:13" x14ac:dyDescent="0.2">
      <c r="A1000" s="1" t="str">
        <f>INDEX(lv1_index!$B$2:$B$78,MATCH(Tree!$D1000,lv1_index!$C$2:$C$78,0))</f>
        <v>J: 정보통신업(58~63)</v>
      </c>
      <c r="B1000" t="str">
        <f t="shared" si="110"/>
        <v>63</v>
      </c>
      <c r="C1000" t="str">
        <f>INDEX([1]표준산업분류!$C$2:$C$2172,MATCH(Tree!$B1000,[1]표준산업분류!$B$2:$B$2172,0))</f>
        <v>정보서비스업</v>
      </c>
      <c r="D1000" s="1" t="str">
        <f t="shared" si="111"/>
        <v>정보서비스업 (63)</v>
      </c>
      <c r="E1000" t="str">
        <f t="shared" si="112"/>
        <v>639</v>
      </c>
      <c r="F1000" t="str">
        <f>INDEX([1]표준산업분류!C$2:C$2172,MATCH($E1000,[1]표준산업분류!B$2:B$2172,0))</f>
        <v>기타 정보 서비스업</v>
      </c>
      <c r="G1000" s="1" t="str">
        <f t="shared" si="113"/>
        <v>기타 정보 서비스업 (639)</v>
      </c>
      <c r="H1000" t="str">
        <f t="shared" si="114"/>
        <v>6391</v>
      </c>
      <c r="I1000" t="str">
        <f>INDEX([1]표준산업분류!C$2:C$2172,MATCH($H1000,[1]표준산업분류!B$2:B$2172,0))</f>
        <v>뉴스 제공업</v>
      </c>
      <c r="J1000" s="1" t="str">
        <f t="shared" si="108"/>
        <v>뉴스 제공업 (6391)</v>
      </c>
      <c r="K1000" t="s">
        <v>1405</v>
      </c>
      <c r="L1000" t="s">
        <v>351</v>
      </c>
      <c r="M1000" s="1" t="str">
        <f t="shared" si="109"/>
        <v>뉴스 제공업 (63910)</v>
      </c>
    </row>
    <row r="1001" spans="1:13" x14ac:dyDescent="0.2">
      <c r="A1001" s="1" t="str">
        <f>INDEX(lv1_index!$B$2:$B$78,MATCH(Tree!$D1001,lv1_index!$C$2:$C$78,0))</f>
        <v>J: 정보통신업(58~63)</v>
      </c>
      <c r="B1001" t="str">
        <f t="shared" si="110"/>
        <v>63</v>
      </c>
      <c r="C1001" t="str">
        <f>INDEX([1]표준산업분류!$C$2:$C$2172,MATCH(Tree!$B1001,[1]표준산업분류!$B$2:$B$2172,0))</f>
        <v>정보서비스업</v>
      </c>
      <c r="D1001" s="1" t="str">
        <f t="shared" si="111"/>
        <v>정보서비스업 (63)</v>
      </c>
      <c r="E1001" t="str">
        <f t="shared" si="112"/>
        <v>639</v>
      </c>
      <c r="F1001" t="str">
        <f>INDEX([1]표준산업분류!C$2:C$2172,MATCH($E1001,[1]표준산업분류!B$2:B$2172,0))</f>
        <v>기타 정보 서비스업</v>
      </c>
      <c r="G1001" s="1" t="str">
        <f t="shared" si="113"/>
        <v>기타 정보 서비스업 (639)</v>
      </c>
      <c r="H1001" t="str">
        <f t="shared" si="114"/>
        <v>6399</v>
      </c>
      <c r="I1001" t="str">
        <f>INDEX([1]표준산업분류!C$2:C$2172,MATCH($H1001,[1]표준산업분류!B$2:B$2172,0))</f>
        <v>그외 기타 정보 서비스업</v>
      </c>
      <c r="J1001" s="1" t="str">
        <f t="shared" si="108"/>
        <v>그외 기타 정보 서비스업 (6399)</v>
      </c>
      <c r="K1001" t="s">
        <v>1406</v>
      </c>
      <c r="L1001" t="s">
        <v>2506</v>
      </c>
      <c r="M1001" s="1" t="str">
        <f t="shared" si="109"/>
        <v>데이터베이스 및 온라인정보 제공업 (63991)</v>
      </c>
    </row>
    <row r="1002" spans="1:13" x14ac:dyDescent="0.2">
      <c r="A1002" s="1" t="str">
        <f>INDEX(lv1_index!$B$2:$B$78,MATCH(Tree!$D1002,lv1_index!$C$2:$C$78,0))</f>
        <v>J: 정보통신업(58~63)</v>
      </c>
      <c r="B1002" t="str">
        <f t="shared" si="110"/>
        <v>63</v>
      </c>
      <c r="C1002" t="str">
        <f>INDEX([1]표준산업분류!$C$2:$C$2172,MATCH(Tree!$B1002,[1]표준산업분류!$B$2:$B$2172,0))</f>
        <v>정보서비스업</v>
      </c>
      <c r="D1002" s="1" t="str">
        <f t="shared" si="111"/>
        <v>정보서비스업 (63)</v>
      </c>
      <c r="E1002" t="str">
        <f t="shared" si="112"/>
        <v>639</v>
      </c>
      <c r="F1002" t="str">
        <f>INDEX([1]표준산업분류!C$2:C$2172,MATCH($E1002,[1]표준산업분류!B$2:B$2172,0))</f>
        <v>기타 정보 서비스업</v>
      </c>
      <c r="G1002" s="1" t="str">
        <f t="shared" si="113"/>
        <v>기타 정보 서비스업 (639)</v>
      </c>
      <c r="H1002" t="str">
        <f t="shared" si="114"/>
        <v>6399</v>
      </c>
      <c r="I1002" t="str">
        <f>INDEX([1]표준산업분류!C$2:C$2172,MATCH($H1002,[1]표준산업분류!B$2:B$2172,0))</f>
        <v>그외 기타 정보 서비스업</v>
      </c>
      <c r="J1002" s="1" t="str">
        <f t="shared" si="108"/>
        <v>그외 기타 정보 서비스업 (6399)</v>
      </c>
      <c r="K1002" t="s">
        <v>1407</v>
      </c>
      <c r="L1002" t="s">
        <v>352</v>
      </c>
      <c r="M1002" s="1" t="str">
        <f t="shared" si="109"/>
        <v>그외 기타 정보 서비스업 (63999)</v>
      </c>
    </row>
    <row r="1003" spans="1:13" x14ac:dyDescent="0.2">
      <c r="A1003" s="1" t="str">
        <f>INDEX(lv1_index!$B$2:$B$78,MATCH(Tree!$D1003,lv1_index!$C$2:$C$78,0))</f>
        <v>K: 금융 및 보험업(64~66)</v>
      </c>
      <c r="B1003" t="str">
        <f t="shared" si="110"/>
        <v>64</v>
      </c>
      <c r="C1003" t="str">
        <f>INDEX([1]표준산업분류!$C$2:$C$2172,MATCH(Tree!$B1003,[1]표준산업분류!$B$2:$B$2172,0))</f>
        <v>금융업</v>
      </c>
      <c r="D1003" s="1" t="str">
        <f t="shared" si="111"/>
        <v>금융업 (64)</v>
      </c>
      <c r="E1003" t="str">
        <f t="shared" si="112"/>
        <v>641</v>
      </c>
      <c r="F1003" t="str">
        <f>INDEX([1]표준산업분류!C$2:C$2172,MATCH($E1003,[1]표준산업분류!B$2:B$2172,0))</f>
        <v>은행 및 저축기관</v>
      </c>
      <c r="G1003" s="1" t="str">
        <f t="shared" si="113"/>
        <v>은행 및 저축기관 (641)</v>
      </c>
      <c r="H1003" t="str">
        <f t="shared" si="114"/>
        <v>6411</v>
      </c>
      <c r="I1003" t="str">
        <f>INDEX([1]표준산업분류!C$2:C$2172,MATCH($H1003,[1]표준산업분류!B$2:B$2172,0))</f>
        <v>중앙은행</v>
      </c>
      <c r="J1003" s="1" t="str">
        <f t="shared" si="108"/>
        <v>중앙은행 (6411)</v>
      </c>
      <c r="K1003" t="s">
        <v>1408</v>
      </c>
      <c r="L1003" t="s">
        <v>353</v>
      </c>
      <c r="M1003" s="1" t="str">
        <f t="shared" si="109"/>
        <v>중앙은행 (64110)</v>
      </c>
    </row>
    <row r="1004" spans="1:13" x14ac:dyDescent="0.2">
      <c r="A1004" s="1" t="str">
        <f>INDEX(lv1_index!$B$2:$B$78,MATCH(Tree!$D1004,lv1_index!$C$2:$C$78,0))</f>
        <v>K: 금융 및 보험업(64~66)</v>
      </c>
      <c r="B1004" t="str">
        <f t="shared" si="110"/>
        <v>64</v>
      </c>
      <c r="C1004" t="str">
        <f>INDEX([1]표준산업분류!$C$2:$C$2172,MATCH(Tree!$B1004,[1]표준산업분류!$B$2:$B$2172,0))</f>
        <v>금융업</v>
      </c>
      <c r="D1004" s="1" t="str">
        <f t="shared" si="111"/>
        <v>금융업 (64)</v>
      </c>
      <c r="E1004" t="str">
        <f t="shared" si="112"/>
        <v>641</v>
      </c>
      <c r="F1004" t="str">
        <f>INDEX([1]표준산업분류!C$2:C$2172,MATCH($E1004,[1]표준산업분류!B$2:B$2172,0))</f>
        <v>은행 및 저축기관</v>
      </c>
      <c r="G1004" s="1" t="str">
        <f t="shared" si="113"/>
        <v>은행 및 저축기관 (641)</v>
      </c>
      <c r="H1004" t="str">
        <f t="shared" si="114"/>
        <v>6412</v>
      </c>
      <c r="I1004" t="str">
        <f>INDEX([1]표준산업분류!C$2:C$2172,MATCH($H1004,[1]표준산업분류!B$2:B$2172,0))</f>
        <v>일반은행</v>
      </c>
      <c r="J1004" s="1" t="str">
        <f t="shared" si="108"/>
        <v>일반은행 (6412)</v>
      </c>
      <c r="K1004" t="s">
        <v>1409</v>
      </c>
      <c r="L1004" t="s">
        <v>2507</v>
      </c>
      <c r="M1004" s="1" t="str">
        <f t="shared" si="109"/>
        <v>국내은행 (64121)</v>
      </c>
    </row>
    <row r="1005" spans="1:13" x14ac:dyDescent="0.2">
      <c r="A1005" s="1" t="str">
        <f>INDEX(lv1_index!$B$2:$B$78,MATCH(Tree!$D1005,lv1_index!$C$2:$C$78,0))</f>
        <v>K: 금융 및 보험업(64~66)</v>
      </c>
      <c r="B1005" t="str">
        <f t="shared" si="110"/>
        <v>64</v>
      </c>
      <c r="C1005" t="str">
        <f>INDEX([1]표준산업분류!$C$2:$C$2172,MATCH(Tree!$B1005,[1]표준산업분류!$B$2:$B$2172,0))</f>
        <v>금융업</v>
      </c>
      <c r="D1005" s="1" t="str">
        <f t="shared" si="111"/>
        <v>금융업 (64)</v>
      </c>
      <c r="E1005" t="str">
        <f t="shared" si="112"/>
        <v>641</v>
      </c>
      <c r="F1005" t="str">
        <f>INDEX([1]표준산업분류!C$2:C$2172,MATCH($E1005,[1]표준산업분류!B$2:B$2172,0))</f>
        <v>은행 및 저축기관</v>
      </c>
      <c r="G1005" s="1" t="str">
        <f t="shared" si="113"/>
        <v>은행 및 저축기관 (641)</v>
      </c>
      <c r="H1005" t="str">
        <f t="shared" si="114"/>
        <v>6412</v>
      </c>
      <c r="I1005" t="str">
        <f>INDEX([1]표준산업분류!C$2:C$2172,MATCH($H1005,[1]표준산업분류!B$2:B$2172,0))</f>
        <v>일반은행</v>
      </c>
      <c r="J1005" s="1" t="str">
        <f t="shared" si="108"/>
        <v>일반은행 (6412)</v>
      </c>
      <c r="K1005" t="s">
        <v>1410</v>
      </c>
      <c r="L1005" t="s">
        <v>2508</v>
      </c>
      <c r="M1005" s="1" t="str">
        <f t="shared" si="109"/>
        <v>외국은행 (64122)</v>
      </c>
    </row>
    <row r="1006" spans="1:13" x14ac:dyDescent="0.2">
      <c r="A1006" s="1" t="str">
        <f>INDEX(lv1_index!$B$2:$B$78,MATCH(Tree!$D1006,lv1_index!$C$2:$C$78,0))</f>
        <v>K: 금융 및 보험업(64~66)</v>
      </c>
      <c r="B1006" t="str">
        <f t="shared" si="110"/>
        <v>64</v>
      </c>
      <c r="C1006" t="str">
        <f>INDEX([1]표준산업분류!$C$2:$C$2172,MATCH(Tree!$B1006,[1]표준산업분류!$B$2:$B$2172,0))</f>
        <v>금융업</v>
      </c>
      <c r="D1006" s="1" t="str">
        <f t="shared" si="111"/>
        <v>금융업 (64)</v>
      </c>
      <c r="E1006" t="str">
        <f t="shared" si="112"/>
        <v>641</v>
      </c>
      <c r="F1006" t="str">
        <f>INDEX([1]표준산업분류!C$2:C$2172,MATCH($E1006,[1]표준산업분류!B$2:B$2172,0))</f>
        <v>은행 및 저축기관</v>
      </c>
      <c r="G1006" s="1" t="str">
        <f t="shared" si="113"/>
        <v>은행 및 저축기관 (641)</v>
      </c>
      <c r="H1006" t="str">
        <f t="shared" si="114"/>
        <v>6413</v>
      </c>
      <c r="I1006" t="str">
        <f>INDEX([1]표준산업분류!C$2:C$2172,MATCH($H1006,[1]표준산업분류!B$2:B$2172,0))</f>
        <v>신용조합 및 저축기관</v>
      </c>
      <c r="J1006" s="1" t="str">
        <f t="shared" si="108"/>
        <v>신용조합 및 저축기관 (6413)</v>
      </c>
      <c r="K1006" t="s">
        <v>1411</v>
      </c>
      <c r="L1006" t="s">
        <v>2509</v>
      </c>
      <c r="M1006" s="1" t="str">
        <f t="shared" si="109"/>
        <v>신용조합 (64131)</v>
      </c>
    </row>
    <row r="1007" spans="1:13" x14ac:dyDescent="0.2">
      <c r="A1007" s="1" t="str">
        <f>INDEX(lv1_index!$B$2:$B$78,MATCH(Tree!$D1007,lv1_index!$C$2:$C$78,0))</f>
        <v>K: 금융 및 보험업(64~66)</v>
      </c>
      <c r="B1007" t="str">
        <f t="shared" si="110"/>
        <v>64</v>
      </c>
      <c r="C1007" t="str">
        <f>INDEX([1]표준산업분류!$C$2:$C$2172,MATCH(Tree!$B1007,[1]표준산업분류!$B$2:$B$2172,0))</f>
        <v>금융업</v>
      </c>
      <c r="D1007" s="1" t="str">
        <f t="shared" si="111"/>
        <v>금융업 (64)</v>
      </c>
      <c r="E1007" t="str">
        <f t="shared" si="112"/>
        <v>641</v>
      </c>
      <c r="F1007" t="str">
        <f>INDEX([1]표준산업분류!C$2:C$2172,MATCH($E1007,[1]표준산업분류!B$2:B$2172,0))</f>
        <v>은행 및 저축기관</v>
      </c>
      <c r="G1007" s="1" t="str">
        <f t="shared" si="113"/>
        <v>은행 및 저축기관 (641)</v>
      </c>
      <c r="H1007" t="str">
        <f t="shared" si="114"/>
        <v>6413</v>
      </c>
      <c r="I1007" t="str">
        <f>INDEX([1]표준산업분류!C$2:C$2172,MATCH($H1007,[1]표준산업분류!B$2:B$2172,0))</f>
        <v>신용조합 및 저축기관</v>
      </c>
      <c r="J1007" s="1" t="str">
        <f t="shared" si="108"/>
        <v>신용조합 및 저축기관 (6413)</v>
      </c>
      <c r="K1007" t="s">
        <v>1412</v>
      </c>
      <c r="L1007" t="s">
        <v>2510</v>
      </c>
      <c r="M1007" s="1" t="str">
        <f t="shared" si="109"/>
        <v>상호저축은행 (64132)</v>
      </c>
    </row>
    <row r="1008" spans="1:13" x14ac:dyDescent="0.2">
      <c r="A1008" s="1" t="str">
        <f>INDEX(lv1_index!$B$2:$B$78,MATCH(Tree!$D1008,lv1_index!$C$2:$C$78,0))</f>
        <v>K: 금융 및 보험업(64~66)</v>
      </c>
      <c r="B1008" t="str">
        <f t="shared" si="110"/>
        <v>64</v>
      </c>
      <c r="C1008" t="str">
        <f>INDEX([1]표준산업분류!$C$2:$C$2172,MATCH(Tree!$B1008,[1]표준산업분류!$B$2:$B$2172,0))</f>
        <v>금융업</v>
      </c>
      <c r="D1008" s="1" t="str">
        <f t="shared" si="111"/>
        <v>금융업 (64)</v>
      </c>
      <c r="E1008" t="str">
        <f t="shared" si="112"/>
        <v>641</v>
      </c>
      <c r="F1008" t="str">
        <f>INDEX([1]표준산업분류!C$2:C$2172,MATCH($E1008,[1]표준산업분류!B$2:B$2172,0))</f>
        <v>은행 및 저축기관</v>
      </c>
      <c r="G1008" s="1" t="str">
        <f t="shared" si="113"/>
        <v>은행 및 저축기관 (641)</v>
      </c>
      <c r="H1008" t="str">
        <f t="shared" si="114"/>
        <v>6413</v>
      </c>
      <c r="I1008" t="str">
        <f>INDEX([1]표준산업분류!C$2:C$2172,MATCH($H1008,[1]표준산업분류!B$2:B$2172,0))</f>
        <v>신용조합 및 저축기관</v>
      </c>
      <c r="J1008" s="1" t="str">
        <f t="shared" si="108"/>
        <v>신용조합 및 저축기관 (6413)</v>
      </c>
      <c r="K1008" t="s">
        <v>1413</v>
      </c>
      <c r="L1008" t="s">
        <v>2511</v>
      </c>
      <c r="M1008" s="1" t="str">
        <f t="shared" si="109"/>
        <v>기타 저축기관 (64139)</v>
      </c>
    </row>
    <row r="1009" spans="1:13" x14ac:dyDescent="0.2">
      <c r="A1009" s="1" t="str">
        <f>INDEX(lv1_index!$B$2:$B$78,MATCH(Tree!$D1009,lv1_index!$C$2:$C$78,0))</f>
        <v>K: 금융 및 보험업(64~66)</v>
      </c>
      <c r="B1009" t="str">
        <f t="shared" si="110"/>
        <v>64</v>
      </c>
      <c r="C1009" t="str">
        <f>INDEX([1]표준산업분류!$C$2:$C$2172,MATCH(Tree!$B1009,[1]표준산업분류!$B$2:$B$2172,0))</f>
        <v>금융업</v>
      </c>
      <c r="D1009" s="1" t="str">
        <f t="shared" si="111"/>
        <v>금융업 (64)</v>
      </c>
      <c r="E1009" t="str">
        <f t="shared" si="112"/>
        <v>642</v>
      </c>
      <c r="F1009" t="str">
        <f>INDEX([1]표준산업분류!C$2:C$2172,MATCH($E1009,[1]표준산업분류!B$2:B$2172,0))</f>
        <v>신탁업 및 집합투자업</v>
      </c>
      <c r="G1009" s="1" t="str">
        <f t="shared" si="113"/>
        <v>신탁업 및 집합투자업 (642)</v>
      </c>
      <c r="H1009" t="str">
        <f t="shared" si="114"/>
        <v>6420</v>
      </c>
      <c r="I1009" t="str">
        <f>INDEX([1]표준산업분류!C$2:C$2172,MATCH($H1009,[1]표준산업분류!B$2:B$2172,0))</f>
        <v>신탁업 및 집합투자업</v>
      </c>
      <c r="J1009" s="1" t="str">
        <f t="shared" si="108"/>
        <v>신탁업 및 집합투자업 (6420)</v>
      </c>
      <c r="K1009" t="s">
        <v>1414</v>
      </c>
      <c r="L1009" t="s">
        <v>21</v>
      </c>
      <c r="M1009" s="1" t="str">
        <f t="shared" si="109"/>
        <v>신탁업 및 집합투자업 (64201)</v>
      </c>
    </row>
    <row r="1010" spans="1:13" x14ac:dyDescent="0.2">
      <c r="A1010" s="1" t="str">
        <f>INDEX(lv1_index!$B$2:$B$78,MATCH(Tree!$D1010,lv1_index!$C$2:$C$78,0))</f>
        <v>K: 금융 및 보험업(64~66)</v>
      </c>
      <c r="B1010" t="str">
        <f t="shared" si="110"/>
        <v>64</v>
      </c>
      <c r="C1010" t="str">
        <f>INDEX([1]표준산업분류!$C$2:$C$2172,MATCH(Tree!$B1010,[1]표준산업분류!$B$2:$B$2172,0))</f>
        <v>금융업</v>
      </c>
      <c r="D1010" s="1" t="str">
        <f t="shared" si="111"/>
        <v>금융업 (64)</v>
      </c>
      <c r="E1010" t="str">
        <f t="shared" si="112"/>
        <v>642</v>
      </c>
      <c r="F1010" t="str">
        <f>INDEX([1]표준산업분류!C$2:C$2172,MATCH($E1010,[1]표준산업분류!B$2:B$2172,0))</f>
        <v>신탁업 및 집합투자업</v>
      </c>
      <c r="G1010" s="1" t="str">
        <f t="shared" si="113"/>
        <v>신탁업 및 집합투자업 (642)</v>
      </c>
      <c r="H1010" t="str">
        <f t="shared" si="114"/>
        <v>6420</v>
      </c>
      <c r="I1010" t="str">
        <f>INDEX([1]표준산업분류!C$2:C$2172,MATCH($H1010,[1]표준산업분류!B$2:B$2172,0))</f>
        <v>신탁업 및 집합투자업</v>
      </c>
      <c r="J1010" s="1" t="str">
        <f t="shared" si="108"/>
        <v>신탁업 및 집합투자업 (6420)</v>
      </c>
      <c r="K1010" t="s">
        <v>1415</v>
      </c>
      <c r="L1010" t="s">
        <v>2512</v>
      </c>
      <c r="M1010" s="1" t="str">
        <f t="shared" si="109"/>
        <v>기타 금융 투자업 (64209)</v>
      </c>
    </row>
    <row r="1011" spans="1:13" x14ac:dyDescent="0.2">
      <c r="A1011" s="1" t="str">
        <f>INDEX(lv1_index!$B$2:$B$78,MATCH(Tree!$D1011,lv1_index!$C$2:$C$78,0))</f>
        <v>K: 금융 및 보험업(64~66)</v>
      </c>
      <c r="B1011" t="str">
        <f t="shared" si="110"/>
        <v>64</v>
      </c>
      <c r="C1011" t="str">
        <f>INDEX([1]표준산업분류!$C$2:$C$2172,MATCH(Tree!$B1011,[1]표준산업분류!$B$2:$B$2172,0))</f>
        <v>금융업</v>
      </c>
      <c r="D1011" s="1" t="str">
        <f t="shared" si="111"/>
        <v>금융업 (64)</v>
      </c>
      <c r="E1011" t="str">
        <f t="shared" si="112"/>
        <v>649</v>
      </c>
      <c r="F1011" t="str">
        <f>INDEX([1]표준산업분류!C$2:C$2172,MATCH($E1011,[1]표준산업분류!B$2:B$2172,0))</f>
        <v>기타 금융업</v>
      </c>
      <c r="G1011" s="1" t="str">
        <f t="shared" si="113"/>
        <v>기타 금융업 (649)</v>
      </c>
      <c r="H1011" t="str">
        <f t="shared" si="114"/>
        <v>6490</v>
      </c>
      <c r="I1011" t="str">
        <f>INDEX([1]표준산업분류!C$2:C$2172,MATCH($H1011,[1]표준산업분류!B$2:B$2172,0))</f>
        <v>기타 금융업</v>
      </c>
      <c r="J1011" s="1" t="str">
        <f t="shared" si="108"/>
        <v>기타 금융업 (6490)</v>
      </c>
      <c r="K1011" t="s">
        <v>1416</v>
      </c>
      <c r="L1011" t="s">
        <v>20</v>
      </c>
      <c r="M1011" s="1" t="str">
        <f t="shared" si="109"/>
        <v>기타 금융업 (64900)</v>
      </c>
    </row>
    <row r="1012" spans="1:13" x14ac:dyDescent="0.2">
      <c r="A1012" s="1" t="str">
        <f>INDEX(lv1_index!$B$2:$B$78,MATCH(Tree!$D1012,lv1_index!$C$2:$C$78,0))</f>
        <v>K: 금융 및 보험업(64~66)</v>
      </c>
      <c r="B1012" t="str">
        <f t="shared" si="110"/>
        <v>64</v>
      </c>
      <c r="C1012" t="str">
        <f>INDEX([1]표준산업분류!$C$2:$C$2172,MATCH(Tree!$B1012,[1]표준산업분류!$B$2:$B$2172,0))</f>
        <v>금융업</v>
      </c>
      <c r="D1012" s="1" t="str">
        <f t="shared" si="111"/>
        <v>금융업 (64)</v>
      </c>
      <c r="E1012" t="str">
        <f t="shared" si="112"/>
        <v>649</v>
      </c>
      <c r="F1012" t="str">
        <f>INDEX([1]표준산업분류!C$2:C$2172,MATCH($E1012,[1]표준산업분류!B$2:B$2172,0))</f>
        <v>기타 금융업</v>
      </c>
      <c r="G1012" s="1" t="str">
        <f t="shared" si="113"/>
        <v>기타 금융업 (649)</v>
      </c>
      <c r="H1012" t="str">
        <f t="shared" si="114"/>
        <v>6491</v>
      </c>
      <c r="I1012" t="str">
        <f>INDEX([1]표준산업분류!C$2:C$2172,MATCH($H1012,[1]표준산업분류!B$2:B$2172,0))</f>
        <v>여신금융업</v>
      </c>
      <c r="J1012" s="1" t="str">
        <f t="shared" si="108"/>
        <v>여신금융업 (6491)</v>
      </c>
      <c r="K1012" t="s">
        <v>1417</v>
      </c>
      <c r="L1012" t="s">
        <v>354</v>
      </c>
      <c r="M1012" s="1" t="str">
        <f t="shared" si="109"/>
        <v>여신금융업 (64910)</v>
      </c>
    </row>
    <row r="1013" spans="1:13" x14ac:dyDescent="0.2">
      <c r="A1013" s="1" t="str">
        <f>INDEX(lv1_index!$B$2:$B$78,MATCH(Tree!$D1013,lv1_index!$C$2:$C$78,0))</f>
        <v>K: 금융 및 보험업(64~66)</v>
      </c>
      <c r="B1013" t="str">
        <f t="shared" si="110"/>
        <v>64</v>
      </c>
      <c r="C1013" t="str">
        <f>INDEX([1]표준산업분류!$C$2:$C$2172,MATCH(Tree!$B1013,[1]표준산업분류!$B$2:$B$2172,0))</f>
        <v>금융업</v>
      </c>
      <c r="D1013" s="1" t="str">
        <f t="shared" si="111"/>
        <v>금융업 (64)</v>
      </c>
      <c r="E1013" t="str">
        <f t="shared" si="112"/>
        <v>649</v>
      </c>
      <c r="F1013" t="str">
        <f>INDEX([1]표준산업분류!C$2:C$2172,MATCH($E1013,[1]표준산업분류!B$2:B$2172,0))</f>
        <v>기타 금융업</v>
      </c>
      <c r="G1013" s="1" t="str">
        <f t="shared" si="113"/>
        <v>기타 금융업 (649)</v>
      </c>
      <c r="H1013" t="str">
        <f t="shared" si="114"/>
        <v>6491</v>
      </c>
      <c r="I1013" t="str">
        <f>INDEX([1]표준산업분류!C$2:C$2172,MATCH($H1013,[1]표준산업분류!B$2:B$2172,0))</f>
        <v>여신금융업</v>
      </c>
      <c r="J1013" s="1" t="str">
        <f t="shared" si="108"/>
        <v>여신금융업 (6491)</v>
      </c>
      <c r="K1013" t="s">
        <v>1418</v>
      </c>
      <c r="L1013" t="s">
        <v>2513</v>
      </c>
      <c r="M1013" s="1" t="str">
        <f t="shared" si="109"/>
        <v>금융리스업 (64911)</v>
      </c>
    </row>
    <row r="1014" spans="1:13" x14ac:dyDescent="0.2">
      <c r="A1014" s="1" t="str">
        <f>INDEX(lv1_index!$B$2:$B$78,MATCH(Tree!$D1014,lv1_index!$C$2:$C$78,0))</f>
        <v>K: 금융 및 보험업(64~66)</v>
      </c>
      <c r="B1014" t="str">
        <f t="shared" si="110"/>
        <v>64</v>
      </c>
      <c r="C1014" t="str">
        <f>INDEX([1]표준산업분류!$C$2:$C$2172,MATCH(Tree!$B1014,[1]표준산업분류!$B$2:$B$2172,0))</f>
        <v>금융업</v>
      </c>
      <c r="D1014" s="1" t="str">
        <f t="shared" si="111"/>
        <v>금융업 (64)</v>
      </c>
      <c r="E1014" t="str">
        <f t="shared" si="112"/>
        <v>649</v>
      </c>
      <c r="F1014" t="str">
        <f>INDEX([1]표준산업분류!C$2:C$2172,MATCH($E1014,[1]표준산업분류!B$2:B$2172,0))</f>
        <v>기타 금융업</v>
      </c>
      <c r="G1014" s="1" t="str">
        <f t="shared" si="113"/>
        <v>기타 금융업 (649)</v>
      </c>
      <c r="H1014" t="str">
        <f t="shared" si="114"/>
        <v>6491</v>
      </c>
      <c r="I1014" t="str">
        <f>INDEX([1]표준산업분류!C$2:C$2172,MATCH($H1014,[1]표준산업분류!B$2:B$2172,0))</f>
        <v>여신금융업</v>
      </c>
      <c r="J1014" s="1" t="str">
        <f t="shared" si="108"/>
        <v>여신금융업 (6491)</v>
      </c>
      <c r="K1014" t="s">
        <v>1419</v>
      </c>
      <c r="L1014" t="s">
        <v>2514</v>
      </c>
      <c r="M1014" s="1" t="str">
        <f t="shared" si="109"/>
        <v>개발금융기관 (64912)</v>
      </c>
    </row>
    <row r="1015" spans="1:13" x14ac:dyDescent="0.2">
      <c r="A1015" s="1" t="str">
        <f>INDEX(lv1_index!$B$2:$B$78,MATCH(Tree!$D1015,lv1_index!$C$2:$C$78,0))</f>
        <v>K: 금융 및 보험업(64~66)</v>
      </c>
      <c r="B1015" t="str">
        <f t="shared" si="110"/>
        <v>64</v>
      </c>
      <c r="C1015" t="str">
        <f>INDEX([1]표준산업분류!$C$2:$C$2172,MATCH(Tree!$B1015,[1]표준산업분류!$B$2:$B$2172,0))</f>
        <v>금융업</v>
      </c>
      <c r="D1015" s="1" t="str">
        <f t="shared" si="111"/>
        <v>금융업 (64)</v>
      </c>
      <c r="E1015" t="str">
        <f t="shared" si="112"/>
        <v>649</v>
      </c>
      <c r="F1015" t="str">
        <f>INDEX([1]표준산업분류!C$2:C$2172,MATCH($E1015,[1]표준산업분류!B$2:B$2172,0))</f>
        <v>기타 금융업</v>
      </c>
      <c r="G1015" s="1" t="str">
        <f t="shared" si="113"/>
        <v>기타 금융업 (649)</v>
      </c>
      <c r="H1015" t="str">
        <f t="shared" si="114"/>
        <v>6491</v>
      </c>
      <c r="I1015" t="str">
        <f>INDEX([1]표준산업분류!C$2:C$2172,MATCH($H1015,[1]표준산업분류!B$2:B$2172,0))</f>
        <v>여신금융업</v>
      </c>
      <c r="J1015" s="1" t="str">
        <f t="shared" si="108"/>
        <v>여신금융업 (6491)</v>
      </c>
      <c r="K1015" t="s">
        <v>1420</v>
      </c>
      <c r="L1015" t="s">
        <v>2515</v>
      </c>
      <c r="M1015" s="1" t="str">
        <f t="shared" si="109"/>
        <v>신용카드 및 할부금융업 (64913)</v>
      </c>
    </row>
    <row r="1016" spans="1:13" x14ac:dyDescent="0.2">
      <c r="A1016" s="1" t="str">
        <f>INDEX(lv1_index!$B$2:$B$78,MATCH(Tree!$D1016,lv1_index!$C$2:$C$78,0))</f>
        <v>K: 금융 및 보험업(64~66)</v>
      </c>
      <c r="B1016" t="str">
        <f t="shared" si="110"/>
        <v>64</v>
      </c>
      <c r="C1016" t="str">
        <f>INDEX([1]표준산업분류!$C$2:$C$2172,MATCH(Tree!$B1016,[1]표준산업분류!$B$2:$B$2172,0))</f>
        <v>금융업</v>
      </c>
      <c r="D1016" s="1" t="str">
        <f t="shared" si="111"/>
        <v>금융업 (64)</v>
      </c>
      <c r="E1016" t="str">
        <f t="shared" si="112"/>
        <v>649</v>
      </c>
      <c r="F1016" t="str">
        <f>INDEX([1]표준산업분류!C$2:C$2172,MATCH($E1016,[1]표준산업분류!B$2:B$2172,0))</f>
        <v>기타 금융업</v>
      </c>
      <c r="G1016" s="1" t="str">
        <f t="shared" si="113"/>
        <v>기타 금융업 (649)</v>
      </c>
      <c r="H1016" t="str">
        <f t="shared" si="114"/>
        <v>6491</v>
      </c>
      <c r="I1016" t="str">
        <f>INDEX([1]표준산업분류!C$2:C$2172,MATCH($H1016,[1]표준산업분류!B$2:B$2172,0))</f>
        <v>여신금융업</v>
      </c>
      <c r="J1016" s="1" t="str">
        <f t="shared" si="108"/>
        <v>여신금융업 (6491)</v>
      </c>
      <c r="K1016" t="s">
        <v>1421</v>
      </c>
      <c r="L1016" t="s">
        <v>2516</v>
      </c>
      <c r="M1016" s="1" t="str">
        <f t="shared" si="109"/>
        <v>그외 기타 여신금융업 (64919)</v>
      </c>
    </row>
    <row r="1017" spans="1:13" x14ac:dyDescent="0.2">
      <c r="A1017" s="1" t="str">
        <f>INDEX(lv1_index!$B$2:$B$78,MATCH(Tree!$D1017,lv1_index!$C$2:$C$78,0))</f>
        <v>K: 금융 및 보험업(64~66)</v>
      </c>
      <c r="B1017" t="str">
        <f t="shared" si="110"/>
        <v>64</v>
      </c>
      <c r="C1017" t="str">
        <f>INDEX([1]표준산업분류!$C$2:$C$2172,MATCH(Tree!$B1017,[1]표준산업분류!$B$2:$B$2172,0))</f>
        <v>금융업</v>
      </c>
      <c r="D1017" s="1" t="str">
        <f t="shared" si="111"/>
        <v>금융업 (64)</v>
      </c>
      <c r="E1017" t="str">
        <f t="shared" si="112"/>
        <v>649</v>
      </c>
      <c r="F1017" t="str">
        <f>INDEX([1]표준산업분류!C$2:C$2172,MATCH($E1017,[1]표준산업분류!B$2:B$2172,0))</f>
        <v>기타 금융업</v>
      </c>
      <c r="G1017" s="1" t="str">
        <f t="shared" si="113"/>
        <v>기타 금융업 (649)</v>
      </c>
      <c r="H1017" t="str">
        <f t="shared" si="114"/>
        <v>6499</v>
      </c>
      <c r="I1017" t="str">
        <f>INDEX([1]표준산업분류!C$2:C$2172,MATCH($H1017,[1]표준산업분류!B$2:B$2172,0))</f>
        <v>그외 기타 금융업</v>
      </c>
      <c r="J1017" s="1" t="str">
        <f t="shared" si="108"/>
        <v>그외 기타 금융업 (6499)</v>
      </c>
      <c r="K1017" t="s">
        <v>1422</v>
      </c>
      <c r="L1017" t="s">
        <v>355</v>
      </c>
      <c r="M1017" s="1" t="str">
        <f t="shared" si="109"/>
        <v>그외 기타 금융업 (64990)</v>
      </c>
    </row>
    <row r="1018" spans="1:13" x14ac:dyDescent="0.2">
      <c r="A1018" s="1" t="str">
        <f>INDEX(lv1_index!$B$2:$B$78,MATCH(Tree!$D1018,lv1_index!$C$2:$C$78,0))</f>
        <v>K: 금융 및 보험업(64~66)</v>
      </c>
      <c r="B1018" t="str">
        <f t="shared" si="110"/>
        <v>64</v>
      </c>
      <c r="C1018" t="str">
        <f>INDEX([1]표준산업분류!$C$2:$C$2172,MATCH(Tree!$B1018,[1]표준산업분류!$B$2:$B$2172,0))</f>
        <v>금융업</v>
      </c>
      <c r="D1018" s="1" t="str">
        <f t="shared" si="111"/>
        <v>금융업 (64)</v>
      </c>
      <c r="E1018" t="str">
        <f t="shared" si="112"/>
        <v>649</v>
      </c>
      <c r="F1018" t="str">
        <f>INDEX([1]표준산업분류!C$2:C$2172,MATCH($E1018,[1]표준산업분류!B$2:B$2172,0))</f>
        <v>기타 금융업</v>
      </c>
      <c r="G1018" s="1" t="str">
        <f t="shared" si="113"/>
        <v>기타 금융업 (649)</v>
      </c>
      <c r="H1018" t="str">
        <f t="shared" si="114"/>
        <v>6499</v>
      </c>
      <c r="I1018" t="str">
        <f>INDEX([1]표준산업분류!C$2:C$2172,MATCH($H1018,[1]표준산업분류!B$2:B$2172,0))</f>
        <v>그외 기타 금융업</v>
      </c>
      <c r="J1018" s="1" t="str">
        <f t="shared" si="108"/>
        <v>그외 기타 금융업 (6499)</v>
      </c>
      <c r="K1018" t="s">
        <v>1423</v>
      </c>
      <c r="L1018" t="s">
        <v>2517</v>
      </c>
      <c r="M1018" s="1" t="str">
        <f t="shared" si="109"/>
        <v>기금 운영업 (64991)</v>
      </c>
    </row>
    <row r="1019" spans="1:13" x14ac:dyDescent="0.2">
      <c r="A1019" s="1" t="str">
        <f>INDEX(lv1_index!$B$2:$B$78,MATCH(Tree!$D1019,lv1_index!$C$2:$C$78,0))</f>
        <v>K: 금융 및 보험업(64~66)</v>
      </c>
      <c r="B1019" t="str">
        <f t="shared" si="110"/>
        <v>64</v>
      </c>
      <c r="C1019" t="str">
        <f>INDEX([1]표준산업분류!$C$2:$C$2172,MATCH(Tree!$B1019,[1]표준산업분류!$B$2:$B$2172,0))</f>
        <v>금융업</v>
      </c>
      <c r="D1019" s="1" t="str">
        <f t="shared" si="111"/>
        <v>금융업 (64)</v>
      </c>
      <c r="E1019" t="str">
        <f t="shared" si="112"/>
        <v>649</v>
      </c>
      <c r="F1019" t="str">
        <f>INDEX([1]표준산업분류!C$2:C$2172,MATCH($E1019,[1]표준산업분류!B$2:B$2172,0))</f>
        <v>기타 금융업</v>
      </c>
      <c r="G1019" s="1" t="str">
        <f t="shared" si="113"/>
        <v>기타 금융업 (649)</v>
      </c>
      <c r="H1019" t="str">
        <f t="shared" si="114"/>
        <v>6499</v>
      </c>
      <c r="I1019" t="str">
        <f>INDEX([1]표준산업분류!C$2:C$2172,MATCH($H1019,[1]표준산업분류!B$2:B$2172,0))</f>
        <v>그외 기타 금융업</v>
      </c>
      <c r="J1019" s="1" t="str">
        <f t="shared" si="108"/>
        <v>그외 기타 금융업 (6499)</v>
      </c>
      <c r="K1019" t="s">
        <v>1424</v>
      </c>
      <c r="L1019" t="s">
        <v>2518</v>
      </c>
      <c r="M1019" s="1" t="str">
        <f t="shared" si="109"/>
        <v>지주회사 (64992)</v>
      </c>
    </row>
    <row r="1020" spans="1:13" x14ac:dyDescent="0.2">
      <c r="A1020" s="1" t="str">
        <f>INDEX(lv1_index!$B$2:$B$78,MATCH(Tree!$D1020,lv1_index!$C$2:$C$78,0))</f>
        <v>K: 금융 및 보험업(64~66)</v>
      </c>
      <c r="B1020" t="str">
        <f t="shared" si="110"/>
        <v>64</v>
      </c>
      <c r="C1020" t="str">
        <f>INDEX([1]표준산업분류!$C$2:$C$2172,MATCH(Tree!$B1020,[1]표준산업분류!$B$2:$B$2172,0))</f>
        <v>금융업</v>
      </c>
      <c r="D1020" s="1" t="str">
        <f t="shared" si="111"/>
        <v>금융업 (64)</v>
      </c>
      <c r="E1020" t="str">
        <f t="shared" si="112"/>
        <v>649</v>
      </c>
      <c r="F1020" t="str">
        <f>INDEX([1]표준산업분류!C$2:C$2172,MATCH($E1020,[1]표준산업분류!B$2:B$2172,0))</f>
        <v>기타 금융업</v>
      </c>
      <c r="G1020" s="1" t="str">
        <f t="shared" si="113"/>
        <v>기타 금융업 (649)</v>
      </c>
      <c r="H1020" t="str">
        <f t="shared" si="114"/>
        <v>6499</v>
      </c>
      <c r="I1020" t="str">
        <f>INDEX([1]표준산업분류!C$2:C$2172,MATCH($H1020,[1]표준산업분류!B$2:B$2172,0))</f>
        <v>그외 기타 금융업</v>
      </c>
      <c r="J1020" s="1" t="str">
        <f t="shared" si="108"/>
        <v>그외 기타 금융업 (6499)</v>
      </c>
      <c r="K1020" t="s">
        <v>1425</v>
      </c>
      <c r="L1020" t="s">
        <v>2519</v>
      </c>
      <c r="M1020" s="1" t="str">
        <f t="shared" si="109"/>
        <v>그외 기타 분류안된 금융업 (64999)</v>
      </c>
    </row>
    <row r="1021" spans="1:13" x14ac:dyDescent="0.2">
      <c r="A1021" s="1" t="str">
        <f>INDEX(lv1_index!$B$2:$B$78,MATCH(Tree!$D1021,lv1_index!$C$2:$C$78,0))</f>
        <v>K: 금융 및 보험업(64~66)</v>
      </c>
      <c r="B1021" t="str">
        <f t="shared" si="110"/>
        <v>65</v>
      </c>
      <c r="C1021" t="str">
        <f>INDEX([1]표준산업분류!$C$2:$C$2172,MATCH(Tree!$B1021,[1]표준산업분류!$B$2:$B$2172,0))</f>
        <v>보험 및 연금업</v>
      </c>
      <c r="D1021" s="1" t="str">
        <f t="shared" si="111"/>
        <v>보험 및 연금업 (65)</v>
      </c>
      <c r="E1021" t="str">
        <f t="shared" si="112"/>
        <v>651</v>
      </c>
      <c r="F1021" t="str">
        <f>INDEX([1]표준산업분류!C$2:C$2172,MATCH($E1021,[1]표준산업분류!B$2:B$2172,0))</f>
        <v>보험업</v>
      </c>
      <c r="G1021" s="1" t="str">
        <f t="shared" si="113"/>
        <v>보험업 (651)</v>
      </c>
      <c r="H1021" t="str">
        <f t="shared" si="114"/>
        <v>6511</v>
      </c>
      <c r="I1021" t="str">
        <f>INDEX([1]표준산업분류!C$2:C$2172,MATCH($H1021,[1]표준산업분류!B$2:B$2172,0))</f>
        <v>생명 보험업</v>
      </c>
      <c r="J1021" s="1" t="str">
        <f t="shared" si="108"/>
        <v>생명 보험업 (6511)</v>
      </c>
      <c r="K1021" t="s">
        <v>1426</v>
      </c>
      <c r="L1021" t="s">
        <v>356</v>
      </c>
      <c r="M1021" s="1" t="str">
        <f t="shared" si="109"/>
        <v>생명 보험업 (65110)</v>
      </c>
    </row>
    <row r="1022" spans="1:13" x14ac:dyDescent="0.2">
      <c r="A1022" s="1" t="str">
        <f>INDEX(lv1_index!$B$2:$B$78,MATCH(Tree!$D1022,lv1_index!$C$2:$C$78,0))</f>
        <v>K: 금융 및 보험업(64~66)</v>
      </c>
      <c r="B1022" t="str">
        <f t="shared" si="110"/>
        <v>65</v>
      </c>
      <c r="C1022" t="str">
        <f>INDEX([1]표준산업분류!$C$2:$C$2172,MATCH(Tree!$B1022,[1]표준산업분류!$B$2:$B$2172,0))</f>
        <v>보험 및 연금업</v>
      </c>
      <c r="D1022" s="1" t="str">
        <f t="shared" si="111"/>
        <v>보험 및 연금업 (65)</v>
      </c>
      <c r="E1022" t="str">
        <f t="shared" si="112"/>
        <v>651</v>
      </c>
      <c r="F1022" t="str">
        <f>INDEX([1]표준산업분류!C$2:C$2172,MATCH($E1022,[1]표준산업분류!B$2:B$2172,0))</f>
        <v>보험업</v>
      </c>
      <c r="G1022" s="1" t="str">
        <f t="shared" si="113"/>
        <v>보험업 (651)</v>
      </c>
      <c r="H1022" t="str">
        <f t="shared" si="114"/>
        <v>6512</v>
      </c>
      <c r="I1022" t="str">
        <f>INDEX([1]표준산업분류!C$2:C$2172,MATCH($H1022,[1]표준산업분류!B$2:B$2172,0))</f>
        <v>손해 및 보증 보험업</v>
      </c>
      <c r="J1022" s="1" t="str">
        <f t="shared" si="108"/>
        <v>손해 및 보증 보험업 (6512)</v>
      </c>
      <c r="K1022" t="s">
        <v>1427</v>
      </c>
      <c r="L1022" t="s">
        <v>2520</v>
      </c>
      <c r="M1022" s="1" t="str">
        <f t="shared" si="109"/>
        <v>손해 보험업 (65121)</v>
      </c>
    </row>
    <row r="1023" spans="1:13" x14ac:dyDescent="0.2">
      <c r="A1023" s="1" t="str">
        <f>INDEX(lv1_index!$B$2:$B$78,MATCH(Tree!$D1023,lv1_index!$C$2:$C$78,0))</f>
        <v>K: 금융 및 보험업(64~66)</v>
      </c>
      <c r="B1023" t="str">
        <f t="shared" si="110"/>
        <v>65</v>
      </c>
      <c r="C1023" t="str">
        <f>INDEX([1]표준산업분류!$C$2:$C$2172,MATCH(Tree!$B1023,[1]표준산업분류!$B$2:$B$2172,0))</f>
        <v>보험 및 연금업</v>
      </c>
      <c r="D1023" s="1" t="str">
        <f t="shared" si="111"/>
        <v>보험 및 연금업 (65)</v>
      </c>
      <c r="E1023" t="str">
        <f t="shared" si="112"/>
        <v>651</v>
      </c>
      <c r="F1023" t="str">
        <f>INDEX([1]표준산업분류!C$2:C$2172,MATCH($E1023,[1]표준산업분류!B$2:B$2172,0))</f>
        <v>보험업</v>
      </c>
      <c r="G1023" s="1" t="str">
        <f t="shared" si="113"/>
        <v>보험업 (651)</v>
      </c>
      <c r="H1023" t="str">
        <f t="shared" si="114"/>
        <v>6512</v>
      </c>
      <c r="I1023" t="str">
        <f>INDEX([1]표준산업분류!C$2:C$2172,MATCH($H1023,[1]표준산업분류!B$2:B$2172,0))</f>
        <v>손해 및 보증 보험업</v>
      </c>
      <c r="J1023" s="1" t="str">
        <f t="shared" si="108"/>
        <v>손해 및 보증 보험업 (6512)</v>
      </c>
      <c r="K1023" t="s">
        <v>1428</v>
      </c>
      <c r="L1023" t="s">
        <v>2521</v>
      </c>
      <c r="M1023" s="1" t="str">
        <f t="shared" si="109"/>
        <v>보증 보험업 (65122)</v>
      </c>
    </row>
    <row r="1024" spans="1:13" x14ac:dyDescent="0.2">
      <c r="A1024" s="1" t="str">
        <f>INDEX(lv1_index!$B$2:$B$78,MATCH(Tree!$D1024,lv1_index!$C$2:$C$78,0))</f>
        <v>K: 금융 및 보험업(64~66)</v>
      </c>
      <c r="B1024" t="str">
        <f t="shared" si="110"/>
        <v>65</v>
      </c>
      <c r="C1024" t="str">
        <f>INDEX([1]표준산업분류!$C$2:$C$2172,MATCH(Tree!$B1024,[1]표준산업분류!$B$2:$B$2172,0))</f>
        <v>보험 및 연금업</v>
      </c>
      <c r="D1024" s="1" t="str">
        <f t="shared" si="111"/>
        <v>보험 및 연금업 (65)</v>
      </c>
      <c r="E1024" t="str">
        <f t="shared" si="112"/>
        <v>651</v>
      </c>
      <c r="F1024" t="str">
        <f>INDEX([1]표준산업분류!C$2:C$2172,MATCH($E1024,[1]표준산업분류!B$2:B$2172,0))</f>
        <v>보험업</v>
      </c>
      <c r="G1024" s="1" t="str">
        <f t="shared" si="113"/>
        <v>보험업 (651)</v>
      </c>
      <c r="H1024" t="str">
        <f t="shared" si="114"/>
        <v>6513</v>
      </c>
      <c r="I1024" t="str">
        <f>INDEX([1]표준산업분류!C$2:C$2172,MATCH($H1024,[1]표준산업분류!B$2:B$2172,0))</f>
        <v>사회보장 보험업</v>
      </c>
      <c r="J1024" s="1" t="str">
        <f t="shared" si="108"/>
        <v>사회보장 보험업 (6513)</v>
      </c>
      <c r="K1024" t="s">
        <v>1429</v>
      </c>
      <c r="L1024" t="s">
        <v>2522</v>
      </c>
      <c r="M1024" s="1" t="str">
        <f t="shared" si="109"/>
        <v>건강 보험업 (65131)</v>
      </c>
    </row>
    <row r="1025" spans="1:13" x14ac:dyDescent="0.2">
      <c r="A1025" s="1" t="str">
        <f>INDEX(lv1_index!$B$2:$B$78,MATCH(Tree!$D1025,lv1_index!$C$2:$C$78,0))</f>
        <v>K: 금융 및 보험업(64~66)</v>
      </c>
      <c r="B1025" t="str">
        <f t="shared" si="110"/>
        <v>65</v>
      </c>
      <c r="C1025" t="str">
        <f>INDEX([1]표준산업분류!$C$2:$C$2172,MATCH(Tree!$B1025,[1]표준산업분류!$B$2:$B$2172,0))</f>
        <v>보험 및 연금업</v>
      </c>
      <c r="D1025" s="1" t="str">
        <f t="shared" si="111"/>
        <v>보험 및 연금업 (65)</v>
      </c>
      <c r="E1025" t="str">
        <f t="shared" si="112"/>
        <v>651</v>
      </c>
      <c r="F1025" t="str">
        <f>INDEX([1]표준산업분류!C$2:C$2172,MATCH($E1025,[1]표준산업분류!B$2:B$2172,0))</f>
        <v>보험업</v>
      </c>
      <c r="G1025" s="1" t="str">
        <f t="shared" si="113"/>
        <v>보험업 (651)</v>
      </c>
      <c r="H1025" t="str">
        <f t="shared" si="114"/>
        <v>6513</v>
      </c>
      <c r="I1025" t="str">
        <f>INDEX([1]표준산업분류!C$2:C$2172,MATCH($H1025,[1]표준산업분류!B$2:B$2172,0))</f>
        <v>사회보장 보험업</v>
      </c>
      <c r="J1025" s="1" t="str">
        <f t="shared" si="108"/>
        <v>사회보장 보험업 (6513)</v>
      </c>
      <c r="K1025" t="s">
        <v>1430</v>
      </c>
      <c r="L1025" t="s">
        <v>2523</v>
      </c>
      <c r="M1025" s="1" t="str">
        <f t="shared" si="109"/>
        <v>산업재해 및 기타 사회보장 보험업 (65139)</v>
      </c>
    </row>
    <row r="1026" spans="1:13" x14ac:dyDescent="0.2">
      <c r="A1026" s="1" t="str">
        <f>INDEX(lv1_index!$B$2:$B$78,MATCH(Tree!$D1026,lv1_index!$C$2:$C$78,0))</f>
        <v>K: 금융 및 보험업(64~66)</v>
      </c>
      <c r="B1026" t="str">
        <f t="shared" si="110"/>
        <v>65</v>
      </c>
      <c r="C1026" t="str">
        <f>INDEX([1]표준산업분류!$C$2:$C$2172,MATCH(Tree!$B1026,[1]표준산업분류!$B$2:$B$2172,0))</f>
        <v>보험 및 연금업</v>
      </c>
      <c r="D1026" s="1" t="str">
        <f t="shared" si="111"/>
        <v>보험 및 연금업 (65)</v>
      </c>
      <c r="E1026" t="str">
        <f t="shared" si="112"/>
        <v>652</v>
      </c>
      <c r="F1026" t="str">
        <f>INDEX([1]표준산업분류!C$2:C$2172,MATCH($E1026,[1]표준산업분류!B$2:B$2172,0))</f>
        <v>재 보험업</v>
      </c>
      <c r="G1026" s="1" t="str">
        <f t="shared" si="113"/>
        <v>재 보험업 (652)</v>
      </c>
      <c r="H1026" t="str">
        <f t="shared" si="114"/>
        <v>6520</v>
      </c>
      <c r="I1026" t="str">
        <f>INDEX([1]표준산업분류!C$2:C$2172,MATCH($H1026,[1]표준산업분류!B$2:B$2172,0))</f>
        <v>재 보험업</v>
      </c>
      <c r="J1026" s="1" t="str">
        <f t="shared" ref="J1026:J1089" si="115">I1026&amp;" "&amp;"("&amp;H1026&amp;")"</f>
        <v>재 보험업 (6520)</v>
      </c>
      <c r="K1026" t="s">
        <v>1431</v>
      </c>
      <c r="L1026" t="s">
        <v>19</v>
      </c>
      <c r="M1026" s="1" t="str">
        <f t="shared" ref="M1026:M1089" si="116">L1026&amp;" "&amp;"("&amp;K1026&amp;")"</f>
        <v>재 보험업 (65200)</v>
      </c>
    </row>
    <row r="1027" spans="1:13" x14ac:dyDescent="0.2">
      <c r="A1027" s="1" t="str">
        <f>INDEX(lv1_index!$B$2:$B$78,MATCH(Tree!$D1027,lv1_index!$C$2:$C$78,0))</f>
        <v>K: 금융 및 보험업(64~66)</v>
      </c>
      <c r="B1027" t="str">
        <f t="shared" ref="B1027:B1090" si="117">LEFT(E1027,2)</f>
        <v>65</v>
      </c>
      <c r="C1027" t="str">
        <f>INDEX([1]표준산업분류!$C$2:$C$2172,MATCH(Tree!$B1027,[1]표준산업분류!$B$2:$B$2172,0))</f>
        <v>보험 및 연금업</v>
      </c>
      <c r="D1027" s="1" t="str">
        <f t="shared" ref="D1027:D1090" si="118">C1027&amp;" "&amp;"("&amp;B1027&amp;")"</f>
        <v>보험 및 연금업 (65)</v>
      </c>
      <c r="E1027" t="str">
        <f t="shared" ref="E1027:E1090" si="119">LEFT(H1027,3)</f>
        <v>653</v>
      </c>
      <c r="F1027" t="str">
        <f>INDEX([1]표준산업분류!C$2:C$2172,MATCH($E1027,[1]표준산업분류!B$2:B$2172,0))</f>
        <v>연금 및 공제업</v>
      </c>
      <c r="G1027" s="1" t="str">
        <f t="shared" ref="G1027:G1090" si="120">F1027&amp;" "&amp;"("&amp;E1027&amp;")"</f>
        <v>연금 및 공제업 (653)</v>
      </c>
      <c r="H1027" t="str">
        <f t="shared" ref="H1027:H1090" si="121">LEFT(K1027,4)</f>
        <v>6530</v>
      </c>
      <c r="I1027" t="str">
        <f>INDEX([1]표준산업분류!C$2:C$2172,MATCH($H1027,[1]표준산업분류!B$2:B$2172,0))</f>
        <v>연금 및 공제업</v>
      </c>
      <c r="J1027" s="1" t="str">
        <f t="shared" si="115"/>
        <v>연금 및 공제업 (6530)</v>
      </c>
      <c r="K1027" t="s">
        <v>1432</v>
      </c>
      <c r="L1027" t="s">
        <v>2524</v>
      </c>
      <c r="M1027" s="1" t="str">
        <f t="shared" si="116"/>
        <v>개인 공제업 (65301)</v>
      </c>
    </row>
    <row r="1028" spans="1:13" x14ac:dyDescent="0.2">
      <c r="A1028" s="1" t="str">
        <f>INDEX(lv1_index!$B$2:$B$78,MATCH(Tree!$D1028,lv1_index!$C$2:$C$78,0))</f>
        <v>K: 금융 및 보험업(64~66)</v>
      </c>
      <c r="B1028" t="str">
        <f t="shared" si="117"/>
        <v>65</v>
      </c>
      <c r="C1028" t="str">
        <f>INDEX([1]표준산업분류!$C$2:$C$2172,MATCH(Tree!$B1028,[1]표준산업분류!$B$2:$B$2172,0))</f>
        <v>보험 및 연금업</v>
      </c>
      <c r="D1028" s="1" t="str">
        <f t="shared" si="118"/>
        <v>보험 및 연금업 (65)</v>
      </c>
      <c r="E1028" t="str">
        <f t="shared" si="119"/>
        <v>653</v>
      </c>
      <c r="F1028" t="str">
        <f>INDEX([1]표준산업분류!C$2:C$2172,MATCH($E1028,[1]표준산업분류!B$2:B$2172,0))</f>
        <v>연금 및 공제업</v>
      </c>
      <c r="G1028" s="1" t="str">
        <f t="shared" si="120"/>
        <v>연금 및 공제업 (653)</v>
      </c>
      <c r="H1028" t="str">
        <f t="shared" si="121"/>
        <v>6530</v>
      </c>
      <c r="I1028" t="str">
        <f>INDEX([1]표준산업분류!C$2:C$2172,MATCH($H1028,[1]표준산업분류!B$2:B$2172,0))</f>
        <v>연금 및 공제업</v>
      </c>
      <c r="J1028" s="1" t="str">
        <f t="shared" si="115"/>
        <v>연금 및 공제업 (6530)</v>
      </c>
      <c r="K1028" t="s">
        <v>1433</v>
      </c>
      <c r="L1028" t="s">
        <v>2525</v>
      </c>
      <c r="M1028" s="1" t="str">
        <f t="shared" si="116"/>
        <v>사업 공제업 (65302)</v>
      </c>
    </row>
    <row r="1029" spans="1:13" x14ac:dyDescent="0.2">
      <c r="A1029" s="1" t="str">
        <f>INDEX(lv1_index!$B$2:$B$78,MATCH(Tree!$D1029,lv1_index!$C$2:$C$78,0))</f>
        <v>K: 금융 및 보험업(64~66)</v>
      </c>
      <c r="B1029" t="str">
        <f t="shared" si="117"/>
        <v>65</v>
      </c>
      <c r="C1029" t="str">
        <f>INDEX([1]표준산업분류!$C$2:$C$2172,MATCH(Tree!$B1029,[1]표준산업분류!$B$2:$B$2172,0))</f>
        <v>보험 및 연금업</v>
      </c>
      <c r="D1029" s="1" t="str">
        <f t="shared" si="118"/>
        <v>보험 및 연금업 (65)</v>
      </c>
      <c r="E1029" t="str">
        <f t="shared" si="119"/>
        <v>653</v>
      </c>
      <c r="F1029" t="str">
        <f>INDEX([1]표준산업분류!C$2:C$2172,MATCH($E1029,[1]표준산업분류!B$2:B$2172,0))</f>
        <v>연금 및 공제업</v>
      </c>
      <c r="G1029" s="1" t="str">
        <f t="shared" si="120"/>
        <v>연금 및 공제업 (653)</v>
      </c>
      <c r="H1029" t="str">
        <f t="shared" si="121"/>
        <v>6530</v>
      </c>
      <c r="I1029" t="str">
        <f>INDEX([1]표준산업분류!C$2:C$2172,MATCH($H1029,[1]표준산업분류!B$2:B$2172,0))</f>
        <v>연금 및 공제업</v>
      </c>
      <c r="J1029" s="1" t="str">
        <f t="shared" si="115"/>
        <v>연금 및 공제업 (6530)</v>
      </c>
      <c r="K1029" t="s">
        <v>1434</v>
      </c>
      <c r="L1029" t="s">
        <v>2526</v>
      </c>
      <c r="M1029" s="1" t="str">
        <f t="shared" si="116"/>
        <v>연금업 (65303)</v>
      </c>
    </row>
    <row r="1030" spans="1:13" x14ac:dyDescent="0.2">
      <c r="A1030" s="1" t="str">
        <f>INDEX(lv1_index!$B$2:$B$78,MATCH(Tree!$D1030,lv1_index!$C$2:$C$78,0))</f>
        <v>K: 금융 및 보험업(64~66)</v>
      </c>
      <c r="B1030" t="str">
        <f t="shared" si="117"/>
        <v>66</v>
      </c>
      <c r="C1030" t="str">
        <f>INDEX([1]표준산업분류!$C$2:$C$2172,MATCH(Tree!$B1030,[1]표준산업분류!$B$2:$B$2172,0))</f>
        <v>금융 및 보험 관련 서비스업</v>
      </c>
      <c r="D1030" s="1" t="str">
        <f t="shared" si="118"/>
        <v>금융 및 보험 관련 서비스업 (66)</v>
      </c>
      <c r="E1030" t="str">
        <f t="shared" si="119"/>
        <v>661</v>
      </c>
      <c r="F1030" t="str">
        <f>INDEX([1]표준산업분류!C$2:C$2172,MATCH($E1030,[1]표준산업분류!B$2:B$2172,0))</f>
        <v>금융지원 서비스업</v>
      </c>
      <c r="G1030" s="1" t="str">
        <f t="shared" si="120"/>
        <v>금융지원 서비스업 (661)</v>
      </c>
      <c r="H1030" t="str">
        <f t="shared" si="121"/>
        <v>6611</v>
      </c>
      <c r="I1030" t="str">
        <f>INDEX([1]표준산업분류!C$2:C$2172,MATCH($H1030,[1]표준산업분류!B$2:B$2172,0))</f>
        <v>금융시장 관리업</v>
      </c>
      <c r="J1030" s="1" t="str">
        <f t="shared" si="115"/>
        <v>금융시장 관리업 (6611)</v>
      </c>
      <c r="K1030" t="s">
        <v>1435</v>
      </c>
      <c r="L1030" t="s">
        <v>357</v>
      </c>
      <c r="M1030" s="1" t="str">
        <f t="shared" si="116"/>
        <v>금융시장 관리업 (66110)</v>
      </c>
    </row>
    <row r="1031" spans="1:13" x14ac:dyDescent="0.2">
      <c r="A1031" s="1" t="str">
        <f>INDEX(lv1_index!$B$2:$B$78,MATCH(Tree!$D1031,lv1_index!$C$2:$C$78,0))</f>
        <v>K: 금융 및 보험업(64~66)</v>
      </c>
      <c r="B1031" t="str">
        <f t="shared" si="117"/>
        <v>66</v>
      </c>
      <c r="C1031" t="str">
        <f>INDEX([1]표준산업분류!$C$2:$C$2172,MATCH(Tree!$B1031,[1]표준산업분류!$B$2:$B$2172,0))</f>
        <v>금융 및 보험 관련 서비스업</v>
      </c>
      <c r="D1031" s="1" t="str">
        <f t="shared" si="118"/>
        <v>금융 및 보험 관련 서비스업 (66)</v>
      </c>
      <c r="E1031" t="str">
        <f t="shared" si="119"/>
        <v>661</v>
      </c>
      <c r="F1031" t="str">
        <f>INDEX([1]표준산업분류!C$2:C$2172,MATCH($E1031,[1]표준산업분류!B$2:B$2172,0))</f>
        <v>금융지원 서비스업</v>
      </c>
      <c r="G1031" s="1" t="str">
        <f t="shared" si="120"/>
        <v>금융지원 서비스업 (661)</v>
      </c>
      <c r="H1031" t="str">
        <f t="shared" si="121"/>
        <v>6612</v>
      </c>
      <c r="I1031" t="str">
        <f>INDEX([1]표준산업분류!C$2:C$2172,MATCH($H1031,[1]표준산업분류!B$2:B$2172,0))</f>
        <v>증권 및 선물 중개업</v>
      </c>
      <c r="J1031" s="1" t="str">
        <f t="shared" si="115"/>
        <v>증권 및 선물 중개업 (6612)</v>
      </c>
      <c r="K1031" t="s">
        <v>1436</v>
      </c>
      <c r="L1031" t="s">
        <v>2527</v>
      </c>
      <c r="M1031" s="1" t="str">
        <f t="shared" si="116"/>
        <v>증권 중개업 (66121)</v>
      </c>
    </row>
    <row r="1032" spans="1:13" x14ac:dyDescent="0.2">
      <c r="A1032" s="1" t="str">
        <f>INDEX(lv1_index!$B$2:$B$78,MATCH(Tree!$D1032,lv1_index!$C$2:$C$78,0))</f>
        <v>K: 금융 및 보험업(64~66)</v>
      </c>
      <c r="B1032" t="str">
        <f t="shared" si="117"/>
        <v>66</v>
      </c>
      <c r="C1032" t="str">
        <f>INDEX([1]표준산업분류!$C$2:$C$2172,MATCH(Tree!$B1032,[1]표준산업분류!$B$2:$B$2172,0))</f>
        <v>금융 및 보험 관련 서비스업</v>
      </c>
      <c r="D1032" s="1" t="str">
        <f t="shared" si="118"/>
        <v>금융 및 보험 관련 서비스업 (66)</v>
      </c>
      <c r="E1032" t="str">
        <f t="shared" si="119"/>
        <v>661</v>
      </c>
      <c r="F1032" t="str">
        <f>INDEX([1]표준산업분류!C$2:C$2172,MATCH($E1032,[1]표준산업분류!B$2:B$2172,0))</f>
        <v>금융지원 서비스업</v>
      </c>
      <c r="G1032" s="1" t="str">
        <f t="shared" si="120"/>
        <v>금융지원 서비스업 (661)</v>
      </c>
      <c r="H1032" t="str">
        <f t="shared" si="121"/>
        <v>6612</v>
      </c>
      <c r="I1032" t="str">
        <f>INDEX([1]표준산업분류!C$2:C$2172,MATCH($H1032,[1]표준산업분류!B$2:B$2172,0))</f>
        <v>증권 및 선물 중개업</v>
      </c>
      <c r="J1032" s="1" t="str">
        <f t="shared" si="115"/>
        <v>증권 및 선물 중개업 (6612)</v>
      </c>
      <c r="K1032" t="s">
        <v>1437</v>
      </c>
      <c r="L1032" t="s">
        <v>2528</v>
      </c>
      <c r="M1032" s="1" t="str">
        <f t="shared" si="116"/>
        <v>선물 중개업 (66122)</v>
      </c>
    </row>
    <row r="1033" spans="1:13" x14ac:dyDescent="0.2">
      <c r="A1033" s="1" t="str">
        <f>INDEX(lv1_index!$B$2:$B$78,MATCH(Tree!$D1033,lv1_index!$C$2:$C$78,0))</f>
        <v>K: 금융 및 보험업(64~66)</v>
      </c>
      <c r="B1033" t="str">
        <f t="shared" si="117"/>
        <v>66</v>
      </c>
      <c r="C1033" t="str">
        <f>INDEX([1]표준산업분류!$C$2:$C$2172,MATCH(Tree!$B1033,[1]표준산업분류!$B$2:$B$2172,0))</f>
        <v>금융 및 보험 관련 서비스업</v>
      </c>
      <c r="D1033" s="1" t="str">
        <f t="shared" si="118"/>
        <v>금융 및 보험 관련 서비스업 (66)</v>
      </c>
      <c r="E1033" t="str">
        <f t="shared" si="119"/>
        <v>661</v>
      </c>
      <c r="F1033" t="str">
        <f>INDEX([1]표준산업분류!C$2:C$2172,MATCH($E1033,[1]표준산업분류!B$2:B$2172,0))</f>
        <v>금융지원 서비스업</v>
      </c>
      <c r="G1033" s="1" t="str">
        <f t="shared" si="120"/>
        <v>금융지원 서비스업 (661)</v>
      </c>
      <c r="H1033" t="str">
        <f t="shared" si="121"/>
        <v>6619</v>
      </c>
      <c r="I1033" t="str">
        <f>INDEX([1]표준산업분류!C$2:C$2172,MATCH($H1033,[1]표준산업분류!B$2:B$2172,0))</f>
        <v>기타 금융지원 서비스업</v>
      </c>
      <c r="J1033" s="1" t="str">
        <f t="shared" si="115"/>
        <v>기타 금융지원 서비스업 (6619)</v>
      </c>
      <c r="K1033" t="s">
        <v>1438</v>
      </c>
      <c r="L1033" t="s">
        <v>358</v>
      </c>
      <c r="M1033" s="1" t="str">
        <f t="shared" si="116"/>
        <v>기타 금융지원 서비스업 (66190)</v>
      </c>
    </row>
    <row r="1034" spans="1:13" x14ac:dyDescent="0.2">
      <c r="A1034" s="1" t="str">
        <f>INDEX(lv1_index!$B$2:$B$78,MATCH(Tree!$D1034,lv1_index!$C$2:$C$78,0))</f>
        <v>K: 금융 및 보험업(64~66)</v>
      </c>
      <c r="B1034" t="str">
        <f t="shared" si="117"/>
        <v>66</v>
      </c>
      <c r="C1034" t="str">
        <f>INDEX([1]표준산업분류!$C$2:$C$2172,MATCH(Tree!$B1034,[1]표준산업분류!$B$2:$B$2172,0))</f>
        <v>금융 및 보험 관련 서비스업</v>
      </c>
      <c r="D1034" s="1" t="str">
        <f t="shared" si="118"/>
        <v>금융 및 보험 관련 서비스업 (66)</v>
      </c>
      <c r="E1034" t="str">
        <f t="shared" si="119"/>
        <v>661</v>
      </c>
      <c r="F1034" t="str">
        <f>INDEX([1]표준산업분류!C$2:C$2172,MATCH($E1034,[1]표준산업분류!B$2:B$2172,0))</f>
        <v>금융지원 서비스업</v>
      </c>
      <c r="G1034" s="1" t="str">
        <f t="shared" si="120"/>
        <v>금융지원 서비스업 (661)</v>
      </c>
      <c r="H1034" t="str">
        <f t="shared" si="121"/>
        <v>6619</v>
      </c>
      <c r="I1034" t="str">
        <f>INDEX([1]표준산업분류!C$2:C$2172,MATCH($H1034,[1]표준산업분류!B$2:B$2172,0))</f>
        <v>기타 금융지원 서비스업</v>
      </c>
      <c r="J1034" s="1" t="str">
        <f t="shared" si="115"/>
        <v>기타 금융지원 서비스업 (6619)</v>
      </c>
      <c r="K1034" t="s">
        <v>1439</v>
      </c>
      <c r="L1034" t="s">
        <v>2529</v>
      </c>
      <c r="M1034" s="1" t="str">
        <f t="shared" si="116"/>
        <v>유가증권 관리 및 보관업 (66191)</v>
      </c>
    </row>
    <row r="1035" spans="1:13" x14ac:dyDescent="0.2">
      <c r="A1035" s="1" t="str">
        <f>INDEX(lv1_index!$B$2:$B$78,MATCH(Tree!$D1035,lv1_index!$C$2:$C$78,0))</f>
        <v>K: 금융 및 보험업(64~66)</v>
      </c>
      <c r="B1035" t="str">
        <f t="shared" si="117"/>
        <v>66</v>
      </c>
      <c r="C1035" t="str">
        <f>INDEX([1]표준산업분류!$C$2:$C$2172,MATCH(Tree!$B1035,[1]표준산업분류!$B$2:$B$2172,0))</f>
        <v>금융 및 보험 관련 서비스업</v>
      </c>
      <c r="D1035" s="1" t="str">
        <f t="shared" si="118"/>
        <v>금융 및 보험 관련 서비스업 (66)</v>
      </c>
      <c r="E1035" t="str">
        <f t="shared" si="119"/>
        <v>661</v>
      </c>
      <c r="F1035" t="str">
        <f>INDEX([1]표준산업분류!C$2:C$2172,MATCH($E1035,[1]표준산업분류!B$2:B$2172,0))</f>
        <v>금융지원 서비스업</v>
      </c>
      <c r="G1035" s="1" t="str">
        <f t="shared" si="120"/>
        <v>금융지원 서비스업 (661)</v>
      </c>
      <c r="H1035" t="str">
        <f t="shared" si="121"/>
        <v>6619</v>
      </c>
      <c r="I1035" t="str">
        <f>INDEX([1]표준산업분류!C$2:C$2172,MATCH($H1035,[1]표준산업분류!B$2:B$2172,0))</f>
        <v>기타 금융지원 서비스업</v>
      </c>
      <c r="J1035" s="1" t="str">
        <f t="shared" si="115"/>
        <v>기타 금융지원 서비스업 (6619)</v>
      </c>
      <c r="K1035" t="s">
        <v>1440</v>
      </c>
      <c r="L1035" t="s">
        <v>2530</v>
      </c>
      <c r="M1035" s="1" t="str">
        <f t="shared" si="116"/>
        <v>투자 자문업 (66192)</v>
      </c>
    </row>
    <row r="1036" spans="1:13" x14ac:dyDescent="0.2">
      <c r="A1036" s="1" t="str">
        <f>INDEX(lv1_index!$B$2:$B$78,MATCH(Tree!$D1036,lv1_index!$C$2:$C$78,0))</f>
        <v>K: 금융 및 보험업(64~66)</v>
      </c>
      <c r="B1036" t="str">
        <f t="shared" si="117"/>
        <v>66</v>
      </c>
      <c r="C1036" t="str">
        <f>INDEX([1]표준산업분류!$C$2:$C$2172,MATCH(Tree!$B1036,[1]표준산업분류!$B$2:$B$2172,0))</f>
        <v>금융 및 보험 관련 서비스업</v>
      </c>
      <c r="D1036" s="1" t="str">
        <f t="shared" si="118"/>
        <v>금융 및 보험 관련 서비스업 (66)</v>
      </c>
      <c r="E1036" t="str">
        <f t="shared" si="119"/>
        <v>661</v>
      </c>
      <c r="F1036" t="str">
        <f>INDEX([1]표준산업분류!C$2:C$2172,MATCH($E1036,[1]표준산업분류!B$2:B$2172,0))</f>
        <v>금융지원 서비스업</v>
      </c>
      <c r="G1036" s="1" t="str">
        <f t="shared" si="120"/>
        <v>금융지원 서비스업 (661)</v>
      </c>
      <c r="H1036" t="str">
        <f t="shared" si="121"/>
        <v>6619</v>
      </c>
      <c r="I1036" t="str">
        <f>INDEX([1]표준산업분류!C$2:C$2172,MATCH($H1036,[1]표준산업분류!B$2:B$2172,0))</f>
        <v>기타 금융지원 서비스업</v>
      </c>
      <c r="J1036" s="1" t="str">
        <f t="shared" si="115"/>
        <v>기타 금융지원 서비스업 (6619)</v>
      </c>
      <c r="K1036" t="s">
        <v>1441</v>
      </c>
      <c r="L1036" t="s">
        <v>2531</v>
      </c>
      <c r="M1036" s="1" t="str">
        <f t="shared" si="116"/>
        <v>그외 기타 금융지원 서비스업 (66199)</v>
      </c>
    </row>
    <row r="1037" spans="1:13" x14ac:dyDescent="0.2">
      <c r="A1037" s="1" t="str">
        <f>INDEX(lv1_index!$B$2:$B$78,MATCH(Tree!$D1037,lv1_index!$C$2:$C$78,0))</f>
        <v>K: 금융 및 보험업(64~66)</v>
      </c>
      <c r="B1037" t="str">
        <f t="shared" si="117"/>
        <v>66</v>
      </c>
      <c r="C1037" t="str">
        <f>INDEX([1]표준산업분류!$C$2:$C$2172,MATCH(Tree!$B1037,[1]표준산업분류!$B$2:$B$2172,0))</f>
        <v>금융 및 보험 관련 서비스업</v>
      </c>
      <c r="D1037" s="1" t="str">
        <f t="shared" si="118"/>
        <v>금융 및 보험 관련 서비스업 (66)</v>
      </c>
      <c r="E1037" t="str">
        <f t="shared" si="119"/>
        <v>662</v>
      </c>
      <c r="F1037" t="str">
        <f>INDEX([1]표준산업분류!C$2:C$2172,MATCH($E1037,[1]표준산업분류!B$2:B$2172,0))</f>
        <v>보험 및 연금관련 서비스업</v>
      </c>
      <c r="G1037" s="1" t="str">
        <f t="shared" si="120"/>
        <v>보험 및 연금관련 서비스업 (662)</v>
      </c>
      <c r="H1037" t="str">
        <f t="shared" si="121"/>
        <v>6620</v>
      </c>
      <c r="I1037" t="str">
        <f>INDEX([1]표준산업분류!C$2:C$2172,MATCH($H1037,[1]표준산업분류!B$2:B$2172,0))</f>
        <v>보험 및 연금관련 서비스업</v>
      </c>
      <c r="J1037" s="1" t="str">
        <f t="shared" si="115"/>
        <v>보험 및 연금관련 서비스업 (6620)</v>
      </c>
      <c r="K1037" t="s">
        <v>1442</v>
      </c>
      <c r="L1037" t="s">
        <v>2532</v>
      </c>
      <c r="M1037" s="1" t="str">
        <f t="shared" si="116"/>
        <v>손해사정업 (66201)</v>
      </c>
    </row>
    <row r="1038" spans="1:13" x14ac:dyDescent="0.2">
      <c r="A1038" s="1" t="str">
        <f>INDEX(lv1_index!$B$2:$B$78,MATCH(Tree!$D1038,lv1_index!$C$2:$C$78,0))</f>
        <v>K: 금융 및 보험업(64~66)</v>
      </c>
      <c r="B1038" t="str">
        <f t="shared" si="117"/>
        <v>66</v>
      </c>
      <c r="C1038" t="str">
        <f>INDEX([1]표준산업분류!$C$2:$C$2172,MATCH(Tree!$B1038,[1]표준산업분류!$B$2:$B$2172,0))</f>
        <v>금융 및 보험 관련 서비스업</v>
      </c>
      <c r="D1038" s="1" t="str">
        <f t="shared" si="118"/>
        <v>금융 및 보험 관련 서비스업 (66)</v>
      </c>
      <c r="E1038" t="str">
        <f t="shared" si="119"/>
        <v>662</v>
      </c>
      <c r="F1038" t="str">
        <f>INDEX([1]표준산업분류!C$2:C$2172,MATCH($E1038,[1]표준산업분류!B$2:B$2172,0))</f>
        <v>보험 및 연금관련 서비스업</v>
      </c>
      <c r="G1038" s="1" t="str">
        <f t="shared" si="120"/>
        <v>보험 및 연금관련 서비스업 (662)</v>
      </c>
      <c r="H1038" t="str">
        <f t="shared" si="121"/>
        <v>6620</v>
      </c>
      <c r="I1038" t="str">
        <f>INDEX([1]표준산업분류!C$2:C$2172,MATCH($H1038,[1]표준산업분류!B$2:B$2172,0))</f>
        <v>보험 및 연금관련 서비스업</v>
      </c>
      <c r="J1038" s="1" t="str">
        <f t="shared" si="115"/>
        <v>보험 및 연금관련 서비스업 (6620)</v>
      </c>
      <c r="K1038" t="s">
        <v>1443</v>
      </c>
      <c r="L1038" t="s">
        <v>2533</v>
      </c>
      <c r="M1038" s="1" t="str">
        <f t="shared" si="116"/>
        <v>보험대리 및 중개업 (66202)</v>
      </c>
    </row>
    <row r="1039" spans="1:13" x14ac:dyDescent="0.2">
      <c r="A1039" s="1" t="str">
        <f>INDEX(lv1_index!$B$2:$B$78,MATCH(Tree!$D1039,lv1_index!$C$2:$C$78,0))</f>
        <v>K: 금융 및 보험업(64~66)</v>
      </c>
      <c r="B1039" t="str">
        <f t="shared" si="117"/>
        <v>66</v>
      </c>
      <c r="C1039" t="str">
        <f>INDEX([1]표준산업분류!$C$2:$C$2172,MATCH(Tree!$B1039,[1]표준산업분류!$B$2:$B$2172,0))</f>
        <v>금융 및 보험 관련 서비스업</v>
      </c>
      <c r="D1039" s="1" t="str">
        <f t="shared" si="118"/>
        <v>금융 및 보험 관련 서비스업 (66)</v>
      </c>
      <c r="E1039" t="str">
        <f t="shared" si="119"/>
        <v>662</v>
      </c>
      <c r="F1039" t="str">
        <f>INDEX([1]표준산업분류!C$2:C$2172,MATCH($E1039,[1]표준산업분류!B$2:B$2172,0))</f>
        <v>보험 및 연금관련 서비스업</v>
      </c>
      <c r="G1039" s="1" t="str">
        <f t="shared" si="120"/>
        <v>보험 및 연금관련 서비스업 (662)</v>
      </c>
      <c r="H1039" t="str">
        <f t="shared" si="121"/>
        <v>6620</v>
      </c>
      <c r="I1039" t="str">
        <f>INDEX([1]표준산업분류!C$2:C$2172,MATCH($H1039,[1]표준산업분류!B$2:B$2172,0))</f>
        <v>보험 및 연금관련 서비스업</v>
      </c>
      <c r="J1039" s="1" t="str">
        <f t="shared" si="115"/>
        <v>보험 및 연금관련 서비스업 (6620)</v>
      </c>
      <c r="K1039" t="s">
        <v>1444</v>
      </c>
      <c r="L1039" t="s">
        <v>2534</v>
      </c>
      <c r="M1039" s="1" t="str">
        <f t="shared" si="116"/>
        <v>기타 보험 및 연금관련 서비스업 (66209)</v>
      </c>
    </row>
    <row r="1040" spans="1:13" x14ac:dyDescent="0.2">
      <c r="A1040" s="1" t="str">
        <f>INDEX(lv1_index!$B$2:$B$78,MATCH(Tree!$D1040,lv1_index!$C$2:$C$78,0))</f>
        <v>L: 부동산업(68)</v>
      </c>
      <c r="B1040" t="str">
        <f t="shared" si="117"/>
        <v>68</v>
      </c>
      <c r="C1040" t="str">
        <f>INDEX([1]표준산업분류!$C$2:$C$2172,MATCH(Tree!$B1040,[1]표준산업분류!$B$2:$B$2172,0))</f>
        <v>부동산업</v>
      </c>
      <c r="D1040" s="1" t="str">
        <f t="shared" si="118"/>
        <v>부동산업 (68)</v>
      </c>
      <c r="E1040" t="str">
        <f t="shared" si="119"/>
        <v>681</v>
      </c>
      <c r="F1040" t="str">
        <f>INDEX([1]표준산업분류!C$2:C$2172,MATCH($E1040,[1]표준산업분류!B$2:B$2172,0))</f>
        <v>부동산 임대 및 공급업</v>
      </c>
      <c r="G1040" s="1" t="str">
        <f t="shared" si="120"/>
        <v>부동산 임대 및 공급업 (681)</v>
      </c>
      <c r="H1040" t="str">
        <f t="shared" si="121"/>
        <v>6810</v>
      </c>
      <c r="I1040" t="str">
        <f>INDEX([1]표준산업분류!C$2:C$2172,MATCH($H1040,[1]표준산업분류!B$2:B$2172,0))</f>
        <v>부동산 임대 및 공급업</v>
      </c>
      <c r="J1040" s="1" t="str">
        <f t="shared" si="115"/>
        <v>부동산 임대 및 공급업 (6810)</v>
      </c>
      <c r="K1040" t="s">
        <v>1445</v>
      </c>
      <c r="L1040" t="s">
        <v>18</v>
      </c>
      <c r="M1040" s="1" t="str">
        <f t="shared" si="116"/>
        <v>부동산 임대 및 공급업 (68100)</v>
      </c>
    </row>
    <row r="1041" spans="1:13" x14ac:dyDescent="0.2">
      <c r="A1041" s="1" t="str">
        <f>INDEX(lv1_index!$B$2:$B$78,MATCH(Tree!$D1041,lv1_index!$C$2:$C$78,0))</f>
        <v>L: 부동산업(68)</v>
      </c>
      <c r="B1041" t="str">
        <f t="shared" si="117"/>
        <v>68</v>
      </c>
      <c r="C1041" t="str">
        <f>INDEX([1]표준산업분류!$C$2:$C$2172,MATCH(Tree!$B1041,[1]표준산업분류!$B$2:$B$2172,0))</f>
        <v>부동산업</v>
      </c>
      <c r="D1041" s="1" t="str">
        <f t="shared" si="118"/>
        <v>부동산업 (68)</v>
      </c>
      <c r="E1041" t="str">
        <f t="shared" si="119"/>
        <v>681</v>
      </c>
      <c r="F1041" t="str">
        <f>INDEX([1]표준산업분류!C$2:C$2172,MATCH($E1041,[1]표준산업분류!B$2:B$2172,0))</f>
        <v>부동산 임대 및 공급업</v>
      </c>
      <c r="G1041" s="1" t="str">
        <f t="shared" si="120"/>
        <v>부동산 임대 및 공급업 (681)</v>
      </c>
      <c r="H1041" t="str">
        <f t="shared" si="121"/>
        <v>6811</v>
      </c>
      <c r="I1041" t="str">
        <f>INDEX([1]표준산업분류!C$2:C$2172,MATCH($H1041,[1]표준산업분류!B$2:B$2172,0))</f>
        <v>부동산 임대업</v>
      </c>
      <c r="J1041" s="1" t="str">
        <f t="shared" si="115"/>
        <v>부동산 임대업 (6811)</v>
      </c>
      <c r="K1041" t="s">
        <v>1446</v>
      </c>
      <c r="L1041" t="s">
        <v>359</v>
      </c>
      <c r="M1041" s="1" t="str">
        <f t="shared" si="116"/>
        <v>부동산 임대업 (68110)</v>
      </c>
    </row>
    <row r="1042" spans="1:13" x14ac:dyDescent="0.2">
      <c r="A1042" s="1" t="str">
        <f>INDEX(lv1_index!$B$2:$B$78,MATCH(Tree!$D1042,lv1_index!$C$2:$C$78,0))</f>
        <v>L: 부동산업(68)</v>
      </c>
      <c r="B1042" t="str">
        <f t="shared" si="117"/>
        <v>68</v>
      </c>
      <c r="C1042" t="str">
        <f>INDEX([1]표준산업분류!$C$2:$C$2172,MATCH(Tree!$B1042,[1]표준산업분류!$B$2:$B$2172,0))</f>
        <v>부동산업</v>
      </c>
      <c r="D1042" s="1" t="str">
        <f t="shared" si="118"/>
        <v>부동산업 (68)</v>
      </c>
      <c r="E1042" t="str">
        <f t="shared" si="119"/>
        <v>681</v>
      </c>
      <c r="F1042" t="str">
        <f>INDEX([1]표준산업분류!C$2:C$2172,MATCH($E1042,[1]표준산업분류!B$2:B$2172,0))</f>
        <v>부동산 임대 및 공급업</v>
      </c>
      <c r="G1042" s="1" t="str">
        <f t="shared" si="120"/>
        <v>부동산 임대 및 공급업 (681)</v>
      </c>
      <c r="H1042" t="str">
        <f t="shared" si="121"/>
        <v>6811</v>
      </c>
      <c r="I1042" t="str">
        <f>INDEX([1]표준산업분류!C$2:C$2172,MATCH($H1042,[1]표준산업분류!B$2:B$2172,0))</f>
        <v>부동산 임대업</v>
      </c>
      <c r="J1042" s="1" t="str">
        <f t="shared" si="115"/>
        <v>부동산 임대업 (6811)</v>
      </c>
      <c r="K1042" t="s">
        <v>1447</v>
      </c>
      <c r="L1042" t="s">
        <v>2535</v>
      </c>
      <c r="M1042" s="1" t="str">
        <f t="shared" si="116"/>
        <v>주거용 건물 임대업 (68111)</v>
      </c>
    </row>
    <row r="1043" spans="1:13" x14ac:dyDescent="0.2">
      <c r="A1043" s="1" t="str">
        <f>INDEX(lv1_index!$B$2:$B$78,MATCH(Tree!$D1043,lv1_index!$C$2:$C$78,0))</f>
        <v>L: 부동산업(68)</v>
      </c>
      <c r="B1043" t="str">
        <f t="shared" si="117"/>
        <v>68</v>
      </c>
      <c r="C1043" t="str">
        <f>INDEX([1]표준산업분류!$C$2:$C$2172,MATCH(Tree!$B1043,[1]표준산업분류!$B$2:$B$2172,0))</f>
        <v>부동산업</v>
      </c>
      <c r="D1043" s="1" t="str">
        <f t="shared" si="118"/>
        <v>부동산업 (68)</v>
      </c>
      <c r="E1043" t="str">
        <f t="shared" si="119"/>
        <v>681</v>
      </c>
      <c r="F1043" t="str">
        <f>INDEX([1]표준산업분류!C$2:C$2172,MATCH($E1043,[1]표준산업분류!B$2:B$2172,0))</f>
        <v>부동산 임대 및 공급업</v>
      </c>
      <c r="G1043" s="1" t="str">
        <f t="shared" si="120"/>
        <v>부동산 임대 및 공급업 (681)</v>
      </c>
      <c r="H1043" t="str">
        <f t="shared" si="121"/>
        <v>6811</v>
      </c>
      <c r="I1043" t="str">
        <f>INDEX([1]표준산업분류!C$2:C$2172,MATCH($H1043,[1]표준산업분류!B$2:B$2172,0))</f>
        <v>부동산 임대업</v>
      </c>
      <c r="J1043" s="1" t="str">
        <f t="shared" si="115"/>
        <v>부동산 임대업 (6811)</v>
      </c>
      <c r="K1043" t="s">
        <v>1448</v>
      </c>
      <c r="L1043" t="s">
        <v>2536</v>
      </c>
      <c r="M1043" s="1" t="str">
        <f t="shared" si="116"/>
        <v>비주거용 건물 임대업 (68112)</v>
      </c>
    </row>
    <row r="1044" spans="1:13" x14ac:dyDescent="0.2">
      <c r="A1044" s="1" t="str">
        <f>INDEX(lv1_index!$B$2:$B$78,MATCH(Tree!$D1044,lv1_index!$C$2:$C$78,0))</f>
        <v>L: 부동산업(68)</v>
      </c>
      <c r="B1044" t="str">
        <f t="shared" si="117"/>
        <v>68</v>
      </c>
      <c r="C1044" t="str">
        <f>INDEX([1]표준산업분류!$C$2:$C$2172,MATCH(Tree!$B1044,[1]표준산업분류!$B$2:$B$2172,0))</f>
        <v>부동산업</v>
      </c>
      <c r="D1044" s="1" t="str">
        <f t="shared" si="118"/>
        <v>부동산업 (68)</v>
      </c>
      <c r="E1044" t="str">
        <f t="shared" si="119"/>
        <v>681</v>
      </c>
      <c r="F1044" t="str">
        <f>INDEX([1]표준산업분류!C$2:C$2172,MATCH($E1044,[1]표준산업분류!B$2:B$2172,0))</f>
        <v>부동산 임대 및 공급업</v>
      </c>
      <c r="G1044" s="1" t="str">
        <f t="shared" si="120"/>
        <v>부동산 임대 및 공급업 (681)</v>
      </c>
      <c r="H1044" t="str">
        <f t="shared" si="121"/>
        <v>6811</v>
      </c>
      <c r="I1044" t="str">
        <f>INDEX([1]표준산업분류!C$2:C$2172,MATCH($H1044,[1]표준산업분류!B$2:B$2172,0))</f>
        <v>부동산 임대업</v>
      </c>
      <c r="J1044" s="1" t="str">
        <f t="shared" si="115"/>
        <v>부동산 임대업 (6811)</v>
      </c>
      <c r="K1044" t="s">
        <v>1449</v>
      </c>
      <c r="L1044" t="s">
        <v>2537</v>
      </c>
      <c r="M1044" s="1" t="str">
        <f t="shared" si="116"/>
        <v>기타 부동산 임대업 (68119)</v>
      </c>
    </row>
    <row r="1045" spans="1:13" x14ac:dyDescent="0.2">
      <c r="A1045" s="1" t="str">
        <f>INDEX(lv1_index!$B$2:$B$78,MATCH(Tree!$D1045,lv1_index!$C$2:$C$78,0))</f>
        <v>L: 부동산업(68)</v>
      </c>
      <c r="B1045" t="str">
        <f t="shared" si="117"/>
        <v>68</v>
      </c>
      <c r="C1045" t="str">
        <f>INDEX([1]표준산업분류!$C$2:$C$2172,MATCH(Tree!$B1045,[1]표준산업분류!$B$2:$B$2172,0))</f>
        <v>부동산업</v>
      </c>
      <c r="D1045" s="1" t="str">
        <f t="shared" si="118"/>
        <v>부동산업 (68)</v>
      </c>
      <c r="E1045" t="str">
        <f t="shared" si="119"/>
        <v>681</v>
      </c>
      <c r="F1045" t="str">
        <f>INDEX([1]표준산업분류!C$2:C$2172,MATCH($E1045,[1]표준산업분류!B$2:B$2172,0))</f>
        <v>부동산 임대 및 공급업</v>
      </c>
      <c r="G1045" s="1" t="str">
        <f t="shared" si="120"/>
        <v>부동산 임대 및 공급업 (681)</v>
      </c>
      <c r="H1045" t="str">
        <f t="shared" si="121"/>
        <v>6812</v>
      </c>
      <c r="I1045" t="str">
        <f>INDEX([1]표준산업분류!C$2:C$2172,MATCH($H1045,[1]표준산업분류!B$2:B$2172,0))</f>
        <v>부동산 개발 및 공급업</v>
      </c>
      <c r="J1045" s="1" t="str">
        <f t="shared" si="115"/>
        <v>부동산 개발 및 공급업 (6812)</v>
      </c>
      <c r="K1045" t="s">
        <v>1450</v>
      </c>
      <c r="L1045" t="s">
        <v>360</v>
      </c>
      <c r="M1045" s="1" t="str">
        <f t="shared" si="116"/>
        <v>부동산 개발 및 공급업 (68120)</v>
      </c>
    </row>
    <row r="1046" spans="1:13" x14ac:dyDescent="0.2">
      <c r="A1046" s="1" t="str">
        <f>INDEX(lv1_index!$B$2:$B$78,MATCH(Tree!$D1046,lv1_index!$C$2:$C$78,0))</f>
        <v>L: 부동산업(68)</v>
      </c>
      <c r="B1046" t="str">
        <f t="shared" si="117"/>
        <v>68</v>
      </c>
      <c r="C1046" t="str">
        <f>INDEX([1]표준산업분류!$C$2:$C$2172,MATCH(Tree!$B1046,[1]표준산업분류!$B$2:$B$2172,0))</f>
        <v>부동산업</v>
      </c>
      <c r="D1046" s="1" t="str">
        <f t="shared" si="118"/>
        <v>부동산업 (68)</v>
      </c>
      <c r="E1046" t="str">
        <f t="shared" si="119"/>
        <v>681</v>
      </c>
      <c r="F1046" t="str">
        <f>INDEX([1]표준산업분류!C$2:C$2172,MATCH($E1046,[1]표준산업분류!B$2:B$2172,0))</f>
        <v>부동산 임대 및 공급업</v>
      </c>
      <c r="G1046" s="1" t="str">
        <f t="shared" si="120"/>
        <v>부동산 임대 및 공급업 (681)</v>
      </c>
      <c r="H1046" t="str">
        <f t="shared" si="121"/>
        <v>6812</v>
      </c>
      <c r="I1046" t="str">
        <f>INDEX([1]표준산업분류!C$2:C$2172,MATCH($H1046,[1]표준산업분류!B$2:B$2172,0))</f>
        <v>부동산 개발 및 공급업</v>
      </c>
      <c r="J1046" s="1" t="str">
        <f t="shared" si="115"/>
        <v>부동산 개발 및 공급업 (6812)</v>
      </c>
      <c r="K1046" t="s">
        <v>1451</v>
      </c>
      <c r="L1046" t="s">
        <v>2538</v>
      </c>
      <c r="M1046" s="1" t="str">
        <f t="shared" si="116"/>
        <v>주거용 건물 개발 및 공급업 (68121)</v>
      </c>
    </row>
    <row r="1047" spans="1:13" x14ac:dyDescent="0.2">
      <c r="A1047" s="1" t="str">
        <f>INDEX(lv1_index!$B$2:$B$78,MATCH(Tree!$D1047,lv1_index!$C$2:$C$78,0))</f>
        <v>L: 부동산업(68)</v>
      </c>
      <c r="B1047" t="str">
        <f t="shared" si="117"/>
        <v>68</v>
      </c>
      <c r="C1047" t="str">
        <f>INDEX([1]표준산업분류!$C$2:$C$2172,MATCH(Tree!$B1047,[1]표준산업분류!$B$2:$B$2172,0))</f>
        <v>부동산업</v>
      </c>
      <c r="D1047" s="1" t="str">
        <f t="shared" si="118"/>
        <v>부동산업 (68)</v>
      </c>
      <c r="E1047" t="str">
        <f t="shared" si="119"/>
        <v>681</v>
      </c>
      <c r="F1047" t="str">
        <f>INDEX([1]표준산업분류!C$2:C$2172,MATCH($E1047,[1]표준산업분류!B$2:B$2172,0))</f>
        <v>부동산 임대 및 공급업</v>
      </c>
      <c r="G1047" s="1" t="str">
        <f t="shared" si="120"/>
        <v>부동산 임대 및 공급업 (681)</v>
      </c>
      <c r="H1047" t="str">
        <f t="shared" si="121"/>
        <v>6812</v>
      </c>
      <c r="I1047" t="str">
        <f>INDEX([1]표준산업분류!C$2:C$2172,MATCH($H1047,[1]표준산업분류!B$2:B$2172,0))</f>
        <v>부동산 개발 및 공급업</v>
      </c>
      <c r="J1047" s="1" t="str">
        <f t="shared" si="115"/>
        <v>부동산 개발 및 공급업 (6812)</v>
      </c>
      <c r="K1047" t="s">
        <v>1452</v>
      </c>
      <c r="L1047" t="s">
        <v>2539</v>
      </c>
      <c r="M1047" s="1" t="str">
        <f t="shared" si="116"/>
        <v>비주거용 건물 개발 및 공급업 (68122)</v>
      </c>
    </row>
    <row r="1048" spans="1:13" x14ac:dyDescent="0.2">
      <c r="A1048" s="1" t="str">
        <f>INDEX(lv1_index!$B$2:$B$78,MATCH(Tree!$D1048,lv1_index!$C$2:$C$78,0))</f>
        <v>L: 부동산업(68)</v>
      </c>
      <c r="B1048" t="str">
        <f t="shared" si="117"/>
        <v>68</v>
      </c>
      <c r="C1048" t="str">
        <f>INDEX([1]표준산업분류!$C$2:$C$2172,MATCH(Tree!$B1048,[1]표준산업분류!$B$2:$B$2172,0))</f>
        <v>부동산업</v>
      </c>
      <c r="D1048" s="1" t="str">
        <f t="shared" si="118"/>
        <v>부동산업 (68)</v>
      </c>
      <c r="E1048" t="str">
        <f t="shared" si="119"/>
        <v>681</v>
      </c>
      <c r="F1048" t="str">
        <f>INDEX([1]표준산업분류!C$2:C$2172,MATCH($E1048,[1]표준산업분류!B$2:B$2172,0))</f>
        <v>부동산 임대 및 공급업</v>
      </c>
      <c r="G1048" s="1" t="str">
        <f t="shared" si="120"/>
        <v>부동산 임대 및 공급업 (681)</v>
      </c>
      <c r="H1048" t="str">
        <f t="shared" si="121"/>
        <v>6812</v>
      </c>
      <c r="I1048" t="str">
        <f>INDEX([1]표준산업분류!C$2:C$2172,MATCH($H1048,[1]표준산업분류!B$2:B$2172,0))</f>
        <v>부동산 개발 및 공급업</v>
      </c>
      <c r="J1048" s="1" t="str">
        <f t="shared" si="115"/>
        <v>부동산 개발 및 공급업 (6812)</v>
      </c>
      <c r="K1048" t="s">
        <v>1453</v>
      </c>
      <c r="L1048" t="s">
        <v>2540</v>
      </c>
      <c r="M1048" s="1" t="str">
        <f t="shared" si="116"/>
        <v>기타 부동산 개발 및 공급업 (68129)</v>
      </c>
    </row>
    <row r="1049" spans="1:13" x14ac:dyDescent="0.2">
      <c r="A1049" s="1" t="str">
        <f>INDEX(lv1_index!$B$2:$B$78,MATCH(Tree!$D1049,lv1_index!$C$2:$C$78,0))</f>
        <v>L: 부동산업(68)</v>
      </c>
      <c r="B1049" t="str">
        <f t="shared" si="117"/>
        <v>68</v>
      </c>
      <c r="C1049" t="str">
        <f>INDEX([1]표준산업분류!$C$2:$C$2172,MATCH(Tree!$B1049,[1]표준산업분류!$B$2:$B$2172,0))</f>
        <v>부동산업</v>
      </c>
      <c r="D1049" s="1" t="str">
        <f t="shared" si="118"/>
        <v>부동산업 (68)</v>
      </c>
      <c r="E1049" t="str">
        <f t="shared" si="119"/>
        <v>682</v>
      </c>
      <c r="F1049" t="str">
        <f>INDEX([1]표준산업분류!C$2:C$2172,MATCH($E1049,[1]표준산업분류!B$2:B$2172,0))</f>
        <v>부동산 관련 서비스업</v>
      </c>
      <c r="G1049" s="1" t="str">
        <f t="shared" si="120"/>
        <v>부동산 관련 서비스업 (682)</v>
      </c>
      <c r="H1049" t="str">
        <f t="shared" si="121"/>
        <v>6821</v>
      </c>
      <c r="I1049" t="str">
        <f>INDEX([1]표준산업분류!C$2:C$2172,MATCH($H1049,[1]표준산업분류!B$2:B$2172,0))</f>
        <v>부동산 관리업</v>
      </c>
      <c r="J1049" s="1" t="str">
        <f t="shared" si="115"/>
        <v>부동산 관리업 (6821)</v>
      </c>
      <c r="K1049" t="s">
        <v>1454</v>
      </c>
      <c r="L1049" t="s">
        <v>2541</v>
      </c>
      <c r="M1049" s="1" t="str">
        <f t="shared" si="116"/>
        <v>주거용 부동산 관리업 (68211)</v>
      </c>
    </row>
    <row r="1050" spans="1:13" x14ac:dyDescent="0.2">
      <c r="A1050" s="1" t="str">
        <f>INDEX(lv1_index!$B$2:$B$78,MATCH(Tree!$D1050,lv1_index!$C$2:$C$78,0))</f>
        <v>L: 부동산업(68)</v>
      </c>
      <c r="B1050" t="str">
        <f t="shared" si="117"/>
        <v>68</v>
      </c>
      <c r="C1050" t="str">
        <f>INDEX([1]표준산업분류!$C$2:$C$2172,MATCH(Tree!$B1050,[1]표준산업분류!$B$2:$B$2172,0))</f>
        <v>부동산업</v>
      </c>
      <c r="D1050" s="1" t="str">
        <f t="shared" si="118"/>
        <v>부동산업 (68)</v>
      </c>
      <c r="E1050" t="str">
        <f t="shared" si="119"/>
        <v>682</v>
      </c>
      <c r="F1050" t="str">
        <f>INDEX([1]표준산업분류!C$2:C$2172,MATCH($E1050,[1]표준산업분류!B$2:B$2172,0))</f>
        <v>부동산 관련 서비스업</v>
      </c>
      <c r="G1050" s="1" t="str">
        <f t="shared" si="120"/>
        <v>부동산 관련 서비스업 (682)</v>
      </c>
      <c r="H1050" t="str">
        <f t="shared" si="121"/>
        <v>6821</v>
      </c>
      <c r="I1050" t="str">
        <f>INDEX([1]표준산업분류!C$2:C$2172,MATCH($H1050,[1]표준산업분류!B$2:B$2172,0))</f>
        <v>부동산 관리업</v>
      </c>
      <c r="J1050" s="1" t="str">
        <f t="shared" si="115"/>
        <v>부동산 관리업 (6821)</v>
      </c>
      <c r="K1050" t="s">
        <v>1455</v>
      </c>
      <c r="L1050" t="s">
        <v>2542</v>
      </c>
      <c r="M1050" s="1" t="str">
        <f t="shared" si="116"/>
        <v>비주거용 부동산 관리업 (68212)</v>
      </c>
    </row>
    <row r="1051" spans="1:13" x14ac:dyDescent="0.2">
      <c r="A1051" s="1" t="str">
        <f>INDEX(lv1_index!$B$2:$B$78,MATCH(Tree!$D1051,lv1_index!$C$2:$C$78,0))</f>
        <v>L: 부동산업(68)</v>
      </c>
      <c r="B1051" t="str">
        <f t="shared" si="117"/>
        <v>68</v>
      </c>
      <c r="C1051" t="str">
        <f>INDEX([1]표준산업분류!$C$2:$C$2172,MATCH(Tree!$B1051,[1]표준산업분류!$B$2:$B$2172,0))</f>
        <v>부동산업</v>
      </c>
      <c r="D1051" s="1" t="str">
        <f t="shared" si="118"/>
        <v>부동산업 (68)</v>
      </c>
      <c r="E1051" t="str">
        <f t="shared" si="119"/>
        <v>682</v>
      </c>
      <c r="F1051" t="str">
        <f>INDEX([1]표준산업분류!C$2:C$2172,MATCH($E1051,[1]표준산업분류!B$2:B$2172,0))</f>
        <v>부동산 관련 서비스업</v>
      </c>
      <c r="G1051" s="1" t="str">
        <f t="shared" si="120"/>
        <v>부동산 관련 서비스업 (682)</v>
      </c>
      <c r="H1051" t="str">
        <f t="shared" si="121"/>
        <v>6822</v>
      </c>
      <c r="I1051" t="str">
        <f>INDEX([1]표준산업분류!C$2:C$2172,MATCH($H1051,[1]표준산업분류!B$2:B$2172,0))</f>
        <v>부동산 중개 및 감정평가업</v>
      </c>
      <c r="J1051" s="1" t="str">
        <f t="shared" si="115"/>
        <v>부동산 중개 및 감정평가업 (6822)</v>
      </c>
      <c r="K1051" t="s">
        <v>1456</v>
      </c>
      <c r="L1051" t="s">
        <v>361</v>
      </c>
      <c r="M1051" s="1" t="str">
        <f t="shared" si="116"/>
        <v>부동산 중개 및 감정평가업 (68220)</v>
      </c>
    </row>
    <row r="1052" spans="1:13" x14ac:dyDescent="0.2">
      <c r="A1052" s="1" t="str">
        <f>INDEX(lv1_index!$B$2:$B$78,MATCH(Tree!$D1052,lv1_index!$C$2:$C$78,0))</f>
        <v>L: 부동산업(68)</v>
      </c>
      <c r="B1052" t="str">
        <f t="shared" si="117"/>
        <v>68</v>
      </c>
      <c r="C1052" t="str">
        <f>INDEX([1]표준산업분류!$C$2:$C$2172,MATCH(Tree!$B1052,[1]표준산업분류!$B$2:$B$2172,0))</f>
        <v>부동산업</v>
      </c>
      <c r="D1052" s="1" t="str">
        <f t="shared" si="118"/>
        <v>부동산업 (68)</v>
      </c>
      <c r="E1052" t="str">
        <f t="shared" si="119"/>
        <v>682</v>
      </c>
      <c r="F1052" t="str">
        <f>INDEX([1]표준산업분류!C$2:C$2172,MATCH($E1052,[1]표준산업분류!B$2:B$2172,0))</f>
        <v>부동산 관련 서비스업</v>
      </c>
      <c r="G1052" s="1" t="str">
        <f t="shared" si="120"/>
        <v>부동산 관련 서비스업 (682)</v>
      </c>
      <c r="H1052" t="str">
        <f t="shared" si="121"/>
        <v>6822</v>
      </c>
      <c r="I1052" t="str">
        <f>INDEX([1]표준산업분류!C$2:C$2172,MATCH($H1052,[1]표준산업분류!B$2:B$2172,0))</f>
        <v>부동산 중개 및 감정평가업</v>
      </c>
      <c r="J1052" s="1" t="str">
        <f t="shared" si="115"/>
        <v>부동산 중개 및 감정평가업 (6822)</v>
      </c>
      <c r="K1052" t="s">
        <v>1457</v>
      </c>
      <c r="L1052" t="s">
        <v>2543</v>
      </c>
      <c r="M1052" s="1" t="str">
        <f t="shared" si="116"/>
        <v>부동산 자문 및 중개업 (68221)</v>
      </c>
    </row>
    <row r="1053" spans="1:13" x14ac:dyDescent="0.2">
      <c r="A1053" s="1" t="str">
        <f>INDEX(lv1_index!$B$2:$B$78,MATCH(Tree!$D1053,lv1_index!$C$2:$C$78,0))</f>
        <v>L: 부동산업(68)</v>
      </c>
      <c r="B1053" t="str">
        <f t="shared" si="117"/>
        <v>68</v>
      </c>
      <c r="C1053" t="str">
        <f>INDEX([1]표준산업분류!$C$2:$C$2172,MATCH(Tree!$B1053,[1]표준산업분류!$B$2:$B$2172,0))</f>
        <v>부동산업</v>
      </c>
      <c r="D1053" s="1" t="str">
        <f t="shared" si="118"/>
        <v>부동산업 (68)</v>
      </c>
      <c r="E1053" t="str">
        <f t="shared" si="119"/>
        <v>682</v>
      </c>
      <c r="F1053" t="str">
        <f>INDEX([1]표준산업분류!C$2:C$2172,MATCH($E1053,[1]표준산업분류!B$2:B$2172,0))</f>
        <v>부동산 관련 서비스업</v>
      </c>
      <c r="G1053" s="1" t="str">
        <f t="shared" si="120"/>
        <v>부동산 관련 서비스업 (682)</v>
      </c>
      <c r="H1053" t="str">
        <f t="shared" si="121"/>
        <v>6822</v>
      </c>
      <c r="I1053" t="str">
        <f>INDEX([1]표준산업분류!C$2:C$2172,MATCH($H1053,[1]표준산업분류!B$2:B$2172,0))</f>
        <v>부동산 중개 및 감정평가업</v>
      </c>
      <c r="J1053" s="1" t="str">
        <f t="shared" si="115"/>
        <v>부동산 중개 및 감정평가업 (6822)</v>
      </c>
      <c r="K1053" t="s">
        <v>1458</v>
      </c>
      <c r="L1053" t="s">
        <v>2544</v>
      </c>
      <c r="M1053" s="1" t="str">
        <f t="shared" si="116"/>
        <v>부동산 감정평가업 (68222)</v>
      </c>
    </row>
    <row r="1054" spans="1:13" x14ac:dyDescent="0.2">
      <c r="A1054" s="1" t="str">
        <f>INDEX(lv1_index!$B$2:$B$78,MATCH(Tree!$D1054,lv1_index!$C$2:$C$78,0))</f>
        <v>M: 전문, 과학 및 기술 서비스업(70~73)</v>
      </c>
      <c r="B1054" t="str">
        <f t="shared" si="117"/>
        <v>69</v>
      </c>
      <c r="C1054" t="str">
        <f>INDEX([1]표준산업분류!$C$2:$C$2172,MATCH(Tree!$B1054,[1]표준산업분류!$B$2:$B$2172,0))</f>
        <v>임대업;부동산 제외</v>
      </c>
      <c r="D1054" s="1" t="str">
        <f t="shared" si="118"/>
        <v>임대업;부동산 제외 (69)</v>
      </c>
      <c r="E1054" t="str">
        <f t="shared" si="119"/>
        <v>691</v>
      </c>
      <c r="F1054" t="str">
        <f>INDEX([1]표준산업분류!C$2:C$2172,MATCH($E1054,[1]표준산업분류!B$2:B$2172,0))</f>
        <v>운송장비 임대업</v>
      </c>
      <c r="G1054" s="1" t="str">
        <f t="shared" si="120"/>
        <v>운송장비 임대업 (691)</v>
      </c>
      <c r="H1054" t="str">
        <f t="shared" si="121"/>
        <v>6911</v>
      </c>
      <c r="I1054" t="str">
        <f>INDEX([1]표준산업분류!C$2:C$2172,MATCH($H1054,[1]표준산업분류!B$2:B$2172,0))</f>
        <v>자동차 임대업</v>
      </c>
      <c r="J1054" s="1" t="str">
        <f t="shared" si="115"/>
        <v>자동차 임대업 (6911)</v>
      </c>
      <c r="K1054" t="s">
        <v>1459</v>
      </c>
      <c r="L1054" t="s">
        <v>362</v>
      </c>
      <c r="M1054" s="1" t="str">
        <f t="shared" si="116"/>
        <v>자동차 임대업 (69110)</v>
      </c>
    </row>
    <row r="1055" spans="1:13" x14ac:dyDescent="0.2">
      <c r="A1055" s="1" t="str">
        <f>INDEX(lv1_index!$B$2:$B$78,MATCH(Tree!$D1055,lv1_index!$C$2:$C$78,0))</f>
        <v>M: 전문, 과학 및 기술 서비스업(70~73)</v>
      </c>
      <c r="B1055" t="str">
        <f t="shared" si="117"/>
        <v>69</v>
      </c>
      <c r="C1055" t="str">
        <f>INDEX([1]표준산업분류!$C$2:$C$2172,MATCH(Tree!$B1055,[1]표준산업분류!$B$2:$B$2172,0))</f>
        <v>임대업;부동산 제외</v>
      </c>
      <c r="D1055" s="1" t="str">
        <f t="shared" si="118"/>
        <v>임대업;부동산 제외 (69)</v>
      </c>
      <c r="E1055" t="str">
        <f t="shared" si="119"/>
        <v>691</v>
      </c>
      <c r="F1055" t="str">
        <f>INDEX([1]표준산업분류!C$2:C$2172,MATCH($E1055,[1]표준산업분류!B$2:B$2172,0))</f>
        <v>운송장비 임대업</v>
      </c>
      <c r="G1055" s="1" t="str">
        <f t="shared" si="120"/>
        <v>운송장비 임대업 (691)</v>
      </c>
      <c r="H1055" t="str">
        <f t="shared" si="121"/>
        <v>6919</v>
      </c>
      <c r="I1055" t="str">
        <f>INDEX([1]표준산업분류!C$2:C$2172,MATCH($H1055,[1]표준산업분류!B$2:B$2172,0))</f>
        <v>기타 운송장비 임대업</v>
      </c>
      <c r="J1055" s="1" t="str">
        <f t="shared" si="115"/>
        <v>기타 운송장비 임대업 (6919)</v>
      </c>
      <c r="K1055" t="s">
        <v>1460</v>
      </c>
      <c r="L1055" t="s">
        <v>363</v>
      </c>
      <c r="M1055" s="1" t="str">
        <f t="shared" si="116"/>
        <v>기타 운송장비 임대업 (69190)</v>
      </c>
    </row>
    <row r="1056" spans="1:13" x14ac:dyDescent="0.2">
      <c r="A1056" s="1" t="str">
        <f>INDEX(lv1_index!$B$2:$B$78,MATCH(Tree!$D1056,lv1_index!$C$2:$C$78,0))</f>
        <v>M: 전문, 과학 및 기술 서비스업(70~73)</v>
      </c>
      <c r="B1056" t="str">
        <f t="shared" si="117"/>
        <v>69</v>
      </c>
      <c r="C1056" t="str">
        <f>INDEX([1]표준산업분류!$C$2:$C$2172,MATCH(Tree!$B1056,[1]표준산업분류!$B$2:$B$2172,0))</f>
        <v>임대업;부동산 제외</v>
      </c>
      <c r="D1056" s="1" t="str">
        <f t="shared" si="118"/>
        <v>임대업;부동산 제외 (69)</v>
      </c>
      <c r="E1056" t="str">
        <f t="shared" si="119"/>
        <v>692</v>
      </c>
      <c r="F1056" t="str">
        <f>INDEX([1]표준산업분류!C$2:C$2172,MATCH($E1056,[1]표준산업분류!B$2:B$2172,0))</f>
        <v>개인 및 가정용품 임대업</v>
      </c>
      <c r="G1056" s="1" t="str">
        <f t="shared" si="120"/>
        <v>개인 및 가정용품 임대업 (692)</v>
      </c>
      <c r="H1056" t="str">
        <f t="shared" si="121"/>
        <v>6921</v>
      </c>
      <c r="I1056" t="str">
        <f>INDEX([1]표준산업분류!C$2:C$2172,MATCH($H1056,[1]표준산업분류!B$2:B$2172,0))</f>
        <v>스포츠 및 레크레이션 용품 임대업</v>
      </c>
      <c r="J1056" s="1" t="str">
        <f t="shared" si="115"/>
        <v>스포츠 및 레크레이션 용품 임대업 (6921)</v>
      </c>
      <c r="K1056" t="s">
        <v>1461</v>
      </c>
      <c r="L1056" t="s">
        <v>364</v>
      </c>
      <c r="M1056" s="1" t="str">
        <f t="shared" si="116"/>
        <v>스포츠 및 레크레이션 용품 임대업 (69210)</v>
      </c>
    </row>
    <row r="1057" spans="1:13" x14ac:dyDescent="0.2">
      <c r="A1057" s="1" t="str">
        <f>INDEX(lv1_index!$B$2:$B$78,MATCH(Tree!$D1057,lv1_index!$C$2:$C$78,0))</f>
        <v>M: 전문, 과학 및 기술 서비스업(70~73)</v>
      </c>
      <c r="B1057" t="str">
        <f t="shared" si="117"/>
        <v>69</v>
      </c>
      <c r="C1057" t="str">
        <f>INDEX([1]표준산업분류!$C$2:$C$2172,MATCH(Tree!$B1057,[1]표준산업분류!$B$2:$B$2172,0))</f>
        <v>임대업;부동산 제외</v>
      </c>
      <c r="D1057" s="1" t="str">
        <f t="shared" si="118"/>
        <v>임대업;부동산 제외 (69)</v>
      </c>
      <c r="E1057" t="str">
        <f t="shared" si="119"/>
        <v>692</v>
      </c>
      <c r="F1057" t="str">
        <f>INDEX([1]표준산업분류!C$2:C$2172,MATCH($E1057,[1]표준산업분류!B$2:B$2172,0))</f>
        <v>개인 및 가정용품 임대업</v>
      </c>
      <c r="G1057" s="1" t="str">
        <f t="shared" si="120"/>
        <v>개인 및 가정용품 임대업 (692)</v>
      </c>
      <c r="H1057" t="str">
        <f t="shared" si="121"/>
        <v>6922</v>
      </c>
      <c r="I1057" t="str">
        <f>INDEX([1]표준산업분류!C$2:C$2172,MATCH($H1057,[1]표준산업분류!B$2:B$2172,0))</f>
        <v>음반 및 비디오물 임대업</v>
      </c>
      <c r="J1057" s="1" t="str">
        <f t="shared" si="115"/>
        <v>음반 및 비디오물 임대업 (6922)</v>
      </c>
      <c r="K1057" t="s">
        <v>1462</v>
      </c>
      <c r="L1057" t="s">
        <v>365</v>
      </c>
      <c r="M1057" s="1" t="str">
        <f t="shared" si="116"/>
        <v>음반 및 비디오물 임대업 (69220)</v>
      </c>
    </row>
    <row r="1058" spans="1:13" x14ac:dyDescent="0.2">
      <c r="A1058" s="1" t="str">
        <f>INDEX(lv1_index!$B$2:$B$78,MATCH(Tree!$D1058,lv1_index!$C$2:$C$78,0))</f>
        <v>M: 전문, 과학 및 기술 서비스업(70~73)</v>
      </c>
      <c r="B1058" t="str">
        <f t="shared" si="117"/>
        <v>69</v>
      </c>
      <c r="C1058" t="str">
        <f>INDEX([1]표준산업분류!$C$2:$C$2172,MATCH(Tree!$B1058,[1]표준산업분류!$B$2:$B$2172,0))</f>
        <v>임대업;부동산 제외</v>
      </c>
      <c r="D1058" s="1" t="str">
        <f t="shared" si="118"/>
        <v>임대업;부동산 제외 (69)</v>
      </c>
      <c r="E1058" t="str">
        <f t="shared" si="119"/>
        <v>692</v>
      </c>
      <c r="F1058" t="str">
        <f>INDEX([1]표준산업분류!C$2:C$2172,MATCH($E1058,[1]표준산업분류!B$2:B$2172,0))</f>
        <v>개인 및 가정용품 임대업</v>
      </c>
      <c r="G1058" s="1" t="str">
        <f t="shared" si="120"/>
        <v>개인 및 가정용품 임대업 (692)</v>
      </c>
      <c r="H1058" t="str">
        <f t="shared" si="121"/>
        <v>6929</v>
      </c>
      <c r="I1058" t="str">
        <f>INDEX([1]표준산업분류!C$2:C$2172,MATCH($H1058,[1]표준산업분류!B$2:B$2172,0))</f>
        <v>기타 개인 및 가정용품 임대업</v>
      </c>
      <c r="J1058" s="1" t="str">
        <f t="shared" si="115"/>
        <v>기타 개인 및 가정용품 임대업 (6929)</v>
      </c>
      <c r="K1058" t="s">
        <v>1463</v>
      </c>
      <c r="L1058" t="s">
        <v>2545</v>
      </c>
      <c r="M1058" s="1" t="str">
        <f t="shared" si="116"/>
        <v>서적 임대업 (69291)</v>
      </c>
    </row>
    <row r="1059" spans="1:13" x14ac:dyDescent="0.2">
      <c r="A1059" s="1" t="str">
        <f>INDEX(lv1_index!$B$2:$B$78,MATCH(Tree!$D1059,lv1_index!$C$2:$C$78,0))</f>
        <v>M: 전문, 과학 및 기술 서비스업(70~73)</v>
      </c>
      <c r="B1059" t="str">
        <f t="shared" si="117"/>
        <v>69</v>
      </c>
      <c r="C1059" t="str">
        <f>INDEX([1]표준산업분류!$C$2:$C$2172,MATCH(Tree!$B1059,[1]표준산업분류!$B$2:$B$2172,0))</f>
        <v>임대업;부동산 제외</v>
      </c>
      <c r="D1059" s="1" t="str">
        <f t="shared" si="118"/>
        <v>임대업;부동산 제외 (69)</v>
      </c>
      <c r="E1059" t="str">
        <f t="shared" si="119"/>
        <v>692</v>
      </c>
      <c r="F1059" t="str">
        <f>INDEX([1]표준산업분류!C$2:C$2172,MATCH($E1059,[1]표준산업분류!B$2:B$2172,0))</f>
        <v>개인 및 가정용품 임대업</v>
      </c>
      <c r="G1059" s="1" t="str">
        <f t="shared" si="120"/>
        <v>개인 및 가정용품 임대업 (692)</v>
      </c>
      <c r="H1059" t="str">
        <f t="shared" si="121"/>
        <v>6929</v>
      </c>
      <c r="I1059" t="str">
        <f>INDEX([1]표준산업분류!C$2:C$2172,MATCH($H1059,[1]표준산업분류!B$2:B$2172,0))</f>
        <v>기타 개인 및 가정용품 임대업</v>
      </c>
      <c r="J1059" s="1" t="str">
        <f t="shared" si="115"/>
        <v>기타 개인 및 가정용품 임대업 (6929)</v>
      </c>
      <c r="K1059" t="s">
        <v>1464</v>
      </c>
      <c r="L1059" t="s">
        <v>2546</v>
      </c>
      <c r="M1059" s="1" t="str">
        <f t="shared" si="116"/>
        <v>의류 임대업 (69292)</v>
      </c>
    </row>
    <row r="1060" spans="1:13" x14ac:dyDescent="0.2">
      <c r="A1060" s="1" t="str">
        <f>INDEX(lv1_index!$B$2:$B$78,MATCH(Tree!$D1060,lv1_index!$C$2:$C$78,0))</f>
        <v>M: 전문, 과학 및 기술 서비스업(70~73)</v>
      </c>
      <c r="B1060" t="str">
        <f t="shared" si="117"/>
        <v>69</v>
      </c>
      <c r="C1060" t="str">
        <f>INDEX([1]표준산업분류!$C$2:$C$2172,MATCH(Tree!$B1060,[1]표준산업분류!$B$2:$B$2172,0))</f>
        <v>임대업;부동산 제외</v>
      </c>
      <c r="D1060" s="1" t="str">
        <f t="shared" si="118"/>
        <v>임대업;부동산 제외 (69)</v>
      </c>
      <c r="E1060" t="str">
        <f t="shared" si="119"/>
        <v>692</v>
      </c>
      <c r="F1060" t="str">
        <f>INDEX([1]표준산업분류!C$2:C$2172,MATCH($E1060,[1]표준산업분류!B$2:B$2172,0))</f>
        <v>개인 및 가정용품 임대업</v>
      </c>
      <c r="G1060" s="1" t="str">
        <f t="shared" si="120"/>
        <v>개인 및 가정용품 임대업 (692)</v>
      </c>
      <c r="H1060" t="str">
        <f t="shared" si="121"/>
        <v>6929</v>
      </c>
      <c r="I1060" t="str">
        <f>INDEX([1]표준산업분류!C$2:C$2172,MATCH($H1060,[1]표준산업분류!B$2:B$2172,0))</f>
        <v>기타 개인 및 가정용품 임대업</v>
      </c>
      <c r="J1060" s="1" t="str">
        <f t="shared" si="115"/>
        <v>기타 개인 및 가정용품 임대업 (6929)</v>
      </c>
      <c r="K1060" t="s">
        <v>1465</v>
      </c>
      <c r="L1060" t="s">
        <v>2547</v>
      </c>
      <c r="M1060" s="1" t="str">
        <f t="shared" si="116"/>
        <v>그외 기타 개인 및 가정용품 임대업 (69299)</v>
      </c>
    </row>
    <row r="1061" spans="1:13" x14ac:dyDescent="0.2">
      <c r="A1061" s="1" t="str">
        <f>INDEX(lv1_index!$B$2:$B$78,MATCH(Tree!$D1061,lv1_index!$C$2:$C$78,0))</f>
        <v>M: 전문, 과학 및 기술 서비스업(70~73)</v>
      </c>
      <c r="B1061" t="str">
        <f t="shared" si="117"/>
        <v>69</v>
      </c>
      <c r="C1061" t="str">
        <f>INDEX([1]표준산업분류!$C$2:$C$2172,MATCH(Tree!$B1061,[1]표준산업분류!$B$2:$B$2172,0))</f>
        <v>임대업;부동산 제외</v>
      </c>
      <c r="D1061" s="1" t="str">
        <f t="shared" si="118"/>
        <v>임대업;부동산 제외 (69)</v>
      </c>
      <c r="E1061" t="str">
        <f t="shared" si="119"/>
        <v>693</v>
      </c>
      <c r="F1061" t="str">
        <f>INDEX([1]표준산업분류!C$2:C$2172,MATCH($E1061,[1]표준산업분류!B$2:B$2172,0))</f>
        <v>산업용 기계 및 장비 임대업</v>
      </c>
      <c r="G1061" s="1" t="str">
        <f t="shared" si="120"/>
        <v>산업용 기계 및 장비 임대업 (693)</v>
      </c>
      <c r="H1061" t="str">
        <f t="shared" si="121"/>
        <v>6931</v>
      </c>
      <c r="I1061" t="str">
        <f>INDEX([1]표준산업분류!C$2:C$2172,MATCH($H1061,[1]표준산업분류!B$2:B$2172,0))</f>
        <v>건설 및 토목공사용 기계장비 임대업</v>
      </c>
      <c r="J1061" s="1" t="str">
        <f t="shared" si="115"/>
        <v>건설 및 토목공사용 기계장비 임대업 (6931)</v>
      </c>
      <c r="K1061" t="s">
        <v>1466</v>
      </c>
      <c r="L1061" t="s">
        <v>367</v>
      </c>
      <c r="M1061" s="1" t="str">
        <f t="shared" si="116"/>
        <v>건설 및 토목공사용 기계장비 임대업 (69310)</v>
      </c>
    </row>
    <row r="1062" spans="1:13" x14ac:dyDescent="0.2">
      <c r="A1062" s="1" t="str">
        <f>INDEX(lv1_index!$B$2:$B$78,MATCH(Tree!$D1062,lv1_index!$C$2:$C$78,0))</f>
        <v>M: 전문, 과학 및 기술 서비스업(70~73)</v>
      </c>
      <c r="B1062" t="str">
        <f t="shared" si="117"/>
        <v>69</v>
      </c>
      <c r="C1062" t="str">
        <f>INDEX([1]표준산업분류!$C$2:$C$2172,MATCH(Tree!$B1062,[1]표준산업분류!$B$2:$B$2172,0))</f>
        <v>임대업;부동산 제외</v>
      </c>
      <c r="D1062" s="1" t="str">
        <f t="shared" si="118"/>
        <v>임대업;부동산 제외 (69)</v>
      </c>
      <c r="E1062" t="str">
        <f t="shared" si="119"/>
        <v>693</v>
      </c>
      <c r="F1062" t="str">
        <f>INDEX([1]표준산업분류!C$2:C$2172,MATCH($E1062,[1]표준산업분류!B$2:B$2172,0))</f>
        <v>산업용 기계 및 장비 임대업</v>
      </c>
      <c r="G1062" s="1" t="str">
        <f t="shared" si="120"/>
        <v>산업용 기계 및 장비 임대업 (693)</v>
      </c>
      <c r="H1062" t="str">
        <f t="shared" si="121"/>
        <v>6932</v>
      </c>
      <c r="I1062" t="str">
        <f>INDEX([1]표준산업분류!C$2:C$2172,MATCH($H1062,[1]표준산업분류!B$2:B$2172,0))</f>
        <v>컴퓨터 및 사무용 기계장비 임대업</v>
      </c>
      <c r="J1062" s="1" t="str">
        <f t="shared" si="115"/>
        <v>컴퓨터 및 사무용 기계장비 임대업 (6932)</v>
      </c>
      <c r="K1062" t="s">
        <v>1467</v>
      </c>
      <c r="L1062" t="s">
        <v>368</v>
      </c>
      <c r="M1062" s="1" t="str">
        <f t="shared" si="116"/>
        <v>컴퓨터 및 사무용 기계장비 임대업 (69320)</v>
      </c>
    </row>
    <row r="1063" spans="1:13" x14ac:dyDescent="0.2">
      <c r="A1063" s="1" t="str">
        <f>INDEX(lv1_index!$B$2:$B$78,MATCH(Tree!$D1063,lv1_index!$C$2:$C$78,0))</f>
        <v>M: 전문, 과학 및 기술 서비스업(70~73)</v>
      </c>
      <c r="B1063" t="str">
        <f t="shared" si="117"/>
        <v>69</v>
      </c>
      <c r="C1063" t="str">
        <f>INDEX([1]표준산업분류!$C$2:$C$2172,MATCH(Tree!$B1063,[1]표준산업분류!$B$2:$B$2172,0))</f>
        <v>임대업;부동산 제외</v>
      </c>
      <c r="D1063" s="1" t="str">
        <f t="shared" si="118"/>
        <v>임대업;부동산 제외 (69)</v>
      </c>
      <c r="E1063" t="str">
        <f t="shared" si="119"/>
        <v>693</v>
      </c>
      <c r="F1063" t="str">
        <f>INDEX([1]표준산업분류!C$2:C$2172,MATCH($E1063,[1]표준산업분류!B$2:B$2172,0))</f>
        <v>산업용 기계 및 장비 임대업</v>
      </c>
      <c r="G1063" s="1" t="str">
        <f t="shared" si="120"/>
        <v>산업용 기계 및 장비 임대업 (693)</v>
      </c>
      <c r="H1063" t="str">
        <f t="shared" si="121"/>
        <v>6939</v>
      </c>
      <c r="I1063" t="str">
        <f>INDEX([1]표준산업분류!C$2:C$2172,MATCH($H1063,[1]표준산업분류!B$2:B$2172,0))</f>
        <v>기타 산업용 기계 및 장비 임대업</v>
      </c>
      <c r="J1063" s="1" t="str">
        <f t="shared" si="115"/>
        <v>기타 산업용 기계 및 장비 임대업 (6939)</v>
      </c>
      <c r="K1063" t="s">
        <v>1468</v>
      </c>
      <c r="L1063" t="s">
        <v>369</v>
      </c>
      <c r="M1063" s="1" t="str">
        <f t="shared" si="116"/>
        <v>기타 산업용 기계 및 장비 임대업 (69390)</v>
      </c>
    </row>
    <row r="1064" spans="1:13" x14ac:dyDescent="0.2">
      <c r="A1064" s="1" t="str">
        <f>INDEX(lv1_index!$B$2:$B$78,MATCH(Tree!$D1064,lv1_index!$C$2:$C$78,0))</f>
        <v>M: 전문, 과학 및 기술 서비스업(70~73)</v>
      </c>
      <c r="B1064" t="str">
        <f t="shared" si="117"/>
        <v>69</v>
      </c>
      <c r="C1064" t="str">
        <f>INDEX([1]표준산업분류!$C$2:$C$2172,MATCH(Tree!$B1064,[1]표준산업분류!$B$2:$B$2172,0))</f>
        <v>임대업;부동산 제외</v>
      </c>
      <c r="D1064" s="1" t="str">
        <f t="shared" si="118"/>
        <v>임대업;부동산 제외 (69)</v>
      </c>
      <c r="E1064" t="str">
        <f t="shared" si="119"/>
        <v>694</v>
      </c>
      <c r="F1064" t="str">
        <f>INDEX([1]표준산업분류!C$2:C$2172,MATCH($E1064,[1]표준산업분류!B$2:B$2172,0))</f>
        <v>무형재산권 임대업</v>
      </c>
      <c r="G1064" s="1" t="str">
        <f t="shared" si="120"/>
        <v>무형재산권 임대업 (694)</v>
      </c>
      <c r="H1064" t="str">
        <f t="shared" si="121"/>
        <v>6940</v>
      </c>
      <c r="I1064" t="str">
        <f>INDEX([1]표준산업분류!C$2:C$2172,MATCH($H1064,[1]표준산업분류!B$2:B$2172,0))</f>
        <v>무형재산권 임대업</v>
      </c>
      <c r="J1064" s="1" t="str">
        <f t="shared" si="115"/>
        <v>무형재산권 임대업 (6940)</v>
      </c>
      <c r="K1064" t="s">
        <v>1469</v>
      </c>
      <c r="L1064" t="s">
        <v>17</v>
      </c>
      <c r="M1064" s="1" t="str">
        <f t="shared" si="116"/>
        <v>무형재산권 임대업 (69400)</v>
      </c>
    </row>
    <row r="1065" spans="1:13" x14ac:dyDescent="0.2">
      <c r="A1065" s="1" t="str">
        <f>INDEX(lv1_index!$B$2:$B$78,MATCH(Tree!$D1065,lv1_index!$C$2:$C$78,0))</f>
        <v>M: 전문, 과학 및 기술 서비스업(70~73)</v>
      </c>
      <c r="B1065" t="str">
        <f t="shared" si="117"/>
        <v>70</v>
      </c>
      <c r="C1065" t="str">
        <f>INDEX([1]표준산업분류!$C$2:$C$2172,MATCH(Tree!$B1065,[1]표준산업분류!$B$2:$B$2172,0))</f>
        <v>연구개발업</v>
      </c>
      <c r="D1065" s="1" t="str">
        <f t="shared" si="118"/>
        <v>연구개발업 (70)</v>
      </c>
      <c r="E1065" t="str">
        <f t="shared" si="119"/>
        <v>701</v>
      </c>
      <c r="F1065" t="str">
        <f>INDEX([1]표준산업분류!C$2:C$2172,MATCH($E1065,[1]표준산업분류!B$2:B$2172,0))</f>
        <v>자연과학 및 공학 연구개발업</v>
      </c>
      <c r="G1065" s="1" t="str">
        <f t="shared" si="120"/>
        <v>자연과학 및 공학 연구개발업 (701)</v>
      </c>
      <c r="H1065" t="str">
        <f t="shared" si="121"/>
        <v>7010</v>
      </c>
      <c r="I1065" t="str">
        <f>INDEX([1]표준산업분류!C$2:C$2172,MATCH($H1065,[1]표준산업분류!B$2:B$2172,0))</f>
        <v>자연과학 및 공학 연구개발업</v>
      </c>
      <c r="J1065" s="1" t="str">
        <f t="shared" si="115"/>
        <v>자연과학 및 공학 연구개발업 (7010)</v>
      </c>
      <c r="K1065" t="s">
        <v>1470</v>
      </c>
      <c r="L1065" t="s">
        <v>16</v>
      </c>
      <c r="M1065" s="1" t="str">
        <f t="shared" si="116"/>
        <v>자연과학 및 공학 연구개발업 (70100)</v>
      </c>
    </row>
    <row r="1066" spans="1:13" x14ac:dyDescent="0.2">
      <c r="A1066" s="1" t="str">
        <f>INDEX(lv1_index!$B$2:$B$78,MATCH(Tree!$D1066,lv1_index!$C$2:$C$78,0))</f>
        <v>M: 전문, 과학 및 기술 서비스업(70~73)</v>
      </c>
      <c r="B1066" t="str">
        <f t="shared" si="117"/>
        <v>70</v>
      </c>
      <c r="C1066" t="str">
        <f>INDEX([1]표준산업분류!$C$2:$C$2172,MATCH(Tree!$B1066,[1]표준산업분류!$B$2:$B$2172,0))</f>
        <v>연구개발업</v>
      </c>
      <c r="D1066" s="1" t="str">
        <f t="shared" si="118"/>
        <v>연구개발업 (70)</v>
      </c>
      <c r="E1066" t="str">
        <f t="shared" si="119"/>
        <v>701</v>
      </c>
      <c r="F1066" t="str">
        <f>INDEX([1]표준산업분류!C$2:C$2172,MATCH($E1066,[1]표준산업분류!B$2:B$2172,0))</f>
        <v>자연과학 및 공학 연구개발업</v>
      </c>
      <c r="G1066" s="1" t="str">
        <f t="shared" si="120"/>
        <v>자연과학 및 공학 연구개발업 (701)</v>
      </c>
      <c r="H1066" t="str">
        <f t="shared" si="121"/>
        <v>7011</v>
      </c>
      <c r="I1066" t="str">
        <f>INDEX([1]표준산업분류!C$2:C$2172,MATCH($H1066,[1]표준산업분류!B$2:B$2172,0))</f>
        <v>자연과학 연구개발업</v>
      </c>
      <c r="J1066" s="1" t="str">
        <f t="shared" si="115"/>
        <v>자연과학 연구개발업 (7011)</v>
      </c>
      <c r="K1066" t="s">
        <v>1471</v>
      </c>
      <c r="L1066" t="s">
        <v>2548</v>
      </c>
      <c r="M1066" s="1" t="str">
        <f t="shared" si="116"/>
        <v>물리, 화학 및 생물학 연구개발업 (70111)</v>
      </c>
    </row>
    <row r="1067" spans="1:13" x14ac:dyDescent="0.2">
      <c r="A1067" s="1" t="str">
        <f>INDEX(lv1_index!$B$2:$B$78,MATCH(Tree!$D1067,lv1_index!$C$2:$C$78,0))</f>
        <v>M: 전문, 과학 및 기술 서비스업(70~73)</v>
      </c>
      <c r="B1067" t="str">
        <f t="shared" si="117"/>
        <v>70</v>
      </c>
      <c r="C1067" t="str">
        <f>INDEX([1]표준산업분류!$C$2:$C$2172,MATCH(Tree!$B1067,[1]표준산업분류!$B$2:$B$2172,0))</f>
        <v>연구개발업</v>
      </c>
      <c r="D1067" s="1" t="str">
        <f t="shared" si="118"/>
        <v>연구개발업 (70)</v>
      </c>
      <c r="E1067" t="str">
        <f t="shared" si="119"/>
        <v>701</v>
      </c>
      <c r="F1067" t="str">
        <f>INDEX([1]표준산업분류!C$2:C$2172,MATCH($E1067,[1]표준산업분류!B$2:B$2172,0))</f>
        <v>자연과학 및 공학 연구개발업</v>
      </c>
      <c r="G1067" s="1" t="str">
        <f t="shared" si="120"/>
        <v>자연과학 및 공학 연구개발업 (701)</v>
      </c>
      <c r="H1067" t="str">
        <f t="shared" si="121"/>
        <v>7011</v>
      </c>
      <c r="I1067" t="str">
        <f>INDEX([1]표준산업분류!C$2:C$2172,MATCH($H1067,[1]표준산업분류!B$2:B$2172,0))</f>
        <v>자연과학 연구개발업</v>
      </c>
      <c r="J1067" s="1" t="str">
        <f t="shared" si="115"/>
        <v>자연과학 연구개발업 (7011)</v>
      </c>
      <c r="K1067" t="s">
        <v>1472</v>
      </c>
      <c r="L1067" t="s">
        <v>2549</v>
      </c>
      <c r="M1067" s="1" t="str">
        <f t="shared" si="116"/>
        <v>농학 연구개발업 (70112)</v>
      </c>
    </row>
    <row r="1068" spans="1:13" x14ac:dyDescent="0.2">
      <c r="A1068" s="1" t="str">
        <f>INDEX(lv1_index!$B$2:$B$78,MATCH(Tree!$D1068,lv1_index!$C$2:$C$78,0))</f>
        <v>M: 전문, 과학 및 기술 서비스업(70~73)</v>
      </c>
      <c r="B1068" t="str">
        <f t="shared" si="117"/>
        <v>70</v>
      </c>
      <c r="C1068" t="str">
        <f>INDEX([1]표준산업분류!$C$2:$C$2172,MATCH(Tree!$B1068,[1]표준산업분류!$B$2:$B$2172,0))</f>
        <v>연구개발업</v>
      </c>
      <c r="D1068" s="1" t="str">
        <f t="shared" si="118"/>
        <v>연구개발업 (70)</v>
      </c>
      <c r="E1068" t="str">
        <f t="shared" si="119"/>
        <v>701</v>
      </c>
      <c r="F1068" t="str">
        <f>INDEX([1]표준산업분류!C$2:C$2172,MATCH($E1068,[1]표준산업분류!B$2:B$2172,0))</f>
        <v>자연과학 및 공학 연구개발업</v>
      </c>
      <c r="G1068" s="1" t="str">
        <f t="shared" si="120"/>
        <v>자연과학 및 공학 연구개발업 (701)</v>
      </c>
      <c r="H1068" t="str">
        <f t="shared" si="121"/>
        <v>7011</v>
      </c>
      <c r="I1068" t="str">
        <f>INDEX([1]표준산업분류!C$2:C$2172,MATCH($H1068,[1]표준산업분류!B$2:B$2172,0))</f>
        <v>자연과학 연구개발업</v>
      </c>
      <c r="J1068" s="1" t="str">
        <f t="shared" si="115"/>
        <v>자연과학 연구개발업 (7011)</v>
      </c>
      <c r="K1068" t="s">
        <v>1473</v>
      </c>
      <c r="L1068" t="s">
        <v>2550</v>
      </c>
      <c r="M1068" s="1" t="str">
        <f t="shared" si="116"/>
        <v>의학 및 약학 연구개발업 (70113)</v>
      </c>
    </row>
    <row r="1069" spans="1:13" x14ac:dyDescent="0.2">
      <c r="A1069" s="1" t="str">
        <f>INDEX(lv1_index!$B$2:$B$78,MATCH(Tree!$D1069,lv1_index!$C$2:$C$78,0))</f>
        <v>M: 전문, 과학 및 기술 서비스업(70~73)</v>
      </c>
      <c r="B1069" t="str">
        <f t="shared" si="117"/>
        <v>70</v>
      </c>
      <c r="C1069" t="str">
        <f>INDEX([1]표준산업분류!$C$2:$C$2172,MATCH(Tree!$B1069,[1]표준산업분류!$B$2:$B$2172,0))</f>
        <v>연구개발업</v>
      </c>
      <c r="D1069" s="1" t="str">
        <f t="shared" si="118"/>
        <v>연구개발업 (70)</v>
      </c>
      <c r="E1069" t="str">
        <f t="shared" si="119"/>
        <v>701</v>
      </c>
      <c r="F1069" t="str">
        <f>INDEX([1]표준산업분류!C$2:C$2172,MATCH($E1069,[1]표준산업분류!B$2:B$2172,0))</f>
        <v>자연과학 및 공학 연구개발업</v>
      </c>
      <c r="G1069" s="1" t="str">
        <f t="shared" si="120"/>
        <v>자연과학 및 공학 연구개발업 (701)</v>
      </c>
      <c r="H1069" t="str">
        <f t="shared" si="121"/>
        <v>7011</v>
      </c>
      <c r="I1069" t="str">
        <f>INDEX([1]표준산업분류!C$2:C$2172,MATCH($H1069,[1]표준산업분류!B$2:B$2172,0))</f>
        <v>자연과학 연구개발업</v>
      </c>
      <c r="J1069" s="1" t="str">
        <f t="shared" si="115"/>
        <v>자연과학 연구개발업 (7011)</v>
      </c>
      <c r="K1069" t="s">
        <v>1474</v>
      </c>
      <c r="L1069" t="s">
        <v>2551</v>
      </c>
      <c r="M1069" s="1" t="str">
        <f t="shared" si="116"/>
        <v>기타 자연과학 연구개발업 (70119)</v>
      </c>
    </row>
    <row r="1070" spans="1:13" x14ac:dyDescent="0.2">
      <c r="A1070" s="1" t="str">
        <f>INDEX(lv1_index!$B$2:$B$78,MATCH(Tree!$D1070,lv1_index!$C$2:$C$78,0))</f>
        <v>M: 전문, 과학 및 기술 서비스업(70~73)</v>
      </c>
      <c r="B1070" t="str">
        <f t="shared" si="117"/>
        <v>70</v>
      </c>
      <c r="C1070" t="str">
        <f>INDEX([1]표준산업분류!$C$2:$C$2172,MATCH(Tree!$B1070,[1]표준산업분류!$B$2:$B$2172,0))</f>
        <v>연구개발업</v>
      </c>
      <c r="D1070" s="1" t="str">
        <f t="shared" si="118"/>
        <v>연구개발업 (70)</v>
      </c>
      <c r="E1070" t="str">
        <f t="shared" si="119"/>
        <v>701</v>
      </c>
      <c r="F1070" t="str">
        <f>INDEX([1]표준산업분류!C$2:C$2172,MATCH($E1070,[1]표준산업분류!B$2:B$2172,0))</f>
        <v>자연과학 및 공학 연구개발업</v>
      </c>
      <c r="G1070" s="1" t="str">
        <f t="shared" si="120"/>
        <v>자연과학 및 공학 연구개발업 (701)</v>
      </c>
      <c r="H1070" t="str">
        <f t="shared" si="121"/>
        <v>7012</v>
      </c>
      <c r="I1070" t="str">
        <f>INDEX([1]표준산업분류!C$2:C$2172,MATCH($H1070,[1]표준산업분류!B$2:B$2172,0))</f>
        <v>공학 연구개발업</v>
      </c>
      <c r="J1070" s="1" t="str">
        <f t="shared" si="115"/>
        <v>공학 연구개발업 (7012)</v>
      </c>
      <c r="K1070" t="s">
        <v>1475</v>
      </c>
      <c r="L1070" t="s">
        <v>2552</v>
      </c>
      <c r="M1070" s="1" t="str">
        <f t="shared" si="116"/>
        <v>전기·전자공학 연구개발업 (70121)</v>
      </c>
    </row>
    <row r="1071" spans="1:13" x14ac:dyDescent="0.2">
      <c r="A1071" s="1" t="str">
        <f>INDEX(lv1_index!$B$2:$B$78,MATCH(Tree!$D1071,lv1_index!$C$2:$C$78,0))</f>
        <v>M: 전문, 과학 및 기술 서비스업(70~73)</v>
      </c>
      <c r="B1071" t="str">
        <f t="shared" si="117"/>
        <v>70</v>
      </c>
      <c r="C1071" t="str">
        <f>INDEX([1]표준산업분류!$C$2:$C$2172,MATCH(Tree!$B1071,[1]표준산업분류!$B$2:$B$2172,0))</f>
        <v>연구개발업</v>
      </c>
      <c r="D1071" s="1" t="str">
        <f t="shared" si="118"/>
        <v>연구개발업 (70)</v>
      </c>
      <c r="E1071" t="str">
        <f t="shared" si="119"/>
        <v>701</v>
      </c>
      <c r="F1071" t="str">
        <f>INDEX([1]표준산업분류!C$2:C$2172,MATCH($E1071,[1]표준산업분류!B$2:B$2172,0))</f>
        <v>자연과학 및 공학 연구개발업</v>
      </c>
      <c r="G1071" s="1" t="str">
        <f t="shared" si="120"/>
        <v>자연과학 및 공학 연구개발업 (701)</v>
      </c>
      <c r="H1071" t="str">
        <f t="shared" si="121"/>
        <v>7012</v>
      </c>
      <c r="I1071" t="str">
        <f>INDEX([1]표준산업분류!C$2:C$2172,MATCH($H1071,[1]표준산업분류!B$2:B$2172,0))</f>
        <v>공학 연구개발업</v>
      </c>
      <c r="J1071" s="1" t="str">
        <f t="shared" si="115"/>
        <v>공학 연구개발업 (7012)</v>
      </c>
      <c r="K1071" t="s">
        <v>1476</v>
      </c>
      <c r="L1071" t="s">
        <v>2553</v>
      </c>
      <c r="M1071" s="1" t="str">
        <f t="shared" si="116"/>
        <v>기타 공학 연구개발업 (70129)</v>
      </c>
    </row>
    <row r="1072" spans="1:13" x14ac:dyDescent="0.2">
      <c r="A1072" s="1" t="str">
        <f>INDEX(lv1_index!$B$2:$B$78,MATCH(Tree!$D1072,lv1_index!$C$2:$C$78,0))</f>
        <v>M: 전문, 과학 및 기술 서비스업(70~73)</v>
      </c>
      <c r="B1072" t="str">
        <f t="shared" si="117"/>
        <v>70</v>
      </c>
      <c r="C1072" t="str">
        <f>INDEX([1]표준산업분류!$C$2:$C$2172,MATCH(Tree!$B1072,[1]표준산업분류!$B$2:$B$2172,0))</f>
        <v>연구개발업</v>
      </c>
      <c r="D1072" s="1" t="str">
        <f t="shared" si="118"/>
        <v>연구개발업 (70)</v>
      </c>
      <c r="E1072" t="str">
        <f t="shared" si="119"/>
        <v>701</v>
      </c>
      <c r="F1072" t="str">
        <f>INDEX([1]표준산업분류!C$2:C$2172,MATCH($E1072,[1]표준산업분류!B$2:B$2172,0))</f>
        <v>자연과학 및 공학 연구개발업</v>
      </c>
      <c r="G1072" s="1" t="str">
        <f t="shared" si="120"/>
        <v>자연과학 및 공학 연구개발업 (701)</v>
      </c>
      <c r="H1072" t="str">
        <f t="shared" si="121"/>
        <v>7013</v>
      </c>
      <c r="I1072" t="str">
        <f>INDEX([1]표준산업분류!C$2:C$2172,MATCH($H1072,[1]표준산업분류!B$2:B$2172,0))</f>
        <v>자연과학 및 공학 융합 연구개발업</v>
      </c>
      <c r="J1072" s="1" t="str">
        <f t="shared" si="115"/>
        <v>자연과학 및 공학 융합 연구개발업 (7013)</v>
      </c>
      <c r="K1072" t="s">
        <v>1477</v>
      </c>
      <c r="L1072" t="s">
        <v>370</v>
      </c>
      <c r="M1072" s="1" t="str">
        <f t="shared" si="116"/>
        <v>자연과학 및 공학 융합 연구개발업 (70130)</v>
      </c>
    </row>
    <row r="1073" spans="1:13" x14ac:dyDescent="0.2">
      <c r="A1073" s="1" t="str">
        <f>INDEX(lv1_index!$B$2:$B$78,MATCH(Tree!$D1073,lv1_index!$C$2:$C$78,0))</f>
        <v>M: 전문, 과학 및 기술 서비스업(70~73)</v>
      </c>
      <c r="B1073" t="str">
        <f t="shared" si="117"/>
        <v>70</v>
      </c>
      <c r="C1073" t="str">
        <f>INDEX([1]표준산업분류!$C$2:$C$2172,MATCH(Tree!$B1073,[1]표준산업분류!$B$2:$B$2172,0))</f>
        <v>연구개발업</v>
      </c>
      <c r="D1073" s="1" t="str">
        <f t="shared" si="118"/>
        <v>연구개발업 (70)</v>
      </c>
      <c r="E1073" t="str">
        <f t="shared" si="119"/>
        <v>702</v>
      </c>
      <c r="F1073" t="str">
        <f>INDEX([1]표준산업분류!C$2:C$2172,MATCH($E1073,[1]표준산업분류!B$2:B$2172,0))</f>
        <v>인문 및 사회과학 연구개발업</v>
      </c>
      <c r="G1073" s="1" t="str">
        <f t="shared" si="120"/>
        <v>인문 및 사회과학 연구개발업 (702)</v>
      </c>
      <c r="H1073" t="str">
        <f t="shared" si="121"/>
        <v>7020</v>
      </c>
      <c r="I1073" t="str">
        <f>INDEX([1]표준산업분류!C$2:C$2172,MATCH($H1073,[1]표준산업분류!B$2:B$2172,0))</f>
        <v>인문 및 사회과학 연구개발업</v>
      </c>
      <c r="J1073" s="1" t="str">
        <f t="shared" si="115"/>
        <v>인문 및 사회과학 연구개발업 (7020)</v>
      </c>
      <c r="K1073" t="s">
        <v>1478</v>
      </c>
      <c r="L1073" t="s">
        <v>2554</v>
      </c>
      <c r="M1073" s="1" t="str">
        <f t="shared" si="116"/>
        <v>경제학 연구개발업 (70201)</v>
      </c>
    </row>
    <row r="1074" spans="1:13" x14ac:dyDescent="0.2">
      <c r="A1074" s="1" t="str">
        <f>INDEX(lv1_index!$B$2:$B$78,MATCH(Tree!$D1074,lv1_index!$C$2:$C$78,0))</f>
        <v>M: 전문, 과학 및 기술 서비스업(70~73)</v>
      </c>
      <c r="B1074" t="str">
        <f t="shared" si="117"/>
        <v>70</v>
      </c>
      <c r="C1074" t="str">
        <f>INDEX([1]표준산업분류!$C$2:$C$2172,MATCH(Tree!$B1074,[1]표준산업분류!$B$2:$B$2172,0))</f>
        <v>연구개발업</v>
      </c>
      <c r="D1074" s="1" t="str">
        <f t="shared" si="118"/>
        <v>연구개발업 (70)</v>
      </c>
      <c r="E1074" t="str">
        <f t="shared" si="119"/>
        <v>702</v>
      </c>
      <c r="F1074" t="str">
        <f>INDEX([1]표준산업분류!C$2:C$2172,MATCH($E1074,[1]표준산업분류!B$2:B$2172,0))</f>
        <v>인문 및 사회과학 연구개발업</v>
      </c>
      <c r="G1074" s="1" t="str">
        <f t="shared" si="120"/>
        <v>인문 및 사회과학 연구개발업 (702)</v>
      </c>
      <c r="H1074" t="str">
        <f t="shared" si="121"/>
        <v>7020</v>
      </c>
      <c r="I1074" t="str">
        <f>INDEX([1]표준산업분류!C$2:C$2172,MATCH($H1074,[1]표준산업분류!B$2:B$2172,0))</f>
        <v>인문 및 사회과학 연구개발업</v>
      </c>
      <c r="J1074" s="1" t="str">
        <f t="shared" si="115"/>
        <v>인문 및 사회과학 연구개발업 (7020)</v>
      </c>
      <c r="K1074" t="s">
        <v>1479</v>
      </c>
      <c r="L1074" t="s">
        <v>2555</v>
      </c>
      <c r="M1074" s="1" t="str">
        <f t="shared" si="116"/>
        <v>기타 인문 및 사회과학 연구개발업 (70209)</v>
      </c>
    </row>
    <row r="1075" spans="1:13" x14ac:dyDescent="0.2">
      <c r="A1075" s="1" t="str">
        <f>INDEX(lv1_index!$B$2:$B$78,MATCH(Tree!$D1075,lv1_index!$C$2:$C$78,0))</f>
        <v>M: 전문, 과학 및 기술 서비스업(70~73)</v>
      </c>
      <c r="B1075" t="str">
        <f t="shared" si="117"/>
        <v>71</v>
      </c>
      <c r="C1075" t="str">
        <f>INDEX([1]표준산업분류!$C$2:$C$2172,MATCH(Tree!$B1075,[1]표준산업분류!$B$2:$B$2172,0))</f>
        <v>전문서비스업</v>
      </c>
      <c r="D1075" s="1" t="str">
        <f t="shared" si="118"/>
        <v>전문서비스업 (71)</v>
      </c>
      <c r="E1075" t="str">
        <f t="shared" si="119"/>
        <v>711</v>
      </c>
      <c r="F1075" t="str">
        <f>INDEX([1]표준산업분류!C$2:C$2172,MATCH($E1075,[1]표준산업분류!B$2:B$2172,0))</f>
        <v>법무관련 서비스업</v>
      </c>
      <c r="G1075" s="1" t="str">
        <f t="shared" si="120"/>
        <v>법무관련 서비스업 (711)</v>
      </c>
      <c r="H1075" t="str">
        <f t="shared" si="121"/>
        <v>7110</v>
      </c>
      <c r="I1075" t="str">
        <f>INDEX([1]표준산업분류!C$2:C$2172,MATCH($H1075,[1]표준산업분류!B$2:B$2172,0))</f>
        <v>법무관련 서비스업</v>
      </c>
      <c r="J1075" s="1" t="str">
        <f t="shared" si="115"/>
        <v>법무관련 서비스업 (7110)</v>
      </c>
      <c r="K1075" t="s">
        <v>1480</v>
      </c>
      <c r="L1075" t="s">
        <v>2556</v>
      </c>
      <c r="M1075" s="1" t="str">
        <f t="shared" si="116"/>
        <v>변호사업 (71101)</v>
      </c>
    </row>
    <row r="1076" spans="1:13" x14ac:dyDescent="0.2">
      <c r="A1076" s="1" t="str">
        <f>INDEX(lv1_index!$B$2:$B$78,MATCH(Tree!$D1076,lv1_index!$C$2:$C$78,0))</f>
        <v>M: 전문, 과학 및 기술 서비스업(70~73)</v>
      </c>
      <c r="B1076" t="str">
        <f t="shared" si="117"/>
        <v>71</v>
      </c>
      <c r="C1076" t="str">
        <f>INDEX([1]표준산업분류!$C$2:$C$2172,MATCH(Tree!$B1076,[1]표준산업분류!$B$2:$B$2172,0))</f>
        <v>전문서비스업</v>
      </c>
      <c r="D1076" s="1" t="str">
        <f t="shared" si="118"/>
        <v>전문서비스업 (71)</v>
      </c>
      <c r="E1076" t="str">
        <f t="shared" si="119"/>
        <v>711</v>
      </c>
      <c r="F1076" t="str">
        <f>INDEX([1]표준산업분류!C$2:C$2172,MATCH($E1076,[1]표준산업분류!B$2:B$2172,0))</f>
        <v>법무관련 서비스업</v>
      </c>
      <c r="G1076" s="1" t="str">
        <f t="shared" si="120"/>
        <v>법무관련 서비스업 (711)</v>
      </c>
      <c r="H1076" t="str">
        <f t="shared" si="121"/>
        <v>7110</v>
      </c>
      <c r="I1076" t="str">
        <f>INDEX([1]표준산업분류!C$2:C$2172,MATCH($H1076,[1]표준산업분류!B$2:B$2172,0))</f>
        <v>법무관련 서비스업</v>
      </c>
      <c r="J1076" s="1" t="str">
        <f t="shared" si="115"/>
        <v>법무관련 서비스업 (7110)</v>
      </c>
      <c r="K1076" t="s">
        <v>1481</v>
      </c>
      <c r="L1076" t="s">
        <v>2557</v>
      </c>
      <c r="M1076" s="1" t="str">
        <f t="shared" si="116"/>
        <v>변리사업 (71102)</v>
      </c>
    </row>
    <row r="1077" spans="1:13" x14ac:dyDescent="0.2">
      <c r="A1077" s="1" t="str">
        <f>INDEX(lv1_index!$B$2:$B$78,MATCH(Tree!$D1077,lv1_index!$C$2:$C$78,0))</f>
        <v>M: 전문, 과학 및 기술 서비스업(70~73)</v>
      </c>
      <c r="B1077" t="str">
        <f t="shared" si="117"/>
        <v>71</v>
      </c>
      <c r="C1077" t="str">
        <f>INDEX([1]표준산업분류!$C$2:$C$2172,MATCH(Tree!$B1077,[1]표준산업분류!$B$2:$B$2172,0))</f>
        <v>전문서비스업</v>
      </c>
      <c r="D1077" s="1" t="str">
        <f t="shared" si="118"/>
        <v>전문서비스업 (71)</v>
      </c>
      <c r="E1077" t="str">
        <f t="shared" si="119"/>
        <v>711</v>
      </c>
      <c r="F1077" t="str">
        <f>INDEX([1]표준산업분류!C$2:C$2172,MATCH($E1077,[1]표준산업분류!B$2:B$2172,0))</f>
        <v>법무관련 서비스업</v>
      </c>
      <c r="G1077" s="1" t="str">
        <f t="shared" si="120"/>
        <v>법무관련 서비스업 (711)</v>
      </c>
      <c r="H1077" t="str">
        <f t="shared" si="121"/>
        <v>7110</v>
      </c>
      <c r="I1077" t="str">
        <f>INDEX([1]표준산업분류!C$2:C$2172,MATCH($H1077,[1]표준산업분류!B$2:B$2172,0))</f>
        <v>법무관련 서비스업</v>
      </c>
      <c r="J1077" s="1" t="str">
        <f t="shared" si="115"/>
        <v>법무관련 서비스업 (7110)</v>
      </c>
      <c r="K1077" t="s">
        <v>1482</v>
      </c>
      <c r="L1077" t="s">
        <v>2558</v>
      </c>
      <c r="M1077" s="1" t="str">
        <f t="shared" si="116"/>
        <v>법무사업 (71103)</v>
      </c>
    </row>
    <row r="1078" spans="1:13" x14ac:dyDescent="0.2">
      <c r="A1078" s="1" t="str">
        <f>INDEX(lv1_index!$B$2:$B$78,MATCH(Tree!$D1078,lv1_index!$C$2:$C$78,0))</f>
        <v>M: 전문, 과학 및 기술 서비스업(70~73)</v>
      </c>
      <c r="B1078" t="str">
        <f t="shared" si="117"/>
        <v>71</v>
      </c>
      <c r="C1078" t="str">
        <f>INDEX([1]표준산업분류!$C$2:$C$2172,MATCH(Tree!$B1078,[1]표준산업분류!$B$2:$B$2172,0))</f>
        <v>전문서비스업</v>
      </c>
      <c r="D1078" s="1" t="str">
        <f t="shared" si="118"/>
        <v>전문서비스업 (71)</v>
      </c>
      <c r="E1078" t="str">
        <f t="shared" si="119"/>
        <v>711</v>
      </c>
      <c r="F1078" t="str">
        <f>INDEX([1]표준산업분류!C$2:C$2172,MATCH($E1078,[1]표준산업분류!B$2:B$2172,0))</f>
        <v>법무관련 서비스업</v>
      </c>
      <c r="G1078" s="1" t="str">
        <f t="shared" si="120"/>
        <v>법무관련 서비스업 (711)</v>
      </c>
      <c r="H1078" t="str">
        <f t="shared" si="121"/>
        <v>7110</v>
      </c>
      <c r="I1078" t="str">
        <f>INDEX([1]표준산업분류!C$2:C$2172,MATCH($H1078,[1]표준산업분류!B$2:B$2172,0))</f>
        <v>법무관련 서비스업</v>
      </c>
      <c r="J1078" s="1" t="str">
        <f t="shared" si="115"/>
        <v>법무관련 서비스업 (7110)</v>
      </c>
      <c r="K1078" t="s">
        <v>1483</v>
      </c>
      <c r="L1078" t="s">
        <v>2559</v>
      </c>
      <c r="M1078" s="1" t="str">
        <f t="shared" si="116"/>
        <v>기타 법무관련 서비스업 (71109)</v>
      </c>
    </row>
    <row r="1079" spans="1:13" x14ac:dyDescent="0.2">
      <c r="A1079" s="1" t="str">
        <f>INDEX(lv1_index!$B$2:$B$78,MATCH(Tree!$D1079,lv1_index!$C$2:$C$78,0))</f>
        <v>M: 전문, 과학 및 기술 서비스업(70~73)</v>
      </c>
      <c r="B1079" t="str">
        <f t="shared" si="117"/>
        <v>71</v>
      </c>
      <c r="C1079" t="str">
        <f>INDEX([1]표준산업분류!$C$2:$C$2172,MATCH(Tree!$B1079,[1]표준산업분류!$B$2:$B$2172,0))</f>
        <v>전문서비스업</v>
      </c>
      <c r="D1079" s="1" t="str">
        <f t="shared" si="118"/>
        <v>전문서비스업 (71)</v>
      </c>
      <c r="E1079" t="str">
        <f t="shared" si="119"/>
        <v>712</v>
      </c>
      <c r="F1079" t="str">
        <f>INDEX([1]표준산업분류!C$2:C$2172,MATCH($E1079,[1]표준산업분류!B$2:B$2172,0))</f>
        <v>회계 및 세무관련 서비스업</v>
      </c>
      <c r="G1079" s="1" t="str">
        <f t="shared" si="120"/>
        <v>회계 및 세무관련 서비스업 (712)</v>
      </c>
      <c r="H1079" t="str">
        <f t="shared" si="121"/>
        <v>7120</v>
      </c>
      <c r="I1079" t="str">
        <f>INDEX([1]표준산업분류!C$2:C$2172,MATCH($H1079,[1]표준산업분류!B$2:B$2172,0))</f>
        <v>회계 및 세무관련 서비스업</v>
      </c>
      <c r="J1079" s="1" t="str">
        <f t="shared" si="115"/>
        <v>회계 및 세무관련 서비스업 (7120)</v>
      </c>
      <c r="K1079" t="s">
        <v>1484</v>
      </c>
      <c r="L1079" t="s">
        <v>2560</v>
      </c>
      <c r="M1079" s="1" t="str">
        <f t="shared" si="116"/>
        <v>공인회계사업 (71201)</v>
      </c>
    </row>
    <row r="1080" spans="1:13" x14ac:dyDescent="0.2">
      <c r="A1080" s="1" t="str">
        <f>INDEX(lv1_index!$B$2:$B$78,MATCH(Tree!$D1080,lv1_index!$C$2:$C$78,0))</f>
        <v>M: 전문, 과학 및 기술 서비스업(70~73)</v>
      </c>
      <c r="B1080" t="str">
        <f t="shared" si="117"/>
        <v>71</v>
      </c>
      <c r="C1080" t="str">
        <f>INDEX([1]표준산업분류!$C$2:$C$2172,MATCH(Tree!$B1080,[1]표준산업분류!$B$2:$B$2172,0))</f>
        <v>전문서비스업</v>
      </c>
      <c r="D1080" s="1" t="str">
        <f t="shared" si="118"/>
        <v>전문서비스업 (71)</v>
      </c>
      <c r="E1080" t="str">
        <f t="shared" si="119"/>
        <v>712</v>
      </c>
      <c r="F1080" t="str">
        <f>INDEX([1]표준산업분류!C$2:C$2172,MATCH($E1080,[1]표준산업분류!B$2:B$2172,0))</f>
        <v>회계 및 세무관련 서비스업</v>
      </c>
      <c r="G1080" s="1" t="str">
        <f t="shared" si="120"/>
        <v>회계 및 세무관련 서비스업 (712)</v>
      </c>
      <c r="H1080" t="str">
        <f t="shared" si="121"/>
        <v>7120</v>
      </c>
      <c r="I1080" t="str">
        <f>INDEX([1]표준산업분류!C$2:C$2172,MATCH($H1080,[1]표준산업분류!B$2:B$2172,0))</f>
        <v>회계 및 세무관련 서비스업</v>
      </c>
      <c r="J1080" s="1" t="str">
        <f t="shared" si="115"/>
        <v>회계 및 세무관련 서비스업 (7120)</v>
      </c>
      <c r="K1080" t="s">
        <v>1485</v>
      </c>
      <c r="L1080" t="s">
        <v>2561</v>
      </c>
      <c r="M1080" s="1" t="str">
        <f t="shared" si="116"/>
        <v>세무사업 (71202)</v>
      </c>
    </row>
    <row r="1081" spans="1:13" x14ac:dyDescent="0.2">
      <c r="A1081" s="1" t="str">
        <f>INDEX(lv1_index!$B$2:$B$78,MATCH(Tree!$D1081,lv1_index!$C$2:$C$78,0))</f>
        <v>M: 전문, 과학 및 기술 서비스업(70~73)</v>
      </c>
      <c r="B1081" t="str">
        <f t="shared" si="117"/>
        <v>71</v>
      </c>
      <c r="C1081" t="str">
        <f>INDEX([1]표준산업분류!$C$2:$C$2172,MATCH(Tree!$B1081,[1]표준산업분류!$B$2:$B$2172,0))</f>
        <v>전문서비스업</v>
      </c>
      <c r="D1081" s="1" t="str">
        <f t="shared" si="118"/>
        <v>전문서비스업 (71)</v>
      </c>
      <c r="E1081" t="str">
        <f t="shared" si="119"/>
        <v>712</v>
      </c>
      <c r="F1081" t="str">
        <f>INDEX([1]표준산업분류!C$2:C$2172,MATCH($E1081,[1]표준산업분류!B$2:B$2172,0))</f>
        <v>회계 및 세무관련 서비스업</v>
      </c>
      <c r="G1081" s="1" t="str">
        <f t="shared" si="120"/>
        <v>회계 및 세무관련 서비스업 (712)</v>
      </c>
      <c r="H1081" t="str">
        <f t="shared" si="121"/>
        <v>7120</v>
      </c>
      <c r="I1081" t="str">
        <f>INDEX([1]표준산업분류!C$2:C$2172,MATCH($H1081,[1]표준산업분류!B$2:B$2172,0))</f>
        <v>회계 및 세무관련 서비스업</v>
      </c>
      <c r="J1081" s="1" t="str">
        <f t="shared" si="115"/>
        <v>회계 및 세무관련 서비스업 (7120)</v>
      </c>
      <c r="K1081" t="s">
        <v>1486</v>
      </c>
      <c r="L1081" t="s">
        <v>2562</v>
      </c>
      <c r="M1081" s="1" t="str">
        <f t="shared" si="116"/>
        <v>기타 회계관련 서비스업 (71209)</v>
      </c>
    </row>
    <row r="1082" spans="1:13" x14ac:dyDescent="0.2">
      <c r="A1082" s="1" t="str">
        <f>INDEX(lv1_index!$B$2:$B$78,MATCH(Tree!$D1082,lv1_index!$C$2:$C$78,0))</f>
        <v>M: 전문, 과학 및 기술 서비스업(70~73)</v>
      </c>
      <c r="B1082" t="str">
        <f t="shared" si="117"/>
        <v>71</v>
      </c>
      <c r="C1082" t="str">
        <f>INDEX([1]표준산업분류!$C$2:$C$2172,MATCH(Tree!$B1082,[1]표준산업분류!$B$2:$B$2172,0))</f>
        <v>전문서비스업</v>
      </c>
      <c r="D1082" s="1" t="str">
        <f t="shared" si="118"/>
        <v>전문서비스업 (71)</v>
      </c>
      <c r="E1082" t="str">
        <f t="shared" si="119"/>
        <v>713</v>
      </c>
      <c r="F1082" t="str">
        <f>INDEX([1]표준산업분류!C$2:C$2172,MATCH($E1082,[1]표준산업분류!B$2:B$2172,0))</f>
        <v>광고업</v>
      </c>
      <c r="G1082" s="1" t="str">
        <f t="shared" si="120"/>
        <v>광고업 (713)</v>
      </c>
      <c r="H1082" t="str">
        <f t="shared" si="121"/>
        <v>7130</v>
      </c>
      <c r="I1082" t="str">
        <f>INDEX([1]표준산업분류!C$2:C$2172,MATCH($H1082,[1]표준산업분류!B$2:B$2172,0))</f>
        <v>광고업</v>
      </c>
      <c r="J1082" s="1" t="str">
        <f t="shared" si="115"/>
        <v>광고업 (7130)</v>
      </c>
      <c r="K1082" t="s">
        <v>1487</v>
      </c>
      <c r="L1082" t="s">
        <v>15</v>
      </c>
      <c r="M1082" s="1" t="str">
        <f t="shared" si="116"/>
        <v>광고업 (71300)</v>
      </c>
    </row>
    <row r="1083" spans="1:13" x14ac:dyDescent="0.2">
      <c r="A1083" s="1" t="str">
        <f>INDEX(lv1_index!$B$2:$B$78,MATCH(Tree!$D1083,lv1_index!$C$2:$C$78,0))</f>
        <v>M: 전문, 과학 및 기술 서비스업(70~73)</v>
      </c>
      <c r="B1083" t="str">
        <f t="shared" si="117"/>
        <v>71</v>
      </c>
      <c r="C1083" t="str">
        <f>INDEX([1]표준산업분류!$C$2:$C$2172,MATCH(Tree!$B1083,[1]표준산업분류!$B$2:$B$2172,0))</f>
        <v>전문서비스업</v>
      </c>
      <c r="D1083" s="1" t="str">
        <f t="shared" si="118"/>
        <v>전문서비스업 (71)</v>
      </c>
      <c r="E1083" t="str">
        <f t="shared" si="119"/>
        <v>713</v>
      </c>
      <c r="F1083" t="str">
        <f>INDEX([1]표준산업분류!C$2:C$2172,MATCH($E1083,[1]표준산업분류!B$2:B$2172,0))</f>
        <v>광고업</v>
      </c>
      <c r="G1083" s="1" t="str">
        <f t="shared" si="120"/>
        <v>광고업 (713)</v>
      </c>
      <c r="H1083" t="str">
        <f t="shared" si="121"/>
        <v>7131</v>
      </c>
      <c r="I1083" t="str">
        <f>INDEX([1]표준산업분류!C$2:C$2172,MATCH($H1083,[1]표준산업분류!B$2:B$2172,0))</f>
        <v>광고 대행업</v>
      </c>
      <c r="J1083" s="1" t="str">
        <f t="shared" si="115"/>
        <v>광고 대행업 (7131)</v>
      </c>
      <c r="K1083" t="s">
        <v>1488</v>
      </c>
      <c r="L1083" t="s">
        <v>371</v>
      </c>
      <c r="M1083" s="1" t="str">
        <f t="shared" si="116"/>
        <v>광고 대행업 (71310)</v>
      </c>
    </row>
    <row r="1084" spans="1:13" x14ac:dyDescent="0.2">
      <c r="A1084" s="1" t="str">
        <f>INDEX(lv1_index!$B$2:$B$78,MATCH(Tree!$D1084,lv1_index!$C$2:$C$78,0))</f>
        <v>M: 전문, 과학 및 기술 서비스업(70~73)</v>
      </c>
      <c r="B1084" t="str">
        <f t="shared" si="117"/>
        <v>71</v>
      </c>
      <c r="C1084" t="str">
        <f>INDEX([1]표준산업분류!$C$2:$C$2172,MATCH(Tree!$B1084,[1]표준산업분류!$B$2:$B$2172,0))</f>
        <v>전문서비스업</v>
      </c>
      <c r="D1084" s="1" t="str">
        <f t="shared" si="118"/>
        <v>전문서비스업 (71)</v>
      </c>
      <c r="E1084" t="str">
        <f t="shared" si="119"/>
        <v>713</v>
      </c>
      <c r="F1084" t="str">
        <f>INDEX([1]표준산업분류!C$2:C$2172,MATCH($E1084,[1]표준산업분류!B$2:B$2172,0))</f>
        <v>광고업</v>
      </c>
      <c r="G1084" s="1" t="str">
        <f t="shared" si="120"/>
        <v>광고업 (713)</v>
      </c>
      <c r="H1084" t="str">
        <f t="shared" si="121"/>
        <v>7139</v>
      </c>
      <c r="I1084" t="str">
        <f>INDEX([1]표준산업분류!C$2:C$2172,MATCH($H1084,[1]표준산업분류!B$2:B$2172,0))</f>
        <v>기타 광고업</v>
      </c>
      <c r="J1084" s="1" t="str">
        <f t="shared" si="115"/>
        <v>기타 광고업 (7139)</v>
      </c>
      <c r="K1084" t="s">
        <v>1489</v>
      </c>
      <c r="L1084" t="s">
        <v>2563</v>
      </c>
      <c r="M1084" s="1" t="str">
        <f t="shared" si="116"/>
        <v>옥외 및 전시 광고업 (71391)</v>
      </c>
    </row>
    <row r="1085" spans="1:13" x14ac:dyDescent="0.2">
      <c r="A1085" s="1" t="str">
        <f>INDEX(lv1_index!$B$2:$B$78,MATCH(Tree!$D1085,lv1_index!$C$2:$C$78,0))</f>
        <v>M: 전문, 과학 및 기술 서비스업(70~73)</v>
      </c>
      <c r="B1085" t="str">
        <f t="shared" si="117"/>
        <v>71</v>
      </c>
      <c r="C1085" t="str">
        <f>INDEX([1]표준산업분류!$C$2:$C$2172,MATCH(Tree!$B1085,[1]표준산업분류!$B$2:$B$2172,0))</f>
        <v>전문서비스업</v>
      </c>
      <c r="D1085" s="1" t="str">
        <f t="shared" si="118"/>
        <v>전문서비스업 (71)</v>
      </c>
      <c r="E1085" t="str">
        <f t="shared" si="119"/>
        <v>713</v>
      </c>
      <c r="F1085" t="str">
        <f>INDEX([1]표준산업분류!C$2:C$2172,MATCH($E1085,[1]표준산업분류!B$2:B$2172,0))</f>
        <v>광고업</v>
      </c>
      <c r="G1085" s="1" t="str">
        <f t="shared" si="120"/>
        <v>광고업 (713)</v>
      </c>
      <c r="H1085" t="str">
        <f t="shared" si="121"/>
        <v>7139</v>
      </c>
      <c r="I1085" t="str">
        <f>INDEX([1]표준산업분류!C$2:C$2172,MATCH($H1085,[1]표준산업분류!B$2:B$2172,0))</f>
        <v>기타 광고업</v>
      </c>
      <c r="J1085" s="1" t="str">
        <f t="shared" si="115"/>
        <v>기타 광고업 (7139)</v>
      </c>
      <c r="K1085" t="s">
        <v>1490</v>
      </c>
      <c r="L1085" t="s">
        <v>2564</v>
      </c>
      <c r="M1085" s="1" t="str">
        <f t="shared" si="116"/>
        <v>광고매체 판매업 (71392)</v>
      </c>
    </row>
    <row r="1086" spans="1:13" x14ac:dyDescent="0.2">
      <c r="A1086" s="1" t="str">
        <f>INDEX(lv1_index!$B$2:$B$78,MATCH(Tree!$D1086,lv1_index!$C$2:$C$78,0))</f>
        <v>M: 전문, 과학 및 기술 서비스업(70~73)</v>
      </c>
      <c r="B1086" t="str">
        <f t="shared" si="117"/>
        <v>71</v>
      </c>
      <c r="C1086" t="str">
        <f>INDEX([1]표준산업분류!$C$2:$C$2172,MATCH(Tree!$B1086,[1]표준산업분류!$B$2:$B$2172,0))</f>
        <v>전문서비스업</v>
      </c>
      <c r="D1086" s="1" t="str">
        <f t="shared" si="118"/>
        <v>전문서비스업 (71)</v>
      </c>
      <c r="E1086" t="str">
        <f t="shared" si="119"/>
        <v>713</v>
      </c>
      <c r="F1086" t="str">
        <f>INDEX([1]표준산업분류!C$2:C$2172,MATCH($E1086,[1]표준산업분류!B$2:B$2172,0))</f>
        <v>광고업</v>
      </c>
      <c r="G1086" s="1" t="str">
        <f t="shared" si="120"/>
        <v>광고업 (713)</v>
      </c>
      <c r="H1086" t="str">
        <f t="shared" si="121"/>
        <v>7139</v>
      </c>
      <c r="I1086" t="str">
        <f>INDEX([1]표준산업분류!C$2:C$2172,MATCH($H1086,[1]표준산업분류!B$2:B$2172,0))</f>
        <v>기타 광고업</v>
      </c>
      <c r="J1086" s="1" t="str">
        <f t="shared" si="115"/>
        <v>기타 광고업 (7139)</v>
      </c>
      <c r="K1086" t="s">
        <v>1491</v>
      </c>
      <c r="L1086" t="s">
        <v>2565</v>
      </c>
      <c r="M1086" s="1" t="str">
        <f t="shared" si="116"/>
        <v>광고물 작성업 (71393)</v>
      </c>
    </row>
    <row r="1087" spans="1:13" x14ac:dyDescent="0.2">
      <c r="A1087" s="1" t="str">
        <f>INDEX(lv1_index!$B$2:$B$78,MATCH(Tree!$D1087,lv1_index!$C$2:$C$78,0))</f>
        <v>M: 전문, 과학 및 기술 서비스업(70~73)</v>
      </c>
      <c r="B1087" t="str">
        <f t="shared" si="117"/>
        <v>71</v>
      </c>
      <c r="C1087" t="str">
        <f>INDEX([1]표준산업분류!$C$2:$C$2172,MATCH(Tree!$B1087,[1]표준산업분류!$B$2:$B$2172,0))</f>
        <v>전문서비스업</v>
      </c>
      <c r="D1087" s="1" t="str">
        <f t="shared" si="118"/>
        <v>전문서비스업 (71)</v>
      </c>
      <c r="E1087" t="str">
        <f t="shared" si="119"/>
        <v>713</v>
      </c>
      <c r="F1087" t="str">
        <f>INDEX([1]표준산업분류!C$2:C$2172,MATCH($E1087,[1]표준산업분류!B$2:B$2172,0))</f>
        <v>광고업</v>
      </c>
      <c r="G1087" s="1" t="str">
        <f t="shared" si="120"/>
        <v>광고업 (713)</v>
      </c>
      <c r="H1087" t="str">
        <f t="shared" si="121"/>
        <v>7139</v>
      </c>
      <c r="I1087" t="str">
        <f>INDEX([1]표준산업분류!C$2:C$2172,MATCH($H1087,[1]표준산업분류!B$2:B$2172,0))</f>
        <v>기타 광고업</v>
      </c>
      <c r="J1087" s="1" t="str">
        <f t="shared" si="115"/>
        <v>기타 광고업 (7139)</v>
      </c>
      <c r="K1087" t="s">
        <v>1492</v>
      </c>
      <c r="L1087" t="s">
        <v>2566</v>
      </c>
      <c r="M1087" s="1" t="str">
        <f t="shared" si="116"/>
        <v>그외 기타 광고업 (71399)</v>
      </c>
    </row>
    <row r="1088" spans="1:13" x14ac:dyDescent="0.2">
      <c r="A1088" s="1" t="str">
        <f>INDEX(lv1_index!$B$2:$B$78,MATCH(Tree!$D1088,lv1_index!$C$2:$C$78,0))</f>
        <v>M: 전문, 과학 및 기술 서비스업(70~73)</v>
      </c>
      <c r="B1088" t="str">
        <f t="shared" si="117"/>
        <v>71</v>
      </c>
      <c r="C1088" t="str">
        <f>INDEX([1]표준산업분류!$C$2:$C$2172,MATCH(Tree!$B1088,[1]표준산업분류!$B$2:$B$2172,0))</f>
        <v>전문서비스업</v>
      </c>
      <c r="D1088" s="1" t="str">
        <f t="shared" si="118"/>
        <v>전문서비스업 (71)</v>
      </c>
      <c r="E1088" t="str">
        <f t="shared" si="119"/>
        <v>714</v>
      </c>
      <c r="F1088" t="str">
        <f>INDEX([1]표준산업분류!C$2:C$2172,MATCH($E1088,[1]표준산업분류!B$2:B$2172,0))</f>
        <v>시장조사 및 여론조사업</v>
      </c>
      <c r="G1088" s="1" t="str">
        <f t="shared" si="120"/>
        <v>시장조사 및 여론조사업 (714)</v>
      </c>
      <c r="H1088" t="str">
        <f t="shared" si="121"/>
        <v>7140</v>
      </c>
      <c r="I1088" t="str">
        <f>INDEX([1]표준산업분류!C$2:C$2172,MATCH($H1088,[1]표준산업분류!B$2:B$2172,0))</f>
        <v>시장조사 및 여론조사업</v>
      </c>
      <c r="J1088" s="1" t="str">
        <f t="shared" si="115"/>
        <v>시장조사 및 여론조사업 (7140)</v>
      </c>
      <c r="K1088" t="s">
        <v>1493</v>
      </c>
      <c r="L1088" t="s">
        <v>14</v>
      </c>
      <c r="M1088" s="1" t="str">
        <f t="shared" si="116"/>
        <v>시장조사 및 여론조사업 (71400)</v>
      </c>
    </row>
    <row r="1089" spans="1:13" x14ac:dyDescent="0.2">
      <c r="A1089" s="1" t="str">
        <f>INDEX(lv1_index!$B$2:$B$78,MATCH(Tree!$D1089,lv1_index!$C$2:$C$78,0))</f>
        <v>M: 전문, 과학 및 기술 서비스업(70~73)</v>
      </c>
      <c r="B1089" t="str">
        <f t="shared" si="117"/>
        <v>71</v>
      </c>
      <c r="C1089" t="str">
        <f>INDEX([1]표준산업분류!$C$2:$C$2172,MATCH(Tree!$B1089,[1]표준산업분류!$B$2:$B$2172,0))</f>
        <v>전문서비스업</v>
      </c>
      <c r="D1089" s="1" t="str">
        <f t="shared" si="118"/>
        <v>전문서비스업 (71)</v>
      </c>
      <c r="E1089" t="str">
        <f t="shared" si="119"/>
        <v>715</v>
      </c>
      <c r="F1089" t="str">
        <f>INDEX([1]표준산업분류!C$2:C$2172,MATCH($E1089,[1]표준산업분류!B$2:B$2172,0))</f>
        <v>회사본부, 지주회사 및 경영컨설팅 서비스업</v>
      </c>
      <c r="G1089" s="1" t="str">
        <f t="shared" si="120"/>
        <v>회사본부, 지주회사 및 경영컨설팅 서비스업 (715)</v>
      </c>
      <c r="H1089" t="str">
        <f t="shared" si="121"/>
        <v>7151</v>
      </c>
      <c r="I1089" t="str">
        <f>INDEX([1]표준산업분류!C$2:C$2172,MATCH($H1089,[1]표준산업분류!B$2:B$2172,0))</f>
        <v>회사본부</v>
      </c>
      <c r="J1089" s="1" t="str">
        <f t="shared" si="115"/>
        <v>회사본부 (7151)</v>
      </c>
      <c r="K1089" t="s">
        <v>1494</v>
      </c>
      <c r="L1089" t="s">
        <v>2567</v>
      </c>
      <c r="M1089" s="1" t="str">
        <f t="shared" si="116"/>
        <v>제조업 회사본부 (71511)</v>
      </c>
    </row>
    <row r="1090" spans="1:13" x14ac:dyDescent="0.2">
      <c r="A1090" s="1" t="str">
        <f>INDEX(lv1_index!$B$2:$B$78,MATCH(Tree!$D1090,lv1_index!$C$2:$C$78,0))</f>
        <v>M: 전문, 과학 및 기술 서비스업(70~73)</v>
      </c>
      <c r="B1090" t="str">
        <f t="shared" si="117"/>
        <v>71</v>
      </c>
      <c r="C1090" t="str">
        <f>INDEX([1]표준산업분류!$C$2:$C$2172,MATCH(Tree!$B1090,[1]표준산업분류!$B$2:$B$2172,0))</f>
        <v>전문서비스업</v>
      </c>
      <c r="D1090" s="1" t="str">
        <f t="shared" si="118"/>
        <v>전문서비스업 (71)</v>
      </c>
      <c r="E1090" t="str">
        <f t="shared" si="119"/>
        <v>715</v>
      </c>
      <c r="F1090" t="str">
        <f>INDEX([1]표준산업분류!C$2:C$2172,MATCH($E1090,[1]표준산업분류!B$2:B$2172,0))</f>
        <v>회사본부, 지주회사 및 경영컨설팅 서비스업</v>
      </c>
      <c r="G1090" s="1" t="str">
        <f t="shared" si="120"/>
        <v>회사본부, 지주회사 및 경영컨설팅 서비스업 (715)</v>
      </c>
      <c r="H1090" t="str">
        <f t="shared" si="121"/>
        <v>7151</v>
      </c>
      <c r="I1090" t="str">
        <f>INDEX([1]표준산업분류!C$2:C$2172,MATCH($H1090,[1]표준산업분류!B$2:B$2172,0))</f>
        <v>회사본부</v>
      </c>
      <c r="J1090" s="1" t="str">
        <f t="shared" ref="J1090:J1153" si="122">I1090&amp;" "&amp;"("&amp;H1090&amp;")"</f>
        <v>회사본부 (7151)</v>
      </c>
      <c r="K1090" t="s">
        <v>1495</v>
      </c>
      <c r="L1090" t="s">
        <v>2568</v>
      </c>
      <c r="M1090" s="1" t="str">
        <f t="shared" ref="M1090:M1153" si="123">L1090&amp;" "&amp;"("&amp;K1090&amp;")"</f>
        <v>기타 산업 회사본부 (71519)</v>
      </c>
    </row>
    <row r="1091" spans="1:13" x14ac:dyDescent="0.2">
      <c r="A1091" s="1" t="str">
        <f>INDEX(lv1_index!$B$2:$B$78,MATCH(Tree!$D1091,lv1_index!$C$2:$C$78,0))</f>
        <v>M: 전문, 과학 및 기술 서비스업(70~73)</v>
      </c>
      <c r="B1091" t="str">
        <f t="shared" ref="B1091:B1154" si="124">LEFT(E1091,2)</f>
        <v>71</v>
      </c>
      <c r="C1091" t="str">
        <f>INDEX([1]표준산업분류!$C$2:$C$2172,MATCH(Tree!$B1091,[1]표준산업분류!$B$2:$B$2172,0))</f>
        <v>전문서비스업</v>
      </c>
      <c r="D1091" s="1" t="str">
        <f t="shared" ref="D1091:D1154" si="125">C1091&amp;" "&amp;"("&amp;B1091&amp;")"</f>
        <v>전문서비스업 (71)</v>
      </c>
      <c r="E1091" t="str">
        <f t="shared" ref="E1091:E1154" si="126">LEFT(H1091,3)</f>
        <v>715</v>
      </c>
      <c r="F1091" t="str">
        <f>INDEX([1]표준산업분류!C$2:C$2172,MATCH($E1091,[1]표준산업분류!B$2:B$2172,0))</f>
        <v>회사본부, 지주회사 및 경영컨설팅 서비스업</v>
      </c>
      <c r="G1091" s="1" t="str">
        <f t="shared" ref="G1091:G1154" si="127">F1091&amp;" "&amp;"("&amp;E1091&amp;")"</f>
        <v>회사본부, 지주회사 및 경영컨설팅 서비스업 (715)</v>
      </c>
      <c r="H1091" t="str">
        <f t="shared" ref="H1091:H1154" si="128">LEFT(K1091,4)</f>
        <v>7152</v>
      </c>
      <c r="I1091" t="str">
        <f>INDEX([1]표준산업분류!C$2:C$2172,MATCH($H1091,[1]표준산업분류!B$2:B$2172,0))</f>
        <v>비금융 지주회사</v>
      </c>
      <c r="J1091" s="1" t="str">
        <f t="shared" si="122"/>
        <v>비금융 지주회사 (7152)</v>
      </c>
      <c r="K1091" t="s">
        <v>1496</v>
      </c>
      <c r="L1091" t="s">
        <v>372</v>
      </c>
      <c r="M1091" s="1" t="str">
        <f t="shared" si="123"/>
        <v>비금융 지주회사 (71520)</v>
      </c>
    </row>
    <row r="1092" spans="1:13" x14ac:dyDescent="0.2">
      <c r="A1092" s="1" t="str">
        <f>INDEX(lv1_index!$B$2:$B$78,MATCH(Tree!$D1092,lv1_index!$C$2:$C$78,0))</f>
        <v>M: 전문, 과학 및 기술 서비스업(70~73)</v>
      </c>
      <c r="B1092" t="str">
        <f t="shared" si="124"/>
        <v>71</v>
      </c>
      <c r="C1092" t="str">
        <f>INDEX([1]표준산업분류!$C$2:$C$2172,MATCH(Tree!$B1092,[1]표준산업분류!$B$2:$B$2172,0))</f>
        <v>전문서비스업</v>
      </c>
      <c r="D1092" s="1" t="str">
        <f t="shared" si="125"/>
        <v>전문서비스업 (71)</v>
      </c>
      <c r="E1092" t="str">
        <f t="shared" si="126"/>
        <v>715</v>
      </c>
      <c r="F1092" t="str">
        <f>INDEX([1]표준산업분류!C$2:C$2172,MATCH($E1092,[1]표준산업분류!B$2:B$2172,0))</f>
        <v>회사본부, 지주회사 및 경영컨설팅 서비스업</v>
      </c>
      <c r="G1092" s="1" t="str">
        <f t="shared" si="127"/>
        <v>회사본부, 지주회사 및 경영컨설팅 서비스업 (715)</v>
      </c>
      <c r="H1092" t="str">
        <f t="shared" si="128"/>
        <v>7153</v>
      </c>
      <c r="I1092" t="str">
        <f>INDEX([1]표준산업분류!C$2:C$2172,MATCH($H1092,[1]표준산업분류!B$2:B$2172,0))</f>
        <v>경영컨설팅 및 공공관계 서비스업</v>
      </c>
      <c r="J1092" s="1" t="str">
        <f t="shared" si="122"/>
        <v>경영컨설팅 및 공공관계 서비스업 (7153)</v>
      </c>
      <c r="K1092" t="s">
        <v>1497</v>
      </c>
      <c r="L1092" t="s">
        <v>2569</v>
      </c>
      <c r="M1092" s="1" t="str">
        <f t="shared" si="123"/>
        <v>경영컨설팅업 (71531)</v>
      </c>
    </row>
    <row r="1093" spans="1:13" x14ac:dyDescent="0.2">
      <c r="A1093" s="1" t="str">
        <f>INDEX(lv1_index!$B$2:$B$78,MATCH(Tree!$D1093,lv1_index!$C$2:$C$78,0))</f>
        <v>M: 전문, 과학 및 기술 서비스업(70~73)</v>
      </c>
      <c r="B1093" t="str">
        <f t="shared" si="124"/>
        <v>71</v>
      </c>
      <c r="C1093" t="str">
        <f>INDEX([1]표준산업분류!$C$2:$C$2172,MATCH(Tree!$B1093,[1]표준산업분류!$B$2:$B$2172,0))</f>
        <v>전문서비스업</v>
      </c>
      <c r="D1093" s="1" t="str">
        <f t="shared" si="125"/>
        <v>전문서비스업 (71)</v>
      </c>
      <c r="E1093" t="str">
        <f t="shared" si="126"/>
        <v>715</v>
      </c>
      <c r="F1093" t="str">
        <f>INDEX([1]표준산업분류!C$2:C$2172,MATCH($E1093,[1]표준산업분류!B$2:B$2172,0))</f>
        <v>회사본부, 지주회사 및 경영컨설팅 서비스업</v>
      </c>
      <c r="G1093" s="1" t="str">
        <f t="shared" si="127"/>
        <v>회사본부, 지주회사 및 경영컨설팅 서비스업 (715)</v>
      </c>
      <c r="H1093" t="str">
        <f t="shared" si="128"/>
        <v>7153</v>
      </c>
      <c r="I1093" t="str">
        <f>INDEX([1]표준산업분류!C$2:C$2172,MATCH($H1093,[1]표준산업분류!B$2:B$2172,0))</f>
        <v>경영컨설팅 및 공공관계 서비스업</v>
      </c>
      <c r="J1093" s="1" t="str">
        <f t="shared" si="122"/>
        <v>경영컨설팅 및 공공관계 서비스업 (7153)</v>
      </c>
      <c r="K1093" t="s">
        <v>1498</v>
      </c>
      <c r="L1093" t="s">
        <v>2570</v>
      </c>
      <c r="M1093" s="1" t="str">
        <f t="shared" si="123"/>
        <v>공공관계 서비스업 (71532)</v>
      </c>
    </row>
    <row r="1094" spans="1:13" x14ac:dyDescent="0.2">
      <c r="A1094" s="1" t="str">
        <f>INDEX(lv1_index!$B$2:$B$78,MATCH(Tree!$D1094,lv1_index!$C$2:$C$78,0))</f>
        <v>M: 전문, 과학 및 기술 서비스업(70~73)</v>
      </c>
      <c r="B1094" t="str">
        <f t="shared" si="124"/>
        <v>71</v>
      </c>
      <c r="C1094" t="str">
        <f>INDEX([1]표준산업분류!$C$2:$C$2172,MATCH(Tree!$B1094,[1]표준산업분류!$B$2:$B$2172,0))</f>
        <v>전문서비스업</v>
      </c>
      <c r="D1094" s="1" t="str">
        <f t="shared" si="125"/>
        <v>전문서비스업 (71)</v>
      </c>
      <c r="E1094" t="str">
        <f t="shared" si="126"/>
        <v>716</v>
      </c>
      <c r="F1094" t="str">
        <f>INDEX([1]표준산업분류!C$2:C$2172,MATCH($E1094,[1]표준산업분류!B$2:B$2172,0))</f>
        <v>기타 전문 서비스업</v>
      </c>
      <c r="G1094" s="1" t="str">
        <f t="shared" si="127"/>
        <v>기타 전문 서비스업 (716)</v>
      </c>
      <c r="H1094" t="str">
        <f t="shared" si="128"/>
        <v>7160</v>
      </c>
      <c r="I1094" t="str">
        <f>INDEX([1]표준산업분류!C$2:C$2172,MATCH($H1094,[1]표준산업분류!B$2:B$2172,0))</f>
        <v>기타 전문 서비스업</v>
      </c>
      <c r="J1094" s="1" t="str">
        <f t="shared" si="122"/>
        <v>기타 전문 서비스업 (7160)</v>
      </c>
      <c r="K1094" t="s">
        <v>1499</v>
      </c>
      <c r="L1094" t="s">
        <v>13</v>
      </c>
      <c r="M1094" s="1" t="str">
        <f t="shared" si="123"/>
        <v>기타 전문 서비스업 (71600)</v>
      </c>
    </row>
    <row r="1095" spans="1:13" x14ac:dyDescent="0.2">
      <c r="A1095" s="1" t="str">
        <f>INDEX(lv1_index!$B$2:$B$78,MATCH(Tree!$D1095,lv1_index!$C$2:$C$78,0))</f>
        <v>M: 전문, 과학 및 기술 서비스업(70~73)</v>
      </c>
      <c r="B1095" t="str">
        <f t="shared" si="124"/>
        <v>72</v>
      </c>
      <c r="C1095" t="str">
        <f>INDEX([1]표준산업분류!$C$2:$C$2172,MATCH(Tree!$B1095,[1]표준산업분류!$B$2:$B$2172,0))</f>
        <v>건축기술, 엔지니어링 및 기타 과학기술 서비스업</v>
      </c>
      <c r="D1095" s="1" t="str">
        <f t="shared" si="125"/>
        <v>건축기술, 엔지니어링 및 기타 과학기술 서비스업 (72)</v>
      </c>
      <c r="E1095" t="str">
        <f t="shared" si="126"/>
        <v>721</v>
      </c>
      <c r="F1095" t="str">
        <f>INDEX([1]표준산업분류!C$2:C$2172,MATCH($E1095,[1]표준산업분류!B$2:B$2172,0))</f>
        <v>건축기술, 엔지니어링 및 관련기술 서비스업</v>
      </c>
      <c r="G1095" s="1" t="str">
        <f t="shared" si="127"/>
        <v>건축기술, 엔지니어링 및 관련기술 서비스업 (721)</v>
      </c>
      <c r="H1095" t="str">
        <f t="shared" si="128"/>
        <v>7211</v>
      </c>
      <c r="I1095" t="str">
        <f>INDEX([1]표준산업분류!C$2:C$2172,MATCH($H1095,[1]표준산업분류!B$2:B$2172,0))</f>
        <v>건축 및 조경 설계 서비스업</v>
      </c>
      <c r="J1095" s="1" t="str">
        <f t="shared" si="122"/>
        <v>건축 및 조경 설계 서비스업 (7211)</v>
      </c>
      <c r="K1095" t="s">
        <v>1500</v>
      </c>
      <c r="L1095" t="s">
        <v>2571</v>
      </c>
      <c r="M1095" s="1" t="str">
        <f t="shared" si="123"/>
        <v>건축설계 및 관련 서비스업 (72111)</v>
      </c>
    </row>
    <row r="1096" spans="1:13" x14ac:dyDescent="0.2">
      <c r="A1096" s="1" t="str">
        <f>INDEX(lv1_index!$B$2:$B$78,MATCH(Tree!$D1096,lv1_index!$C$2:$C$78,0))</f>
        <v>M: 전문, 과학 및 기술 서비스업(70~73)</v>
      </c>
      <c r="B1096" t="str">
        <f t="shared" si="124"/>
        <v>72</v>
      </c>
      <c r="C1096" t="str">
        <f>INDEX([1]표준산업분류!$C$2:$C$2172,MATCH(Tree!$B1096,[1]표준산업분류!$B$2:$B$2172,0))</f>
        <v>건축기술, 엔지니어링 및 기타 과학기술 서비스업</v>
      </c>
      <c r="D1096" s="1" t="str">
        <f t="shared" si="125"/>
        <v>건축기술, 엔지니어링 및 기타 과학기술 서비스업 (72)</v>
      </c>
      <c r="E1096" t="str">
        <f t="shared" si="126"/>
        <v>721</v>
      </c>
      <c r="F1096" t="str">
        <f>INDEX([1]표준산업분류!C$2:C$2172,MATCH($E1096,[1]표준산업분류!B$2:B$2172,0))</f>
        <v>건축기술, 엔지니어링 및 관련기술 서비스업</v>
      </c>
      <c r="G1096" s="1" t="str">
        <f t="shared" si="127"/>
        <v>건축기술, 엔지니어링 및 관련기술 서비스업 (721)</v>
      </c>
      <c r="H1096" t="str">
        <f t="shared" si="128"/>
        <v>7211</v>
      </c>
      <c r="I1096" t="str">
        <f>INDEX([1]표준산업분류!C$2:C$2172,MATCH($H1096,[1]표준산업분류!B$2:B$2172,0))</f>
        <v>건축 및 조경 설계 서비스업</v>
      </c>
      <c r="J1096" s="1" t="str">
        <f t="shared" si="122"/>
        <v>건축 및 조경 설계 서비스업 (7211)</v>
      </c>
      <c r="K1096" t="s">
        <v>1501</v>
      </c>
      <c r="L1096" t="s">
        <v>2572</v>
      </c>
      <c r="M1096" s="1" t="str">
        <f t="shared" si="123"/>
        <v>도시계획 및 조경설계 서비스업 (72112)</v>
      </c>
    </row>
    <row r="1097" spans="1:13" x14ac:dyDescent="0.2">
      <c r="A1097" s="1" t="str">
        <f>INDEX(lv1_index!$B$2:$B$78,MATCH(Tree!$D1097,lv1_index!$C$2:$C$78,0))</f>
        <v>M: 전문, 과학 및 기술 서비스업(70~73)</v>
      </c>
      <c r="B1097" t="str">
        <f t="shared" si="124"/>
        <v>72</v>
      </c>
      <c r="C1097" t="str">
        <f>INDEX([1]표준산업분류!$C$2:$C$2172,MATCH(Tree!$B1097,[1]표준산업분류!$B$2:$B$2172,0))</f>
        <v>건축기술, 엔지니어링 및 기타 과학기술 서비스업</v>
      </c>
      <c r="D1097" s="1" t="str">
        <f t="shared" si="125"/>
        <v>건축기술, 엔지니어링 및 기타 과학기술 서비스업 (72)</v>
      </c>
      <c r="E1097" t="str">
        <f t="shared" si="126"/>
        <v>721</v>
      </c>
      <c r="F1097" t="str">
        <f>INDEX([1]표준산업분류!C$2:C$2172,MATCH($E1097,[1]표준산업분류!B$2:B$2172,0))</f>
        <v>건축기술, 엔지니어링 및 관련기술 서비스업</v>
      </c>
      <c r="G1097" s="1" t="str">
        <f t="shared" si="127"/>
        <v>건축기술, 엔지니어링 및 관련기술 서비스업 (721)</v>
      </c>
      <c r="H1097" t="str">
        <f t="shared" si="128"/>
        <v>7212</v>
      </c>
      <c r="I1097" t="str">
        <f>INDEX([1]표준산업분류!C$2:C$2172,MATCH($H1097,[1]표준산업분류!B$2:B$2172,0))</f>
        <v>엔지니어링 서비스업</v>
      </c>
      <c r="J1097" s="1" t="str">
        <f t="shared" si="122"/>
        <v>엔지니어링 서비스업 (7212)</v>
      </c>
      <c r="K1097" t="s">
        <v>1502</v>
      </c>
      <c r="L1097" t="s">
        <v>2573</v>
      </c>
      <c r="M1097" s="1" t="str">
        <f t="shared" si="123"/>
        <v>건물 및 토목엔지니어링 서비스업 (72121)</v>
      </c>
    </row>
    <row r="1098" spans="1:13" x14ac:dyDescent="0.2">
      <c r="A1098" s="1" t="str">
        <f>INDEX(lv1_index!$B$2:$B$78,MATCH(Tree!$D1098,lv1_index!$C$2:$C$78,0))</f>
        <v>M: 전문, 과학 및 기술 서비스업(70~73)</v>
      </c>
      <c r="B1098" t="str">
        <f t="shared" si="124"/>
        <v>72</v>
      </c>
      <c r="C1098" t="str">
        <f>INDEX([1]표준산업분류!$C$2:$C$2172,MATCH(Tree!$B1098,[1]표준산업분류!$B$2:$B$2172,0))</f>
        <v>건축기술, 엔지니어링 및 기타 과학기술 서비스업</v>
      </c>
      <c r="D1098" s="1" t="str">
        <f t="shared" si="125"/>
        <v>건축기술, 엔지니어링 및 기타 과학기술 서비스업 (72)</v>
      </c>
      <c r="E1098" t="str">
        <f t="shared" si="126"/>
        <v>721</v>
      </c>
      <c r="F1098" t="str">
        <f>INDEX([1]표준산업분류!C$2:C$2172,MATCH($E1098,[1]표준산업분류!B$2:B$2172,0))</f>
        <v>건축기술, 엔지니어링 및 관련기술 서비스업</v>
      </c>
      <c r="G1098" s="1" t="str">
        <f t="shared" si="127"/>
        <v>건축기술, 엔지니어링 및 관련기술 서비스업 (721)</v>
      </c>
      <c r="H1098" t="str">
        <f t="shared" si="128"/>
        <v>7212</v>
      </c>
      <c r="I1098" t="str">
        <f>INDEX([1]표준산업분류!C$2:C$2172,MATCH($H1098,[1]표준산업분류!B$2:B$2172,0))</f>
        <v>엔지니어링 서비스업</v>
      </c>
      <c r="J1098" s="1" t="str">
        <f t="shared" si="122"/>
        <v>엔지니어링 서비스업 (7212)</v>
      </c>
      <c r="K1098" t="s">
        <v>1503</v>
      </c>
      <c r="L1098" t="s">
        <v>2574</v>
      </c>
      <c r="M1098" s="1" t="str">
        <f t="shared" si="123"/>
        <v>환경컨설팅 및 관련 엔지니어링 서비스업 (72122)</v>
      </c>
    </row>
    <row r="1099" spans="1:13" x14ac:dyDescent="0.2">
      <c r="A1099" s="1" t="str">
        <f>INDEX(lv1_index!$B$2:$B$78,MATCH(Tree!$D1099,lv1_index!$C$2:$C$78,0))</f>
        <v>M: 전문, 과학 및 기술 서비스업(70~73)</v>
      </c>
      <c r="B1099" t="str">
        <f t="shared" si="124"/>
        <v>72</v>
      </c>
      <c r="C1099" t="str">
        <f>INDEX([1]표준산업분류!$C$2:$C$2172,MATCH(Tree!$B1099,[1]표준산업분류!$B$2:$B$2172,0))</f>
        <v>건축기술, 엔지니어링 및 기타 과학기술 서비스업</v>
      </c>
      <c r="D1099" s="1" t="str">
        <f t="shared" si="125"/>
        <v>건축기술, 엔지니어링 및 기타 과학기술 서비스업 (72)</v>
      </c>
      <c r="E1099" t="str">
        <f t="shared" si="126"/>
        <v>721</v>
      </c>
      <c r="F1099" t="str">
        <f>INDEX([1]표준산업분류!C$2:C$2172,MATCH($E1099,[1]표준산업분류!B$2:B$2172,0))</f>
        <v>건축기술, 엔지니어링 및 관련기술 서비스업</v>
      </c>
      <c r="G1099" s="1" t="str">
        <f t="shared" si="127"/>
        <v>건축기술, 엔지니어링 및 관련기술 서비스업 (721)</v>
      </c>
      <c r="H1099" t="str">
        <f t="shared" si="128"/>
        <v>7212</v>
      </c>
      <c r="I1099" t="str">
        <f>INDEX([1]표준산업분류!C$2:C$2172,MATCH($H1099,[1]표준산업분류!B$2:B$2172,0))</f>
        <v>엔지니어링 서비스업</v>
      </c>
      <c r="J1099" s="1" t="str">
        <f t="shared" si="122"/>
        <v>엔지니어링 서비스업 (7212)</v>
      </c>
      <c r="K1099" t="s">
        <v>1504</v>
      </c>
      <c r="L1099" t="s">
        <v>2575</v>
      </c>
      <c r="M1099" s="1" t="str">
        <f t="shared" si="123"/>
        <v>기타 엔지니어링 서비스업 (72129)</v>
      </c>
    </row>
    <row r="1100" spans="1:13" x14ac:dyDescent="0.2">
      <c r="A1100" s="1" t="str">
        <f>INDEX(lv1_index!$B$2:$B$78,MATCH(Tree!$D1100,lv1_index!$C$2:$C$78,0))</f>
        <v>M: 전문, 과학 및 기술 서비스업(70~73)</v>
      </c>
      <c r="B1100" t="str">
        <f t="shared" si="124"/>
        <v>72</v>
      </c>
      <c r="C1100" t="str">
        <f>INDEX([1]표준산업분류!$C$2:$C$2172,MATCH(Tree!$B1100,[1]표준산업분류!$B$2:$B$2172,0))</f>
        <v>건축기술, 엔지니어링 및 기타 과학기술 서비스업</v>
      </c>
      <c r="D1100" s="1" t="str">
        <f t="shared" si="125"/>
        <v>건축기술, 엔지니어링 및 기타 과학기술 서비스업 (72)</v>
      </c>
      <c r="E1100" t="str">
        <f t="shared" si="126"/>
        <v>729</v>
      </c>
      <c r="F1100" t="str">
        <f>INDEX([1]표준산업분류!C$2:C$2172,MATCH($E1100,[1]표준산업분류!B$2:B$2172,0))</f>
        <v>기타 과학기술 서비스업</v>
      </c>
      <c r="G1100" s="1" t="str">
        <f t="shared" si="127"/>
        <v>기타 과학기술 서비스업 (729)</v>
      </c>
      <c r="H1100" t="str">
        <f t="shared" si="128"/>
        <v>7291</v>
      </c>
      <c r="I1100" t="str">
        <f>INDEX([1]표준산업분류!C$2:C$2172,MATCH($H1100,[1]표준산업분류!B$2:B$2172,0))</f>
        <v>기술 시험, 검사 및 분석업</v>
      </c>
      <c r="J1100" s="1" t="str">
        <f t="shared" si="122"/>
        <v>기술 시험, 검사 및 분석업 (7291)</v>
      </c>
      <c r="K1100" t="s">
        <v>1505</v>
      </c>
      <c r="L1100" t="s">
        <v>2576</v>
      </c>
      <c r="M1100" s="1" t="str">
        <f t="shared" si="123"/>
        <v>물질성분 검사 및 분석업 (72911)</v>
      </c>
    </row>
    <row r="1101" spans="1:13" x14ac:dyDescent="0.2">
      <c r="A1101" s="1" t="str">
        <f>INDEX(lv1_index!$B$2:$B$78,MATCH(Tree!$D1101,lv1_index!$C$2:$C$78,0))</f>
        <v>M: 전문, 과학 및 기술 서비스업(70~73)</v>
      </c>
      <c r="B1101" t="str">
        <f t="shared" si="124"/>
        <v>72</v>
      </c>
      <c r="C1101" t="str">
        <f>INDEX([1]표준산업분류!$C$2:$C$2172,MATCH(Tree!$B1101,[1]표준산업분류!$B$2:$B$2172,0))</f>
        <v>건축기술, 엔지니어링 및 기타 과학기술 서비스업</v>
      </c>
      <c r="D1101" s="1" t="str">
        <f t="shared" si="125"/>
        <v>건축기술, 엔지니어링 및 기타 과학기술 서비스업 (72)</v>
      </c>
      <c r="E1101" t="str">
        <f t="shared" si="126"/>
        <v>729</v>
      </c>
      <c r="F1101" t="str">
        <f>INDEX([1]표준산업분류!C$2:C$2172,MATCH($E1101,[1]표준산업분류!B$2:B$2172,0))</f>
        <v>기타 과학기술 서비스업</v>
      </c>
      <c r="G1101" s="1" t="str">
        <f t="shared" si="127"/>
        <v>기타 과학기술 서비스업 (729)</v>
      </c>
      <c r="H1101" t="str">
        <f t="shared" si="128"/>
        <v>7291</v>
      </c>
      <c r="I1101" t="str">
        <f>INDEX([1]표준산업분류!C$2:C$2172,MATCH($H1101,[1]표준산업분류!B$2:B$2172,0))</f>
        <v>기술 시험, 검사 및 분석업</v>
      </c>
      <c r="J1101" s="1" t="str">
        <f t="shared" si="122"/>
        <v>기술 시험, 검사 및 분석업 (7291)</v>
      </c>
      <c r="K1101" t="s">
        <v>1506</v>
      </c>
      <c r="L1101" t="s">
        <v>2577</v>
      </c>
      <c r="M1101" s="1" t="str">
        <f t="shared" si="123"/>
        <v>기타 기술 시험, 검사 및 분석업 (72919)</v>
      </c>
    </row>
    <row r="1102" spans="1:13" x14ac:dyDescent="0.2">
      <c r="A1102" s="1" t="str">
        <f>INDEX(lv1_index!$B$2:$B$78,MATCH(Tree!$D1102,lv1_index!$C$2:$C$78,0))</f>
        <v>M: 전문, 과학 및 기술 서비스업(70~73)</v>
      </c>
      <c r="B1102" t="str">
        <f t="shared" si="124"/>
        <v>72</v>
      </c>
      <c r="C1102" t="str">
        <f>INDEX([1]표준산업분류!$C$2:$C$2172,MATCH(Tree!$B1102,[1]표준산업분류!$B$2:$B$2172,0))</f>
        <v>건축기술, 엔지니어링 및 기타 과학기술 서비스업</v>
      </c>
      <c r="D1102" s="1" t="str">
        <f t="shared" si="125"/>
        <v>건축기술, 엔지니어링 및 기타 과학기술 서비스업 (72)</v>
      </c>
      <c r="E1102" t="str">
        <f t="shared" si="126"/>
        <v>729</v>
      </c>
      <c r="F1102" t="str">
        <f>INDEX([1]표준산업분류!C$2:C$2172,MATCH($E1102,[1]표준산업분류!B$2:B$2172,0))</f>
        <v>기타 과학기술 서비스업</v>
      </c>
      <c r="G1102" s="1" t="str">
        <f t="shared" si="127"/>
        <v>기타 과학기술 서비스업 (729)</v>
      </c>
      <c r="H1102" t="str">
        <f t="shared" si="128"/>
        <v>7292</v>
      </c>
      <c r="I1102" t="str">
        <f>INDEX([1]표준산업분류!C$2:C$2172,MATCH($H1102,[1]표준산업분류!B$2:B$2172,0))</f>
        <v>측량, 지질조사 및 지도제작업</v>
      </c>
      <c r="J1102" s="1" t="str">
        <f t="shared" si="122"/>
        <v>측량, 지질조사 및 지도제작업 (7292)</v>
      </c>
      <c r="K1102" t="s">
        <v>1507</v>
      </c>
      <c r="L1102" t="s">
        <v>2578</v>
      </c>
      <c r="M1102" s="1" t="str">
        <f t="shared" si="123"/>
        <v>측량업 (72921)</v>
      </c>
    </row>
    <row r="1103" spans="1:13" x14ac:dyDescent="0.2">
      <c r="A1103" s="1" t="str">
        <f>INDEX(lv1_index!$B$2:$B$78,MATCH(Tree!$D1103,lv1_index!$C$2:$C$78,0))</f>
        <v>M: 전문, 과학 및 기술 서비스업(70~73)</v>
      </c>
      <c r="B1103" t="str">
        <f t="shared" si="124"/>
        <v>72</v>
      </c>
      <c r="C1103" t="str">
        <f>INDEX([1]표준산업분류!$C$2:$C$2172,MATCH(Tree!$B1103,[1]표준산업분류!$B$2:$B$2172,0))</f>
        <v>건축기술, 엔지니어링 및 기타 과학기술 서비스업</v>
      </c>
      <c r="D1103" s="1" t="str">
        <f t="shared" si="125"/>
        <v>건축기술, 엔지니어링 및 기타 과학기술 서비스업 (72)</v>
      </c>
      <c r="E1103" t="str">
        <f t="shared" si="126"/>
        <v>729</v>
      </c>
      <c r="F1103" t="str">
        <f>INDEX([1]표준산업분류!C$2:C$2172,MATCH($E1103,[1]표준산업분류!B$2:B$2172,0))</f>
        <v>기타 과학기술 서비스업</v>
      </c>
      <c r="G1103" s="1" t="str">
        <f t="shared" si="127"/>
        <v>기타 과학기술 서비스업 (729)</v>
      </c>
      <c r="H1103" t="str">
        <f t="shared" si="128"/>
        <v>7292</v>
      </c>
      <c r="I1103" t="str">
        <f>INDEX([1]표준산업분류!C$2:C$2172,MATCH($H1103,[1]표준산업분류!B$2:B$2172,0))</f>
        <v>측량, 지질조사 및 지도제작업</v>
      </c>
      <c r="J1103" s="1" t="str">
        <f t="shared" si="122"/>
        <v>측량, 지질조사 및 지도제작업 (7292)</v>
      </c>
      <c r="K1103" t="s">
        <v>1508</v>
      </c>
      <c r="L1103" t="s">
        <v>2579</v>
      </c>
      <c r="M1103" s="1" t="str">
        <f t="shared" si="123"/>
        <v>제도업 (72922)</v>
      </c>
    </row>
    <row r="1104" spans="1:13" x14ac:dyDescent="0.2">
      <c r="A1104" s="1" t="str">
        <f>INDEX(lv1_index!$B$2:$B$78,MATCH(Tree!$D1104,lv1_index!$C$2:$C$78,0))</f>
        <v>M: 전문, 과학 및 기술 서비스업(70~73)</v>
      </c>
      <c r="B1104" t="str">
        <f t="shared" si="124"/>
        <v>72</v>
      </c>
      <c r="C1104" t="str">
        <f>INDEX([1]표준산업분류!$C$2:$C$2172,MATCH(Tree!$B1104,[1]표준산업분류!$B$2:$B$2172,0))</f>
        <v>건축기술, 엔지니어링 및 기타 과학기술 서비스업</v>
      </c>
      <c r="D1104" s="1" t="str">
        <f t="shared" si="125"/>
        <v>건축기술, 엔지니어링 및 기타 과학기술 서비스업 (72)</v>
      </c>
      <c r="E1104" t="str">
        <f t="shared" si="126"/>
        <v>729</v>
      </c>
      <c r="F1104" t="str">
        <f>INDEX([1]표준산업분류!C$2:C$2172,MATCH($E1104,[1]표준산업분류!B$2:B$2172,0))</f>
        <v>기타 과학기술 서비스업</v>
      </c>
      <c r="G1104" s="1" t="str">
        <f t="shared" si="127"/>
        <v>기타 과학기술 서비스업 (729)</v>
      </c>
      <c r="H1104" t="str">
        <f t="shared" si="128"/>
        <v>7292</v>
      </c>
      <c r="I1104" t="str">
        <f>INDEX([1]표준산업분류!C$2:C$2172,MATCH($H1104,[1]표준산업분류!B$2:B$2172,0))</f>
        <v>측량, 지질조사 및 지도제작업</v>
      </c>
      <c r="J1104" s="1" t="str">
        <f t="shared" si="122"/>
        <v>측량, 지질조사 및 지도제작업 (7292)</v>
      </c>
      <c r="K1104" t="s">
        <v>1509</v>
      </c>
      <c r="L1104" t="s">
        <v>2580</v>
      </c>
      <c r="M1104" s="1" t="str">
        <f t="shared" si="123"/>
        <v>지질조사 및 탐사업 (72923)</v>
      </c>
    </row>
    <row r="1105" spans="1:13" x14ac:dyDescent="0.2">
      <c r="A1105" s="1" t="str">
        <f>INDEX(lv1_index!$B$2:$B$78,MATCH(Tree!$D1105,lv1_index!$C$2:$C$78,0))</f>
        <v>M: 전문, 과학 및 기술 서비스업(70~73)</v>
      </c>
      <c r="B1105" t="str">
        <f t="shared" si="124"/>
        <v>72</v>
      </c>
      <c r="C1105" t="str">
        <f>INDEX([1]표준산업분류!$C$2:$C$2172,MATCH(Tree!$B1105,[1]표준산업분류!$B$2:$B$2172,0))</f>
        <v>건축기술, 엔지니어링 및 기타 과학기술 서비스업</v>
      </c>
      <c r="D1105" s="1" t="str">
        <f t="shared" si="125"/>
        <v>건축기술, 엔지니어링 및 기타 과학기술 서비스업 (72)</v>
      </c>
      <c r="E1105" t="str">
        <f t="shared" si="126"/>
        <v>729</v>
      </c>
      <c r="F1105" t="str">
        <f>INDEX([1]표준산업분류!C$2:C$2172,MATCH($E1105,[1]표준산업분류!B$2:B$2172,0))</f>
        <v>기타 과학기술 서비스업</v>
      </c>
      <c r="G1105" s="1" t="str">
        <f t="shared" si="127"/>
        <v>기타 과학기술 서비스업 (729)</v>
      </c>
      <c r="H1105" t="str">
        <f t="shared" si="128"/>
        <v>7292</v>
      </c>
      <c r="I1105" t="str">
        <f>INDEX([1]표준산업분류!C$2:C$2172,MATCH($H1105,[1]표준산업분류!B$2:B$2172,0))</f>
        <v>측량, 지질조사 및 지도제작업</v>
      </c>
      <c r="J1105" s="1" t="str">
        <f t="shared" si="122"/>
        <v>측량, 지질조사 및 지도제작업 (7292)</v>
      </c>
      <c r="K1105" t="s">
        <v>1510</v>
      </c>
      <c r="L1105" t="s">
        <v>2581</v>
      </c>
      <c r="M1105" s="1" t="str">
        <f t="shared" si="123"/>
        <v>지도제작업 (72924)</v>
      </c>
    </row>
    <row r="1106" spans="1:13" x14ac:dyDescent="0.2">
      <c r="A1106" s="1" t="str">
        <f>INDEX(lv1_index!$B$2:$B$78,MATCH(Tree!$D1106,lv1_index!$C$2:$C$78,0))</f>
        <v>M: 전문, 과학 및 기술 서비스업(70~73)</v>
      </c>
      <c r="B1106" t="str">
        <f t="shared" si="124"/>
        <v>73</v>
      </c>
      <c r="C1106" t="str">
        <f>INDEX([1]표준산업분류!$C$2:$C$2172,MATCH(Tree!$B1106,[1]표준산업분류!$B$2:$B$2172,0))</f>
        <v>기타 전문, 과학 및 기술 서비스업</v>
      </c>
      <c r="D1106" s="1" t="str">
        <f t="shared" si="125"/>
        <v>기타 전문, 과학 및 기술 서비스업 (73)</v>
      </c>
      <c r="E1106" t="str">
        <f t="shared" si="126"/>
        <v>731</v>
      </c>
      <c r="F1106" t="str">
        <f>INDEX([1]표준산업분류!C$2:C$2172,MATCH($E1106,[1]표준산업분류!B$2:B$2172,0))</f>
        <v>수의업</v>
      </c>
      <c r="G1106" s="1" t="str">
        <f t="shared" si="127"/>
        <v>수의업 (731)</v>
      </c>
      <c r="H1106" t="str">
        <f t="shared" si="128"/>
        <v>7310</v>
      </c>
      <c r="I1106" t="str">
        <f>INDEX([1]표준산업분류!C$2:C$2172,MATCH($H1106,[1]표준산업분류!B$2:B$2172,0))</f>
        <v>수의업</v>
      </c>
      <c r="J1106" s="1" t="str">
        <f t="shared" si="122"/>
        <v>수의업 (7310)</v>
      </c>
      <c r="K1106" t="s">
        <v>1511</v>
      </c>
      <c r="L1106" t="s">
        <v>12</v>
      </c>
      <c r="M1106" s="1" t="str">
        <f t="shared" si="123"/>
        <v>수의업 (73100)</v>
      </c>
    </row>
    <row r="1107" spans="1:13" x14ac:dyDescent="0.2">
      <c r="A1107" s="1" t="str">
        <f>INDEX(lv1_index!$B$2:$B$78,MATCH(Tree!$D1107,lv1_index!$C$2:$C$78,0))</f>
        <v>M: 전문, 과학 및 기술 서비스업(70~73)</v>
      </c>
      <c r="B1107" t="str">
        <f t="shared" si="124"/>
        <v>73</v>
      </c>
      <c r="C1107" t="str">
        <f>INDEX([1]표준산업분류!$C$2:$C$2172,MATCH(Tree!$B1107,[1]표준산업분류!$B$2:$B$2172,0))</f>
        <v>기타 전문, 과학 및 기술 서비스업</v>
      </c>
      <c r="D1107" s="1" t="str">
        <f t="shared" si="125"/>
        <v>기타 전문, 과학 및 기술 서비스업 (73)</v>
      </c>
      <c r="E1107" t="str">
        <f t="shared" si="126"/>
        <v>732</v>
      </c>
      <c r="F1107" t="str">
        <f>INDEX([1]표준산업분류!C$2:C$2172,MATCH($E1107,[1]표준산업분류!B$2:B$2172,0))</f>
        <v>전문디자인업</v>
      </c>
      <c r="G1107" s="1" t="str">
        <f t="shared" si="127"/>
        <v>전문디자인업 (732)</v>
      </c>
      <c r="H1107" t="str">
        <f t="shared" si="128"/>
        <v>7320</v>
      </c>
      <c r="I1107" t="str">
        <f>INDEX([1]표준산업분류!C$2:C$2172,MATCH($H1107,[1]표준산업분류!B$2:B$2172,0))</f>
        <v>전문디자인업</v>
      </c>
      <c r="J1107" s="1" t="str">
        <f t="shared" si="122"/>
        <v>전문디자인업 (7320)</v>
      </c>
      <c r="K1107" t="s">
        <v>1512</v>
      </c>
      <c r="L1107" t="s">
        <v>2582</v>
      </c>
      <c r="M1107" s="1" t="str">
        <f t="shared" si="123"/>
        <v>인테리어 디자인업 (73201)</v>
      </c>
    </row>
    <row r="1108" spans="1:13" x14ac:dyDescent="0.2">
      <c r="A1108" s="1" t="str">
        <f>INDEX(lv1_index!$B$2:$B$78,MATCH(Tree!$D1108,lv1_index!$C$2:$C$78,0))</f>
        <v>M: 전문, 과학 및 기술 서비스업(70~73)</v>
      </c>
      <c r="B1108" t="str">
        <f t="shared" si="124"/>
        <v>73</v>
      </c>
      <c r="C1108" t="str">
        <f>INDEX([1]표준산업분류!$C$2:$C$2172,MATCH(Tree!$B1108,[1]표준산업분류!$B$2:$B$2172,0))</f>
        <v>기타 전문, 과학 및 기술 서비스업</v>
      </c>
      <c r="D1108" s="1" t="str">
        <f t="shared" si="125"/>
        <v>기타 전문, 과학 및 기술 서비스업 (73)</v>
      </c>
      <c r="E1108" t="str">
        <f t="shared" si="126"/>
        <v>732</v>
      </c>
      <c r="F1108" t="str">
        <f>INDEX([1]표준산업분류!C$2:C$2172,MATCH($E1108,[1]표준산업분류!B$2:B$2172,0))</f>
        <v>전문디자인업</v>
      </c>
      <c r="G1108" s="1" t="str">
        <f t="shared" si="127"/>
        <v>전문디자인업 (732)</v>
      </c>
      <c r="H1108" t="str">
        <f t="shared" si="128"/>
        <v>7320</v>
      </c>
      <c r="I1108" t="str">
        <f>INDEX([1]표준산업분류!C$2:C$2172,MATCH($H1108,[1]표준산업분류!B$2:B$2172,0))</f>
        <v>전문디자인업</v>
      </c>
      <c r="J1108" s="1" t="str">
        <f t="shared" si="122"/>
        <v>전문디자인업 (7320)</v>
      </c>
      <c r="K1108" t="s">
        <v>1513</v>
      </c>
      <c r="L1108" t="s">
        <v>2583</v>
      </c>
      <c r="M1108" s="1" t="str">
        <f t="shared" si="123"/>
        <v>제품 디자인업 (73202)</v>
      </c>
    </row>
    <row r="1109" spans="1:13" x14ac:dyDescent="0.2">
      <c r="A1109" s="1" t="str">
        <f>INDEX(lv1_index!$B$2:$B$78,MATCH(Tree!$D1109,lv1_index!$C$2:$C$78,0))</f>
        <v>M: 전문, 과학 및 기술 서비스업(70~73)</v>
      </c>
      <c r="B1109" t="str">
        <f t="shared" si="124"/>
        <v>73</v>
      </c>
      <c r="C1109" t="str">
        <f>INDEX([1]표준산업분류!$C$2:$C$2172,MATCH(Tree!$B1109,[1]표준산업분류!$B$2:$B$2172,0))</f>
        <v>기타 전문, 과학 및 기술 서비스업</v>
      </c>
      <c r="D1109" s="1" t="str">
        <f t="shared" si="125"/>
        <v>기타 전문, 과학 및 기술 서비스업 (73)</v>
      </c>
      <c r="E1109" t="str">
        <f t="shared" si="126"/>
        <v>732</v>
      </c>
      <c r="F1109" t="str">
        <f>INDEX([1]표준산업분류!C$2:C$2172,MATCH($E1109,[1]표준산업분류!B$2:B$2172,0))</f>
        <v>전문디자인업</v>
      </c>
      <c r="G1109" s="1" t="str">
        <f t="shared" si="127"/>
        <v>전문디자인업 (732)</v>
      </c>
      <c r="H1109" t="str">
        <f t="shared" si="128"/>
        <v>7320</v>
      </c>
      <c r="I1109" t="str">
        <f>INDEX([1]표준산업분류!C$2:C$2172,MATCH($H1109,[1]표준산업분류!B$2:B$2172,0))</f>
        <v>전문디자인업</v>
      </c>
      <c r="J1109" s="1" t="str">
        <f t="shared" si="122"/>
        <v>전문디자인업 (7320)</v>
      </c>
      <c r="K1109" t="s">
        <v>1514</v>
      </c>
      <c r="L1109" t="s">
        <v>2584</v>
      </c>
      <c r="M1109" s="1" t="str">
        <f t="shared" si="123"/>
        <v>시각 디자인업 (73203)</v>
      </c>
    </row>
    <row r="1110" spans="1:13" x14ac:dyDescent="0.2">
      <c r="A1110" s="1" t="str">
        <f>INDEX(lv1_index!$B$2:$B$78,MATCH(Tree!$D1110,lv1_index!$C$2:$C$78,0))</f>
        <v>M: 전문, 과학 및 기술 서비스업(70~73)</v>
      </c>
      <c r="B1110" t="str">
        <f t="shared" si="124"/>
        <v>73</v>
      </c>
      <c r="C1110" t="str">
        <f>INDEX([1]표준산업분류!$C$2:$C$2172,MATCH(Tree!$B1110,[1]표준산업분류!$B$2:$B$2172,0))</f>
        <v>기타 전문, 과학 및 기술 서비스업</v>
      </c>
      <c r="D1110" s="1" t="str">
        <f t="shared" si="125"/>
        <v>기타 전문, 과학 및 기술 서비스업 (73)</v>
      </c>
      <c r="E1110" t="str">
        <f t="shared" si="126"/>
        <v>732</v>
      </c>
      <c r="F1110" t="str">
        <f>INDEX([1]표준산업분류!C$2:C$2172,MATCH($E1110,[1]표준산업분류!B$2:B$2172,0))</f>
        <v>전문디자인업</v>
      </c>
      <c r="G1110" s="1" t="str">
        <f t="shared" si="127"/>
        <v>전문디자인업 (732)</v>
      </c>
      <c r="H1110" t="str">
        <f t="shared" si="128"/>
        <v>7320</v>
      </c>
      <c r="I1110" t="str">
        <f>INDEX([1]표준산업분류!C$2:C$2172,MATCH($H1110,[1]표준산업분류!B$2:B$2172,0))</f>
        <v>전문디자인업</v>
      </c>
      <c r="J1110" s="1" t="str">
        <f t="shared" si="122"/>
        <v>전문디자인업 (7320)</v>
      </c>
      <c r="K1110" t="s">
        <v>1515</v>
      </c>
      <c r="L1110" t="s">
        <v>2585</v>
      </c>
      <c r="M1110" s="1" t="str">
        <f t="shared" si="123"/>
        <v>기타 전문 디자인업 (73209)</v>
      </c>
    </row>
    <row r="1111" spans="1:13" x14ac:dyDescent="0.2">
      <c r="A1111" s="1" t="str">
        <f>INDEX(lv1_index!$B$2:$B$78,MATCH(Tree!$D1111,lv1_index!$C$2:$C$78,0))</f>
        <v>M: 전문, 과학 및 기술 서비스업(70~73)</v>
      </c>
      <c r="B1111" t="str">
        <f t="shared" si="124"/>
        <v>73</v>
      </c>
      <c r="C1111" t="str">
        <f>INDEX([1]표준산업분류!$C$2:$C$2172,MATCH(Tree!$B1111,[1]표준산업분류!$B$2:$B$2172,0))</f>
        <v>기타 전문, 과학 및 기술 서비스업</v>
      </c>
      <c r="D1111" s="1" t="str">
        <f t="shared" si="125"/>
        <v>기타 전문, 과학 및 기술 서비스업 (73)</v>
      </c>
      <c r="E1111" t="str">
        <f t="shared" si="126"/>
        <v>733</v>
      </c>
      <c r="F1111" t="str">
        <f>INDEX([1]표준산업분류!C$2:C$2172,MATCH($E1111,[1]표준산업분류!B$2:B$2172,0))</f>
        <v>사진 촬영 및 처리업</v>
      </c>
      <c r="G1111" s="1" t="str">
        <f t="shared" si="127"/>
        <v>사진 촬영 및 처리업 (733)</v>
      </c>
      <c r="H1111" t="str">
        <f t="shared" si="128"/>
        <v>7330</v>
      </c>
      <c r="I1111" t="str">
        <f>INDEX([1]표준산업분류!C$2:C$2172,MATCH($H1111,[1]표준산업분류!B$2:B$2172,0))</f>
        <v>사진 촬영 및 처리업</v>
      </c>
      <c r="J1111" s="1" t="str">
        <f t="shared" si="122"/>
        <v>사진 촬영 및 처리업 (7330)</v>
      </c>
      <c r="K1111" t="s">
        <v>1516</v>
      </c>
      <c r="L1111" t="s">
        <v>2586</v>
      </c>
      <c r="M1111" s="1" t="str">
        <f t="shared" si="123"/>
        <v>인물사진 및 행사용비디오 촬영업 (73301)</v>
      </c>
    </row>
    <row r="1112" spans="1:13" x14ac:dyDescent="0.2">
      <c r="A1112" s="1" t="str">
        <f>INDEX(lv1_index!$B$2:$B$78,MATCH(Tree!$D1112,lv1_index!$C$2:$C$78,0))</f>
        <v>M: 전문, 과학 및 기술 서비스업(70~73)</v>
      </c>
      <c r="B1112" t="str">
        <f t="shared" si="124"/>
        <v>73</v>
      </c>
      <c r="C1112" t="str">
        <f>INDEX([1]표준산업분류!$C$2:$C$2172,MATCH(Tree!$B1112,[1]표준산업분류!$B$2:$B$2172,0))</f>
        <v>기타 전문, 과학 및 기술 서비스업</v>
      </c>
      <c r="D1112" s="1" t="str">
        <f t="shared" si="125"/>
        <v>기타 전문, 과학 및 기술 서비스업 (73)</v>
      </c>
      <c r="E1112" t="str">
        <f t="shared" si="126"/>
        <v>733</v>
      </c>
      <c r="F1112" t="str">
        <f>INDEX([1]표준산업분류!C$2:C$2172,MATCH($E1112,[1]표준산업분류!B$2:B$2172,0))</f>
        <v>사진 촬영 및 처리업</v>
      </c>
      <c r="G1112" s="1" t="str">
        <f t="shared" si="127"/>
        <v>사진 촬영 및 처리업 (733)</v>
      </c>
      <c r="H1112" t="str">
        <f t="shared" si="128"/>
        <v>7330</v>
      </c>
      <c r="I1112" t="str">
        <f>INDEX([1]표준산업분류!C$2:C$2172,MATCH($H1112,[1]표준산업분류!B$2:B$2172,0))</f>
        <v>사진 촬영 및 처리업</v>
      </c>
      <c r="J1112" s="1" t="str">
        <f t="shared" si="122"/>
        <v>사진 촬영 및 처리업 (7330)</v>
      </c>
      <c r="K1112" t="s">
        <v>1517</v>
      </c>
      <c r="L1112" t="s">
        <v>2587</v>
      </c>
      <c r="M1112" s="1" t="str">
        <f t="shared" si="123"/>
        <v>상업용 사진 촬영업 (73302)</v>
      </c>
    </row>
    <row r="1113" spans="1:13" x14ac:dyDescent="0.2">
      <c r="A1113" s="1" t="str">
        <f>INDEX(lv1_index!$B$2:$B$78,MATCH(Tree!$D1113,lv1_index!$C$2:$C$78,0))</f>
        <v>M: 전문, 과학 및 기술 서비스업(70~73)</v>
      </c>
      <c r="B1113" t="str">
        <f t="shared" si="124"/>
        <v>73</v>
      </c>
      <c r="C1113" t="str">
        <f>INDEX([1]표준산업분류!$C$2:$C$2172,MATCH(Tree!$B1113,[1]표준산업분류!$B$2:$B$2172,0))</f>
        <v>기타 전문, 과학 및 기술 서비스업</v>
      </c>
      <c r="D1113" s="1" t="str">
        <f t="shared" si="125"/>
        <v>기타 전문, 과학 및 기술 서비스업 (73)</v>
      </c>
      <c r="E1113" t="str">
        <f t="shared" si="126"/>
        <v>733</v>
      </c>
      <c r="F1113" t="str">
        <f>INDEX([1]표준산업분류!C$2:C$2172,MATCH($E1113,[1]표준산업분류!B$2:B$2172,0))</f>
        <v>사진 촬영 및 처리업</v>
      </c>
      <c r="G1113" s="1" t="str">
        <f t="shared" si="127"/>
        <v>사진 촬영 및 처리업 (733)</v>
      </c>
      <c r="H1113" t="str">
        <f t="shared" si="128"/>
        <v>7330</v>
      </c>
      <c r="I1113" t="str">
        <f>INDEX([1]표준산업분류!C$2:C$2172,MATCH($H1113,[1]표준산업분류!B$2:B$2172,0))</f>
        <v>사진 촬영 및 처리업</v>
      </c>
      <c r="J1113" s="1" t="str">
        <f t="shared" si="122"/>
        <v>사진 촬영 및 처리업 (7330)</v>
      </c>
      <c r="K1113" t="s">
        <v>1518</v>
      </c>
      <c r="L1113" t="s">
        <v>2588</v>
      </c>
      <c r="M1113" s="1" t="str">
        <f t="shared" si="123"/>
        <v>사진 처리업 (73303)</v>
      </c>
    </row>
    <row r="1114" spans="1:13" x14ac:dyDescent="0.2">
      <c r="A1114" s="1" t="str">
        <f>INDEX(lv1_index!$B$2:$B$78,MATCH(Tree!$D1114,lv1_index!$C$2:$C$78,0))</f>
        <v>M: 전문, 과학 및 기술 서비스업(70~73)</v>
      </c>
      <c r="B1114" t="str">
        <f t="shared" si="124"/>
        <v>73</v>
      </c>
      <c r="C1114" t="str">
        <f>INDEX([1]표준산업분류!$C$2:$C$2172,MATCH(Tree!$B1114,[1]표준산업분류!$B$2:$B$2172,0))</f>
        <v>기타 전문, 과학 및 기술 서비스업</v>
      </c>
      <c r="D1114" s="1" t="str">
        <f t="shared" si="125"/>
        <v>기타 전문, 과학 및 기술 서비스업 (73)</v>
      </c>
      <c r="E1114" t="str">
        <f t="shared" si="126"/>
        <v>739</v>
      </c>
      <c r="F1114" t="str">
        <f>INDEX([1]표준산업분류!C$2:C$2172,MATCH($E1114,[1]표준산업분류!B$2:B$2172,0))</f>
        <v>그외 기타 전문, 과학 및 기술 서비스업</v>
      </c>
      <c r="G1114" s="1" t="str">
        <f t="shared" si="127"/>
        <v>그외 기타 전문, 과학 및 기술 서비스업 (739)</v>
      </c>
      <c r="H1114" t="str">
        <f t="shared" si="128"/>
        <v>7390</v>
      </c>
      <c r="I1114" t="str">
        <f>INDEX([1]표준산업분류!C$2:C$2172,MATCH($H1114,[1]표준산업분류!B$2:B$2172,0))</f>
        <v>그외 기타 전문, 과학 및 기술 서비스업</v>
      </c>
      <c r="J1114" s="1" t="str">
        <f t="shared" si="122"/>
        <v>그외 기타 전문, 과학 및 기술 서비스업 (7390)</v>
      </c>
      <c r="K1114" t="s">
        <v>1519</v>
      </c>
      <c r="L1114" t="s">
        <v>11</v>
      </c>
      <c r="M1114" s="1" t="str">
        <f t="shared" si="123"/>
        <v>그외 기타 전문, 과학 및 기술 서비스업 (73900)</v>
      </c>
    </row>
    <row r="1115" spans="1:13" x14ac:dyDescent="0.2">
      <c r="A1115" s="1" t="str">
        <f>INDEX(lv1_index!$B$2:$B$78,MATCH(Tree!$D1115,lv1_index!$C$2:$C$78,0))</f>
        <v>M: 전문, 과학 및 기술 서비스업(70~73)</v>
      </c>
      <c r="B1115" t="str">
        <f t="shared" si="124"/>
        <v>73</v>
      </c>
      <c r="C1115" t="str">
        <f>INDEX([1]표준산업분류!$C$2:$C$2172,MATCH(Tree!$B1115,[1]표준산업분류!$B$2:$B$2172,0))</f>
        <v>기타 전문, 과학 및 기술 서비스업</v>
      </c>
      <c r="D1115" s="1" t="str">
        <f t="shared" si="125"/>
        <v>기타 전문, 과학 및 기술 서비스업 (73)</v>
      </c>
      <c r="E1115" t="str">
        <f t="shared" si="126"/>
        <v>739</v>
      </c>
      <c r="F1115" t="str">
        <f>INDEX([1]표준산업분류!C$2:C$2172,MATCH($E1115,[1]표준산업분류!B$2:B$2172,0))</f>
        <v>그외 기타 전문, 과학 및 기술 서비스업</v>
      </c>
      <c r="G1115" s="1" t="str">
        <f t="shared" si="127"/>
        <v>그외 기타 전문, 과학 및 기술 서비스업 (739)</v>
      </c>
      <c r="H1115" t="str">
        <f t="shared" si="128"/>
        <v>7390</v>
      </c>
      <c r="I1115" t="str">
        <f>INDEX([1]표준산업분류!C$2:C$2172,MATCH($H1115,[1]표준산업분류!B$2:B$2172,0))</f>
        <v>그외 기타 전문, 과학 및 기술 서비스업</v>
      </c>
      <c r="J1115" s="1" t="str">
        <f t="shared" si="122"/>
        <v>그외 기타 전문, 과학 및 기술 서비스업 (7390)</v>
      </c>
      <c r="K1115" t="s">
        <v>1520</v>
      </c>
      <c r="L1115" t="s">
        <v>2589</v>
      </c>
      <c r="M1115" s="1" t="str">
        <f t="shared" si="123"/>
        <v>매니저업 (73901)</v>
      </c>
    </row>
    <row r="1116" spans="1:13" x14ac:dyDescent="0.2">
      <c r="A1116" s="1" t="str">
        <f>INDEX(lv1_index!$B$2:$B$78,MATCH(Tree!$D1116,lv1_index!$C$2:$C$78,0))</f>
        <v>M: 전문, 과학 및 기술 서비스업(70~73)</v>
      </c>
      <c r="B1116" t="str">
        <f t="shared" si="124"/>
        <v>73</v>
      </c>
      <c r="C1116" t="str">
        <f>INDEX([1]표준산업분류!$C$2:$C$2172,MATCH(Tree!$B1116,[1]표준산업분류!$B$2:$B$2172,0))</f>
        <v>기타 전문, 과학 및 기술 서비스업</v>
      </c>
      <c r="D1116" s="1" t="str">
        <f t="shared" si="125"/>
        <v>기타 전문, 과학 및 기술 서비스업 (73)</v>
      </c>
      <c r="E1116" t="str">
        <f t="shared" si="126"/>
        <v>739</v>
      </c>
      <c r="F1116" t="str">
        <f>INDEX([1]표준산업분류!C$2:C$2172,MATCH($E1116,[1]표준산업분류!B$2:B$2172,0))</f>
        <v>그외 기타 전문, 과학 및 기술 서비스업</v>
      </c>
      <c r="G1116" s="1" t="str">
        <f t="shared" si="127"/>
        <v>그외 기타 전문, 과학 및 기술 서비스업 (739)</v>
      </c>
      <c r="H1116" t="str">
        <f t="shared" si="128"/>
        <v>7390</v>
      </c>
      <c r="I1116" t="str">
        <f>INDEX([1]표준산업분류!C$2:C$2172,MATCH($H1116,[1]표준산업분류!B$2:B$2172,0))</f>
        <v>그외 기타 전문, 과학 및 기술 서비스업</v>
      </c>
      <c r="J1116" s="1" t="str">
        <f t="shared" si="122"/>
        <v>그외 기타 전문, 과학 및 기술 서비스업 (7390)</v>
      </c>
      <c r="K1116" t="s">
        <v>1521</v>
      </c>
      <c r="L1116" t="s">
        <v>2590</v>
      </c>
      <c r="M1116" s="1" t="str">
        <f t="shared" si="123"/>
        <v>번역 및 통역서비스업 (73902)</v>
      </c>
    </row>
    <row r="1117" spans="1:13" x14ac:dyDescent="0.2">
      <c r="A1117" s="1" t="str">
        <f>INDEX(lv1_index!$B$2:$B$78,MATCH(Tree!$D1117,lv1_index!$C$2:$C$78,0))</f>
        <v>M: 전문, 과학 및 기술 서비스업(70~73)</v>
      </c>
      <c r="B1117" t="str">
        <f t="shared" si="124"/>
        <v>73</v>
      </c>
      <c r="C1117" t="str">
        <f>INDEX([1]표준산업분류!$C$2:$C$2172,MATCH(Tree!$B1117,[1]표준산업분류!$B$2:$B$2172,0))</f>
        <v>기타 전문, 과학 및 기술 서비스업</v>
      </c>
      <c r="D1117" s="1" t="str">
        <f t="shared" si="125"/>
        <v>기타 전문, 과학 및 기술 서비스업 (73)</v>
      </c>
      <c r="E1117" t="str">
        <f t="shared" si="126"/>
        <v>739</v>
      </c>
      <c r="F1117" t="str">
        <f>INDEX([1]표준산업분류!C$2:C$2172,MATCH($E1117,[1]표준산업분류!B$2:B$2172,0))</f>
        <v>그외 기타 전문, 과학 및 기술 서비스업</v>
      </c>
      <c r="G1117" s="1" t="str">
        <f t="shared" si="127"/>
        <v>그외 기타 전문, 과학 및 기술 서비스업 (739)</v>
      </c>
      <c r="H1117" t="str">
        <f t="shared" si="128"/>
        <v>7390</v>
      </c>
      <c r="I1117" t="str">
        <f>INDEX([1]표준산업분류!C$2:C$2172,MATCH($H1117,[1]표준산업분류!B$2:B$2172,0))</f>
        <v>그외 기타 전문, 과학 및 기술 서비스업</v>
      </c>
      <c r="J1117" s="1" t="str">
        <f t="shared" si="122"/>
        <v>그외 기타 전문, 과학 및 기술 서비스업 (7390)</v>
      </c>
      <c r="K1117" t="s">
        <v>1522</v>
      </c>
      <c r="L1117" t="s">
        <v>2591</v>
      </c>
      <c r="M1117" s="1" t="str">
        <f t="shared" si="123"/>
        <v>사업 및 무형 재산권 중개업 (73903)</v>
      </c>
    </row>
    <row r="1118" spans="1:13" x14ac:dyDescent="0.2">
      <c r="A1118" s="1" t="str">
        <f>INDEX(lv1_index!$B$2:$B$78,MATCH(Tree!$D1118,lv1_index!$C$2:$C$78,0))</f>
        <v>M: 전문, 과학 및 기술 서비스업(70~73)</v>
      </c>
      <c r="B1118" t="str">
        <f t="shared" si="124"/>
        <v>73</v>
      </c>
      <c r="C1118" t="str">
        <f>INDEX([1]표준산업분류!$C$2:$C$2172,MATCH(Tree!$B1118,[1]표준산업분류!$B$2:$B$2172,0))</f>
        <v>기타 전문, 과학 및 기술 서비스업</v>
      </c>
      <c r="D1118" s="1" t="str">
        <f t="shared" si="125"/>
        <v>기타 전문, 과학 및 기술 서비스업 (73)</v>
      </c>
      <c r="E1118" t="str">
        <f t="shared" si="126"/>
        <v>739</v>
      </c>
      <c r="F1118" t="str">
        <f>INDEX([1]표준산업분류!C$2:C$2172,MATCH($E1118,[1]표준산업분류!B$2:B$2172,0))</f>
        <v>그외 기타 전문, 과학 및 기술 서비스업</v>
      </c>
      <c r="G1118" s="1" t="str">
        <f t="shared" si="127"/>
        <v>그외 기타 전문, 과학 및 기술 서비스업 (739)</v>
      </c>
      <c r="H1118" t="str">
        <f t="shared" si="128"/>
        <v>7390</v>
      </c>
      <c r="I1118" t="str">
        <f>INDEX([1]표준산업분류!C$2:C$2172,MATCH($H1118,[1]표준산업분류!B$2:B$2172,0))</f>
        <v>그외 기타 전문, 과학 및 기술 서비스업</v>
      </c>
      <c r="J1118" s="1" t="str">
        <f t="shared" si="122"/>
        <v>그외 기타 전문, 과학 및 기술 서비스업 (7390)</v>
      </c>
      <c r="K1118" t="s">
        <v>1523</v>
      </c>
      <c r="L1118" t="s">
        <v>2592</v>
      </c>
      <c r="M1118" s="1" t="str">
        <f t="shared" si="123"/>
        <v>물품감정, 계량 및 견본 추출업 (73904)</v>
      </c>
    </row>
    <row r="1119" spans="1:13" x14ac:dyDescent="0.2">
      <c r="A1119" s="1" t="str">
        <f>INDEX(lv1_index!$B$2:$B$78,MATCH(Tree!$D1119,lv1_index!$C$2:$C$78,0))</f>
        <v>M: 전문, 과학 및 기술 서비스업(70~73)</v>
      </c>
      <c r="B1119" t="str">
        <f t="shared" si="124"/>
        <v>73</v>
      </c>
      <c r="C1119" t="str">
        <f>INDEX([1]표준산업분류!$C$2:$C$2172,MATCH(Tree!$B1119,[1]표준산업분류!$B$2:$B$2172,0))</f>
        <v>기타 전문, 과학 및 기술 서비스업</v>
      </c>
      <c r="D1119" s="1" t="str">
        <f t="shared" si="125"/>
        <v>기타 전문, 과학 및 기술 서비스업 (73)</v>
      </c>
      <c r="E1119" t="str">
        <f t="shared" si="126"/>
        <v>739</v>
      </c>
      <c r="F1119" t="str">
        <f>INDEX([1]표준산업분류!C$2:C$2172,MATCH($E1119,[1]표준산업분류!B$2:B$2172,0))</f>
        <v>그외 기타 전문, 과학 및 기술 서비스업</v>
      </c>
      <c r="G1119" s="1" t="str">
        <f t="shared" si="127"/>
        <v>그외 기타 전문, 과학 및 기술 서비스업 (739)</v>
      </c>
      <c r="H1119" t="str">
        <f t="shared" si="128"/>
        <v>7390</v>
      </c>
      <c r="I1119" t="str">
        <f>INDEX([1]표준산업분류!C$2:C$2172,MATCH($H1119,[1]표준산업분류!B$2:B$2172,0))</f>
        <v>그외 기타 전문, 과학 및 기술 서비스업</v>
      </c>
      <c r="J1119" s="1" t="str">
        <f t="shared" si="122"/>
        <v>그외 기타 전문, 과학 및 기술 서비스업 (7390)</v>
      </c>
      <c r="K1119" t="s">
        <v>1524</v>
      </c>
      <c r="L1119" t="s">
        <v>2593</v>
      </c>
      <c r="M1119" s="1" t="str">
        <f t="shared" si="123"/>
        <v>그외 기타 분류안된 전문, 과학 및 기술 서비스업 (73909)</v>
      </c>
    </row>
    <row r="1120" spans="1:13" x14ac:dyDescent="0.2">
      <c r="A1120" s="1" t="str">
        <f>INDEX(lv1_index!$B$2:$B$78,MATCH(Tree!$D1120,lv1_index!$C$2:$C$78,0))</f>
        <v>N: 사업시설 관리, 사업 지원 및 임대 서비스업(74~76)</v>
      </c>
      <c r="B1120" t="str">
        <f t="shared" si="124"/>
        <v>74</v>
      </c>
      <c r="C1120" t="str">
        <f>INDEX([1]표준산업분류!$C$2:$C$2172,MATCH(Tree!$B1120,[1]표준산업분류!$B$2:$B$2172,0))</f>
        <v>사업시설 관리 및 조경 서비스업</v>
      </c>
      <c r="D1120" s="1" t="str">
        <f t="shared" si="125"/>
        <v>사업시설 관리 및 조경 서비스업 (74)</v>
      </c>
      <c r="E1120" t="str">
        <f t="shared" si="126"/>
        <v>741</v>
      </c>
      <c r="F1120" t="str">
        <f>INDEX([1]표준산업분류!C$2:C$2172,MATCH($E1120,[1]표준산업분류!B$2:B$2172,0))</f>
        <v>사업시설 유지관리 서비스업</v>
      </c>
      <c r="G1120" s="1" t="str">
        <f t="shared" si="127"/>
        <v>사업시설 유지관리 서비스업 (741)</v>
      </c>
      <c r="H1120" t="str">
        <f t="shared" si="128"/>
        <v>7410</v>
      </c>
      <c r="I1120" t="str">
        <f>INDEX([1]표준산업분류!C$2:C$2172,MATCH($H1120,[1]표준산업분류!B$2:B$2172,0))</f>
        <v>사업시설 유지관리 서비스업</v>
      </c>
      <c r="J1120" s="1" t="str">
        <f t="shared" si="122"/>
        <v>사업시설 유지관리 서비스업 (7410)</v>
      </c>
      <c r="K1120" t="s">
        <v>1525</v>
      </c>
      <c r="L1120" t="s">
        <v>10</v>
      </c>
      <c r="M1120" s="1" t="str">
        <f t="shared" si="123"/>
        <v>사업시설 유지관리 서비스업 (74100)</v>
      </c>
    </row>
    <row r="1121" spans="1:13" x14ac:dyDescent="0.2">
      <c r="A1121" s="1" t="str">
        <f>INDEX(lv1_index!$B$2:$B$78,MATCH(Tree!$D1121,lv1_index!$C$2:$C$78,0))</f>
        <v>N: 사업시설 관리, 사업 지원 및 임대 서비스업(74~76)</v>
      </c>
      <c r="B1121" t="str">
        <f t="shared" si="124"/>
        <v>74</v>
      </c>
      <c r="C1121" t="str">
        <f>INDEX([1]표준산업분류!$C$2:$C$2172,MATCH(Tree!$B1121,[1]표준산업분류!$B$2:$B$2172,0))</f>
        <v>사업시설 관리 및 조경 서비스업</v>
      </c>
      <c r="D1121" s="1" t="str">
        <f t="shared" si="125"/>
        <v>사업시설 관리 및 조경 서비스업 (74)</v>
      </c>
      <c r="E1121" t="str">
        <f t="shared" si="126"/>
        <v>742</v>
      </c>
      <c r="F1121" t="str">
        <f>INDEX([1]표준산업분류!C$2:C$2172,MATCH($E1121,[1]표준산업분류!B$2:B$2172,0))</f>
        <v>건물·산업설비 청소 및 방제 서비스업</v>
      </c>
      <c r="G1121" s="1" t="str">
        <f t="shared" si="127"/>
        <v>건물·산업설비 청소 및 방제 서비스업 (742)</v>
      </c>
      <c r="H1121" t="str">
        <f t="shared" si="128"/>
        <v>7420</v>
      </c>
      <c r="I1121" t="str">
        <f>INDEX([1]표준산업분류!C$2:C$2172,MATCH($H1121,[1]표준산업분류!B$2:B$2172,0))</f>
        <v>건물·산업설비 청소 및 방제 서비스업</v>
      </c>
      <c r="J1121" s="1" t="str">
        <f t="shared" si="122"/>
        <v>건물·산업설비 청소 및 방제 서비스업 (7420)</v>
      </c>
      <c r="K1121" t="s">
        <v>1526</v>
      </c>
      <c r="L1121" t="s">
        <v>9</v>
      </c>
      <c r="M1121" s="1" t="str">
        <f t="shared" si="123"/>
        <v>건물·산업설비 청소 및 방제 서비스업 (74200)</v>
      </c>
    </row>
    <row r="1122" spans="1:13" x14ac:dyDescent="0.2">
      <c r="A1122" s="1" t="str">
        <f>INDEX(lv1_index!$B$2:$B$78,MATCH(Tree!$D1122,lv1_index!$C$2:$C$78,0))</f>
        <v>N: 사업시설 관리, 사업 지원 및 임대 서비스업(74~76)</v>
      </c>
      <c r="B1122" t="str">
        <f t="shared" si="124"/>
        <v>74</v>
      </c>
      <c r="C1122" t="str">
        <f>INDEX([1]표준산업분류!$C$2:$C$2172,MATCH(Tree!$B1122,[1]표준산업분류!$B$2:$B$2172,0))</f>
        <v>사업시설 관리 및 조경 서비스업</v>
      </c>
      <c r="D1122" s="1" t="str">
        <f t="shared" si="125"/>
        <v>사업시설 관리 및 조경 서비스업 (74)</v>
      </c>
      <c r="E1122" t="str">
        <f t="shared" si="126"/>
        <v>742</v>
      </c>
      <c r="F1122" t="str">
        <f>INDEX([1]표준산업분류!C$2:C$2172,MATCH($E1122,[1]표준산업분류!B$2:B$2172,0))</f>
        <v>건물·산업설비 청소 및 방제 서비스업</v>
      </c>
      <c r="G1122" s="1" t="str">
        <f t="shared" si="127"/>
        <v>건물·산업설비 청소 및 방제 서비스업 (742)</v>
      </c>
      <c r="H1122" t="str">
        <f t="shared" si="128"/>
        <v>7421</v>
      </c>
      <c r="I1122" t="str">
        <f>INDEX([1]표준산업분류!C$2:C$2172,MATCH($H1122,[1]표준산업분류!B$2:B$2172,0))</f>
        <v>건물 및 산업설비 청소업</v>
      </c>
      <c r="J1122" s="1" t="str">
        <f t="shared" si="122"/>
        <v>건물 및 산업설비 청소업 (7421)</v>
      </c>
      <c r="K1122" t="s">
        <v>1527</v>
      </c>
      <c r="L1122" t="s">
        <v>373</v>
      </c>
      <c r="M1122" s="1" t="str">
        <f t="shared" si="123"/>
        <v>건물 및 산업설비 청소업 (74210)</v>
      </c>
    </row>
    <row r="1123" spans="1:13" x14ac:dyDescent="0.2">
      <c r="A1123" s="1" t="str">
        <f>INDEX(lv1_index!$B$2:$B$78,MATCH(Tree!$D1123,lv1_index!$C$2:$C$78,0))</f>
        <v>N: 사업시설 관리, 사업 지원 및 임대 서비스업(74~76)</v>
      </c>
      <c r="B1123" t="str">
        <f t="shared" si="124"/>
        <v>74</v>
      </c>
      <c r="C1123" t="str">
        <f>INDEX([1]표준산업분류!$C$2:$C$2172,MATCH(Tree!$B1123,[1]표준산업분류!$B$2:$B$2172,0))</f>
        <v>사업시설 관리 및 조경 서비스업</v>
      </c>
      <c r="D1123" s="1" t="str">
        <f t="shared" si="125"/>
        <v>사업시설 관리 및 조경 서비스업 (74)</v>
      </c>
      <c r="E1123" t="str">
        <f t="shared" si="126"/>
        <v>742</v>
      </c>
      <c r="F1123" t="str">
        <f>INDEX([1]표준산업분류!C$2:C$2172,MATCH($E1123,[1]표준산업분류!B$2:B$2172,0))</f>
        <v>건물·산업설비 청소 및 방제 서비스업</v>
      </c>
      <c r="G1123" s="1" t="str">
        <f t="shared" si="127"/>
        <v>건물·산업설비 청소 및 방제 서비스업 (742)</v>
      </c>
      <c r="H1123" t="str">
        <f t="shared" si="128"/>
        <v>7421</v>
      </c>
      <c r="I1123" t="str">
        <f>INDEX([1]표준산업분류!C$2:C$2172,MATCH($H1123,[1]표준산업분류!B$2:B$2172,0))</f>
        <v>건물 및 산업설비 청소업</v>
      </c>
      <c r="J1123" s="1" t="str">
        <f t="shared" si="122"/>
        <v>건물 및 산업설비 청소업 (7421)</v>
      </c>
      <c r="K1123" t="s">
        <v>1528</v>
      </c>
      <c r="L1123" t="s">
        <v>2594</v>
      </c>
      <c r="M1123" s="1" t="str">
        <f t="shared" si="123"/>
        <v>건축물 일반 청소업 (74211)</v>
      </c>
    </row>
    <row r="1124" spans="1:13" x14ac:dyDescent="0.2">
      <c r="A1124" s="1" t="str">
        <f>INDEX(lv1_index!$B$2:$B$78,MATCH(Tree!$D1124,lv1_index!$C$2:$C$78,0))</f>
        <v>N: 사업시설 관리, 사업 지원 및 임대 서비스업(74~76)</v>
      </c>
      <c r="B1124" t="str">
        <f t="shared" si="124"/>
        <v>74</v>
      </c>
      <c r="C1124" t="str">
        <f>INDEX([1]표준산업분류!$C$2:$C$2172,MATCH(Tree!$B1124,[1]표준산업분류!$B$2:$B$2172,0))</f>
        <v>사업시설 관리 및 조경 서비스업</v>
      </c>
      <c r="D1124" s="1" t="str">
        <f t="shared" si="125"/>
        <v>사업시설 관리 및 조경 서비스업 (74)</v>
      </c>
      <c r="E1124" t="str">
        <f t="shared" si="126"/>
        <v>742</v>
      </c>
      <c r="F1124" t="str">
        <f>INDEX([1]표준산업분류!C$2:C$2172,MATCH($E1124,[1]표준산업분류!B$2:B$2172,0))</f>
        <v>건물·산업설비 청소 및 방제 서비스업</v>
      </c>
      <c r="G1124" s="1" t="str">
        <f t="shared" si="127"/>
        <v>건물·산업설비 청소 및 방제 서비스업 (742)</v>
      </c>
      <c r="H1124" t="str">
        <f t="shared" si="128"/>
        <v>7421</v>
      </c>
      <c r="I1124" t="str">
        <f>INDEX([1]표준산업분류!C$2:C$2172,MATCH($H1124,[1]표준산업분류!B$2:B$2172,0))</f>
        <v>건물 및 산업설비 청소업</v>
      </c>
      <c r="J1124" s="1" t="str">
        <f t="shared" si="122"/>
        <v>건물 및 산업설비 청소업 (7421)</v>
      </c>
      <c r="K1124" t="s">
        <v>1529</v>
      </c>
      <c r="L1124" t="s">
        <v>2595</v>
      </c>
      <c r="M1124" s="1" t="str">
        <f t="shared" si="123"/>
        <v>사업시설 및 산업용품 청소업 (74212)</v>
      </c>
    </row>
    <row r="1125" spans="1:13" x14ac:dyDescent="0.2">
      <c r="A1125" s="1" t="str">
        <f>INDEX(lv1_index!$B$2:$B$78,MATCH(Tree!$D1125,lv1_index!$C$2:$C$78,0))</f>
        <v>N: 사업시설 관리, 사업 지원 및 임대 서비스업(74~76)</v>
      </c>
      <c r="B1125" t="str">
        <f t="shared" si="124"/>
        <v>74</v>
      </c>
      <c r="C1125" t="str">
        <f>INDEX([1]표준산업분류!$C$2:$C$2172,MATCH(Tree!$B1125,[1]표준산업분류!$B$2:$B$2172,0))</f>
        <v>사업시설 관리 및 조경 서비스업</v>
      </c>
      <c r="D1125" s="1" t="str">
        <f t="shared" si="125"/>
        <v>사업시설 관리 및 조경 서비스업 (74)</v>
      </c>
      <c r="E1125" t="str">
        <f t="shared" si="126"/>
        <v>742</v>
      </c>
      <c r="F1125" t="str">
        <f>INDEX([1]표준산업분류!C$2:C$2172,MATCH($E1125,[1]표준산업분류!B$2:B$2172,0))</f>
        <v>건물·산업설비 청소 및 방제 서비스업</v>
      </c>
      <c r="G1125" s="1" t="str">
        <f t="shared" si="127"/>
        <v>건물·산업설비 청소 및 방제 서비스업 (742)</v>
      </c>
      <c r="H1125" t="str">
        <f t="shared" si="128"/>
        <v>7422</v>
      </c>
      <c r="I1125" t="str">
        <f>INDEX([1]표준산업분류!C$2:C$2172,MATCH($H1125,[1]표준산업분류!B$2:B$2172,0))</f>
        <v>소독, 구충 및 방제 서비스업</v>
      </c>
      <c r="J1125" s="1" t="str">
        <f t="shared" si="122"/>
        <v>소독, 구충 및 방제 서비스업 (7422)</v>
      </c>
      <c r="K1125" t="s">
        <v>1530</v>
      </c>
      <c r="L1125" t="s">
        <v>374</v>
      </c>
      <c r="M1125" s="1" t="str">
        <f t="shared" si="123"/>
        <v>소독, 구충 및 방제 서비스업 (74220)</v>
      </c>
    </row>
    <row r="1126" spans="1:13" x14ac:dyDescent="0.2">
      <c r="A1126" s="1" t="str">
        <f>INDEX(lv1_index!$B$2:$B$78,MATCH(Tree!$D1126,lv1_index!$C$2:$C$78,0))</f>
        <v>N: 사업시설 관리, 사업 지원 및 임대 서비스업(74~76)</v>
      </c>
      <c r="B1126" t="str">
        <f t="shared" si="124"/>
        <v>74</v>
      </c>
      <c r="C1126" t="str">
        <f>INDEX([1]표준산업분류!$C$2:$C$2172,MATCH(Tree!$B1126,[1]표준산업분류!$B$2:$B$2172,0))</f>
        <v>사업시설 관리 및 조경 서비스업</v>
      </c>
      <c r="D1126" s="1" t="str">
        <f t="shared" si="125"/>
        <v>사업시설 관리 및 조경 서비스업 (74)</v>
      </c>
      <c r="E1126" t="str">
        <f t="shared" si="126"/>
        <v>743</v>
      </c>
      <c r="F1126" t="str">
        <f>INDEX([1]표준산업분류!C$2:C$2172,MATCH($E1126,[1]표준산업분류!B$2:B$2172,0))</f>
        <v>조경 관리 및 유지 서비스업</v>
      </c>
      <c r="G1126" s="1" t="str">
        <f t="shared" si="127"/>
        <v>조경 관리 및 유지 서비스업 (743)</v>
      </c>
      <c r="H1126" t="str">
        <f t="shared" si="128"/>
        <v>7430</v>
      </c>
      <c r="I1126" t="str">
        <f>INDEX([1]표준산업분류!C$2:C$2172,MATCH($H1126,[1]표준산업분류!B$2:B$2172,0))</f>
        <v>조경 관리 및 유지 서비스업</v>
      </c>
      <c r="J1126" s="1" t="str">
        <f t="shared" si="122"/>
        <v>조경 관리 및 유지 서비스업 (7430)</v>
      </c>
      <c r="K1126" t="s">
        <v>1531</v>
      </c>
      <c r="L1126" t="s">
        <v>8</v>
      </c>
      <c r="M1126" s="1" t="str">
        <f t="shared" si="123"/>
        <v>조경 관리 및 유지 서비스업 (74300)</v>
      </c>
    </row>
    <row r="1127" spans="1:13" x14ac:dyDescent="0.2">
      <c r="A1127" s="1" t="str">
        <f>INDEX(lv1_index!$B$2:$B$78,MATCH(Tree!$D1127,lv1_index!$C$2:$C$78,0))</f>
        <v>N: 사업시설 관리, 사업 지원 및 임대 서비스업(74~76)</v>
      </c>
      <c r="B1127" t="str">
        <f t="shared" si="124"/>
        <v>75</v>
      </c>
      <c r="C1127" t="str">
        <f>INDEX([1]표준산업분류!$C$2:$C$2172,MATCH(Tree!$B1127,[1]표준산업분류!$B$2:$B$2172,0))</f>
        <v>사업지원 서비스업</v>
      </c>
      <c r="D1127" s="1" t="str">
        <f t="shared" si="125"/>
        <v>사업지원 서비스업 (75)</v>
      </c>
      <c r="E1127" t="str">
        <f t="shared" si="126"/>
        <v>751</v>
      </c>
      <c r="F1127" t="str">
        <f>INDEX([1]표준산업분류!C$2:C$2172,MATCH($E1127,[1]표준산업분류!B$2:B$2172,0))</f>
        <v>고용알선 및 인력공급업</v>
      </c>
      <c r="G1127" s="1" t="str">
        <f t="shared" si="127"/>
        <v>고용알선 및 인력공급업 (751)</v>
      </c>
      <c r="H1127" t="str">
        <f t="shared" si="128"/>
        <v>7510</v>
      </c>
      <c r="I1127" t="str">
        <f>INDEX([1]표준산업분류!C$2:C$2172,MATCH($H1127,[1]표준산업분류!B$2:B$2172,0))</f>
        <v>고용알선 및 인력공급업</v>
      </c>
      <c r="J1127" s="1" t="str">
        <f t="shared" si="122"/>
        <v>고용알선 및 인력공급업 (7510)</v>
      </c>
      <c r="K1127" t="s">
        <v>1532</v>
      </c>
      <c r="L1127" t="s">
        <v>7</v>
      </c>
      <c r="M1127" s="1" t="str">
        <f t="shared" si="123"/>
        <v>고용알선 및 인력공급업 (75100)</v>
      </c>
    </row>
    <row r="1128" spans="1:13" x14ac:dyDescent="0.2">
      <c r="A1128" s="1" t="str">
        <f>INDEX(lv1_index!$B$2:$B$78,MATCH(Tree!$D1128,lv1_index!$C$2:$C$78,0))</f>
        <v>N: 사업시설 관리, 사업 지원 및 임대 서비스업(74~76)</v>
      </c>
      <c r="B1128" t="str">
        <f t="shared" si="124"/>
        <v>75</v>
      </c>
      <c r="C1128" t="str">
        <f>INDEX([1]표준산업분류!$C$2:$C$2172,MATCH(Tree!$B1128,[1]표준산업분류!$B$2:$B$2172,0))</f>
        <v>사업지원 서비스업</v>
      </c>
      <c r="D1128" s="1" t="str">
        <f t="shared" si="125"/>
        <v>사업지원 서비스업 (75)</v>
      </c>
      <c r="E1128" t="str">
        <f t="shared" si="126"/>
        <v>751</v>
      </c>
      <c r="F1128" t="str">
        <f>INDEX([1]표준산업분류!C$2:C$2172,MATCH($E1128,[1]표준산업분류!B$2:B$2172,0))</f>
        <v>고용알선 및 인력공급업</v>
      </c>
      <c r="G1128" s="1" t="str">
        <f t="shared" si="127"/>
        <v>고용알선 및 인력공급업 (751)</v>
      </c>
      <c r="H1128" t="str">
        <f t="shared" si="128"/>
        <v>7511</v>
      </c>
      <c r="I1128" t="str">
        <f>INDEX([1]표준산업분류!C$2:C$2172,MATCH($H1128,[1]표준산업분류!B$2:B$2172,0))</f>
        <v>고용알선업</v>
      </c>
      <c r="J1128" s="1" t="str">
        <f t="shared" si="122"/>
        <v>고용알선업 (7511)</v>
      </c>
      <c r="K1128" t="s">
        <v>1533</v>
      </c>
      <c r="L1128" t="s">
        <v>375</v>
      </c>
      <c r="M1128" s="1" t="str">
        <f t="shared" si="123"/>
        <v>고용알선업 (75110)</v>
      </c>
    </row>
    <row r="1129" spans="1:13" x14ac:dyDescent="0.2">
      <c r="A1129" s="1" t="str">
        <f>INDEX(lv1_index!$B$2:$B$78,MATCH(Tree!$D1129,lv1_index!$C$2:$C$78,0))</f>
        <v>N: 사업시설 관리, 사업 지원 및 임대 서비스업(74~76)</v>
      </c>
      <c r="B1129" t="str">
        <f t="shared" si="124"/>
        <v>75</v>
      </c>
      <c r="C1129" t="str">
        <f>INDEX([1]표준산업분류!$C$2:$C$2172,MATCH(Tree!$B1129,[1]표준산업분류!$B$2:$B$2172,0))</f>
        <v>사업지원 서비스업</v>
      </c>
      <c r="D1129" s="1" t="str">
        <f t="shared" si="125"/>
        <v>사업지원 서비스업 (75)</v>
      </c>
      <c r="E1129" t="str">
        <f t="shared" si="126"/>
        <v>751</v>
      </c>
      <c r="F1129" t="str">
        <f>INDEX([1]표준산업분류!C$2:C$2172,MATCH($E1129,[1]표준산업분류!B$2:B$2172,0))</f>
        <v>고용알선 및 인력공급업</v>
      </c>
      <c r="G1129" s="1" t="str">
        <f t="shared" si="127"/>
        <v>고용알선 및 인력공급업 (751)</v>
      </c>
      <c r="H1129" t="str">
        <f t="shared" si="128"/>
        <v>7512</v>
      </c>
      <c r="I1129" t="str">
        <f>INDEX([1]표준산업분류!C$2:C$2172,MATCH($H1129,[1]표준산업분류!B$2:B$2172,0))</f>
        <v>인력공급업</v>
      </c>
      <c r="J1129" s="1" t="str">
        <f t="shared" si="122"/>
        <v>인력공급업 (7512)</v>
      </c>
      <c r="K1129" t="s">
        <v>1534</v>
      </c>
      <c r="L1129" t="s">
        <v>376</v>
      </c>
      <c r="M1129" s="1" t="str">
        <f t="shared" si="123"/>
        <v>인력공급업 (75120)</v>
      </c>
    </row>
    <row r="1130" spans="1:13" x14ac:dyDescent="0.2">
      <c r="A1130" s="1" t="str">
        <f>INDEX(lv1_index!$B$2:$B$78,MATCH(Tree!$D1130,lv1_index!$C$2:$C$78,0))</f>
        <v>N: 사업시설 관리, 사업 지원 및 임대 서비스업(74~76)</v>
      </c>
      <c r="B1130" t="str">
        <f t="shared" si="124"/>
        <v>75</v>
      </c>
      <c r="C1130" t="str">
        <f>INDEX([1]표준산업분류!$C$2:$C$2172,MATCH(Tree!$B1130,[1]표준산업분류!$B$2:$B$2172,0))</f>
        <v>사업지원 서비스업</v>
      </c>
      <c r="D1130" s="1" t="str">
        <f t="shared" si="125"/>
        <v>사업지원 서비스업 (75)</v>
      </c>
      <c r="E1130" t="str">
        <f t="shared" si="126"/>
        <v>752</v>
      </c>
      <c r="F1130" t="str">
        <f>INDEX([1]표준산업분류!C$2:C$2172,MATCH($E1130,[1]표준산업분류!B$2:B$2172,0))</f>
        <v>여행사 및 기타 여행보조 서비스업</v>
      </c>
      <c r="G1130" s="1" t="str">
        <f t="shared" si="127"/>
        <v>여행사 및 기타 여행보조 서비스업 (752)</v>
      </c>
      <c r="H1130" t="str">
        <f t="shared" si="128"/>
        <v>7521</v>
      </c>
      <c r="I1130" t="str">
        <f>INDEX([1]표준산업분류!C$2:C$2172,MATCH($H1130,[1]표준산업분류!B$2:B$2172,0))</f>
        <v>여행사업</v>
      </c>
      <c r="J1130" s="1" t="str">
        <f t="shared" si="122"/>
        <v>여행사업 (7521)</v>
      </c>
      <c r="K1130" t="s">
        <v>1535</v>
      </c>
      <c r="L1130" t="s">
        <v>377</v>
      </c>
      <c r="M1130" s="1" t="str">
        <f t="shared" si="123"/>
        <v>여행사업 (75210)</v>
      </c>
    </row>
    <row r="1131" spans="1:13" x14ac:dyDescent="0.2">
      <c r="A1131" s="1" t="str">
        <f>INDEX(lv1_index!$B$2:$B$78,MATCH(Tree!$D1131,lv1_index!$C$2:$C$78,0))</f>
        <v>N: 사업시설 관리, 사업 지원 및 임대 서비스업(74~76)</v>
      </c>
      <c r="B1131" t="str">
        <f t="shared" si="124"/>
        <v>75</v>
      </c>
      <c r="C1131" t="str">
        <f>INDEX([1]표준산업분류!$C$2:$C$2172,MATCH(Tree!$B1131,[1]표준산업분류!$B$2:$B$2172,0))</f>
        <v>사업지원 서비스업</v>
      </c>
      <c r="D1131" s="1" t="str">
        <f t="shared" si="125"/>
        <v>사업지원 서비스업 (75)</v>
      </c>
      <c r="E1131" t="str">
        <f t="shared" si="126"/>
        <v>752</v>
      </c>
      <c r="F1131" t="str">
        <f>INDEX([1]표준산업분류!C$2:C$2172,MATCH($E1131,[1]표준산업분류!B$2:B$2172,0))</f>
        <v>여행사 및 기타 여행보조 서비스업</v>
      </c>
      <c r="G1131" s="1" t="str">
        <f t="shared" si="127"/>
        <v>여행사 및 기타 여행보조 서비스업 (752)</v>
      </c>
      <c r="H1131" t="str">
        <f t="shared" si="128"/>
        <v>7521</v>
      </c>
      <c r="I1131" t="str">
        <f>INDEX([1]표준산업분류!C$2:C$2172,MATCH($H1131,[1]표준산업분류!B$2:B$2172,0))</f>
        <v>여행사업</v>
      </c>
      <c r="J1131" s="1" t="str">
        <f t="shared" si="122"/>
        <v>여행사업 (7521)</v>
      </c>
      <c r="K1131" t="s">
        <v>1536</v>
      </c>
      <c r="L1131" t="s">
        <v>2596</v>
      </c>
      <c r="M1131" s="1" t="str">
        <f t="shared" si="123"/>
        <v>일반 및 국외 여행사업 (75211)</v>
      </c>
    </row>
    <row r="1132" spans="1:13" x14ac:dyDescent="0.2">
      <c r="A1132" s="1" t="str">
        <f>INDEX(lv1_index!$B$2:$B$78,MATCH(Tree!$D1132,lv1_index!$C$2:$C$78,0))</f>
        <v>N: 사업시설 관리, 사업 지원 및 임대 서비스업(74~76)</v>
      </c>
      <c r="B1132" t="str">
        <f t="shared" si="124"/>
        <v>75</v>
      </c>
      <c r="C1132" t="str">
        <f>INDEX([1]표준산업분류!$C$2:$C$2172,MATCH(Tree!$B1132,[1]표준산업분류!$B$2:$B$2172,0))</f>
        <v>사업지원 서비스업</v>
      </c>
      <c r="D1132" s="1" t="str">
        <f t="shared" si="125"/>
        <v>사업지원 서비스업 (75)</v>
      </c>
      <c r="E1132" t="str">
        <f t="shared" si="126"/>
        <v>752</v>
      </c>
      <c r="F1132" t="str">
        <f>INDEX([1]표준산업분류!C$2:C$2172,MATCH($E1132,[1]표준산업분류!B$2:B$2172,0))</f>
        <v>여행사 및 기타 여행보조 서비스업</v>
      </c>
      <c r="G1132" s="1" t="str">
        <f t="shared" si="127"/>
        <v>여행사 및 기타 여행보조 서비스업 (752)</v>
      </c>
      <c r="H1132" t="str">
        <f t="shared" si="128"/>
        <v>7521</v>
      </c>
      <c r="I1132" t="str">
        <f>INDEX([1]표준산업분류!C$2:C$2172,MATCH($H1132,[1]표준산업분류!B$2:B$2172,0))</f>
        <v>여행사업</v>
      </c>
      <c r="J1132" s="1" t="str">
        <f t="shared" si="122"/>
        <v>여행사업 (7521)</v>
      </c>
      <c r="K1132" t="s">
        <v>1537</v>
      </c>
      <c r="L1132" t="s">
        <v>2597</v>
      </c>
      <c r="M1132" s="1" t="str">
        <f t="shared" si="123"/>
        <v>국내 여행사업 (75212)</v>
      </c>
    </row>
    <row r="1133" spans="1:13" x14ac:dyDescent="0.2">
      <c r="A1133" s="1" t="str">
        <f>INDEX(lv1_index!$B$2:$B$78,MATCH(Tree!$D1133,lv1_index!$C$2:$C$78,0))</f>
        <v>N: 사업시설 관리, 사업 지원 및 임대 서비스업(74~76)</v>
      </c>
      <c r="B1133" t="str">
        <f t="shared" si="124"/>
        <v>75</v>
      </c>
      <c r="C1133" t="str">
        <f>INDEX([1]표준산업분류!$C$2:$C$2172,MATCH(Tree!$B1133,[1]표준산업분류!$B$2:$B$2172,0))</f>
        <v>사업지원 서비스업</v>
      </c>
      <c r="D1133" s="1" t="str">
        <f t="shared" si="125"/>
        <v>사업지원 서비스업 (75)</v>
      </c>
      <c r="E1133" t="str">
        <f t="shared" si="126"/>
        <v>752</v>
      </c>
      <c r="F1133" t="str">
        <f>INDEX([1]표준산업분류!C$2:C$2172,MATCH($E1133,[1]표준산업분류!B$2:B$2172,0))</f>
        <v>여행사 및 기타 여행보조 서비스업</v>
      </c>
      <c r="G1133" s="1" t="str">
        <f t="shared" si="127"/>
        <v>여행사 및 기타 여행보조 서비스업 (752)</v>
      </c>
      <c r="H1133" t="str">
        <f t="shared" si="128"/>
        <v>7529</v>
      </c>
      <c r="I1133" t="str">
        <f>INDEX([1]표준산업분류!C$2:C$2172,MATCH($H1133,[1]표준산업분류!B$2:B$2172,0))</f>
        <v>기타 여행보조 및 예약 서비스업</v>
      </c>
      <c r="J1133" s="1" t="str">
        <f t="shared" si="122"/>
        <v>기타 여행보조 및 예약 서비스업 (7529)</v>
      </c>
      <c r="K1133" t="s">
        <v>1538</v>
      </c>
      <c r="L1133" t="s">
        <v>378</v>
      </c>
      <c r="M1133" s="1" t="str">
        <f t="shared" si="123"/>
        <v>기타 여행보조 및 예약 서비스업 (75290)</v>
      </c>
    </row>
    <row r="1134" spans="1:13" x14ac:dyDescent="0.2">
      <c r="A1134" s="1" t="str">
        <f>INDEX(lv1_index!$B$2:$B$78,MATCH(Tree!$D1134,lv1_index!$C$2:$C$78,0))</f>
        <v>N: 사업시설 관리, 사업 지원 및 임대 서비스업(74~76)</v>
      </c>
      <c r="B1134" t="str">
        <f t="shared" si="124"/>
        <v>75</v>
      </c>
      <c r="C1134" t="str">
        <f>INDEX([1]표준산업분류!$C$2:$C$2172,MATCH(Tree!$B1134,[1]표준산업분류!$B$2:$B$2172,0))</f>
        <v>사업지원 서비스업</v>
      </c>
      <c r="D1134" s="1" t="str">
        <f t="shared" si="125"/>
        <v>사업지원 서비스업 (75)</v>
      </c>
      <c r="E1134" t="str">
        <f t="shared" si="126"/>
        <v>753</v>
      </c>
      <c r="F1134" t="str">
        <f>INDEX([1]표준산업분류!C$2:C$2172,MATCH($E1134,[1]표준산업분류!B$2:B$2172,0))</f>
        <v>경비, 경호 및 탐정업</v>
      </c>
      <c r="G1134" s="1" t="str">
        <f t="shared" si="127"/>
        <v>경비, 경호 및 탐정업 (753)</v>
      </c>
      <c r="H1134" t="str">
        <f t="shared" si="128"/>
        <v>7531</v>
      </c>
      <c r="I1134" t="str">
        <f>INDEX([1]표준산업분류!C$2:C$2172,MATCH($H1134,[1]표준산업분류!B$2:B$2172,0))</f>
        <v>경비 및 경호 서비스업</v>
      </c>
      <c r="J1134" s="1" t="str">
        <f t="shared" si="122"/>
        <v>경비 및 경호 서비스업 (7531)</v>
      </c>
      <c r="K1134" t="s">
        <v>1539</v>
      </c>
      <c r="L1134" t="s">
        <v>379</v>
      </c>
      <c r="M1134" s="1" t="str">
        <f t="shared" si="123"/>
        <v>경비 및 경호 서비스업 (75310)</v>
      </c>
    </row>
    <row r="1135" spans="1:13" x14ac:dyDescent="0.2">
      <c r="A1135" s="1" t="str">
        <f>INDEX(lv1_index!$B$2:$B$78,MATCH(Tree!$D1135,lv1_index!$C$2:$C$78,0))</f>
        <v>N: 사업시설 관리, 사업 지원 및 임대 서비스업(74~76)</v>
      </c>
      <c r="B1135" t="str">
        <f t="shared" si="124"/>
        <v>75</v>
      </c>
      <c r="C1135" t="str">
        <f>INDEX([1]표준산업분류!$C$2:$C$2172,MATCH(Tree!$B1135,[1]표준산업분류!$B$2:$B$2172,0))</f>
        <v>사업지원 서비스업</v>
      </c>
      <c r="D1135" s="1" t="str">
        <f t="shared" si="125"/>
        <v>사업지원 서비스업 (75)</v>
      </c>
      <c r="E1135" t="str">
        <f t="shared" si="126"/>
        <v>753</v>
      </c>
      <c r="F1135" t="str">
        <f>INDEX([1]표준산업분류!C$2:C$2172,MATCH($E1135,[1]표준산업분류!B$2:B$2172,0))</f>
        <v>경비, 경호 및 탐정업</v>
      </c>
      <c r="G1135" s="1" t="str">
        <f t="shared" si="127"/>
        <v>경비, 경호 및 탐정업 (753)</v>
      </c>
      <c r="H1135" t="str">
        <f t="shared" si="128"/>
        <v>7532</v>
      </c>
      <c r="I1135" t="str">
        <f>INDEX([1]표준산업분류!C$2:C$2172,MATCH($H1135,[1]표준산업분류!B$2:B$2172,0))</f>
        <v>보안시스템 서비스업</v>
      </c>
      <c r="J1135" s="1" t="str">
        <f t="shared" si="122"/>
        <v>보안시스템 서비스업 (7532)</v>
      </c>
      <c r="K1135" t="s">
        <v>1540</v>
      </c>
      <c r="L1135" t="s">
        <v>380</v>
      </c>
      <c r="M1135" s="1" t="str">
        <f t="shared" si="123"/>
        <v>보안시스템 서비스업 (75320)</v>
      </c>
    </row>
    <row r="1136" spans="1:13" x14ac:dyDescent="0.2">
      <c r="A1136" s="1" t="str">
        <f>INDEX(lv1_index!$B$2:$B$78,MATCH(Tree!$D1136,lv1_index!$C$2:$C$78,0))</f>
        <v>N: 사업시설 관리, 사업 지원 및 임대 서비스업(74~76)</v>
      </c>
      <c r="B1136" t="str">
        <f t="shared" si="124"/>
        <v>75</v>
      </c>
      <c r="C1136" t="str">
        <f>INDEX([1]표준산업분류!$C$2:$C$2172,MATCH(Tree!$B1136,[1]표준산업분류!$B$2:$B$2172,0))</f>
        <v>사업지원 서비스업</v>
      </c>
      <c r="D1136" s="1" t="str">
        <f t="shared" si="125"/>
        <v>사업지원 서비스업 (75)</v>
      </c>
      <c r="E1136" t="str">
        <f t="shared" si="126"/>
        <v>753</v>
      </c>
      <c r="F1136" t="str">
        <f>INDEX([1]표준산업분류!C$2:C$2172,MATCH($E1136,[1]표준산업분류!B$2:B$2172,0))</f>
        <v>경비, 경호 및 탐정업</v>
      </c>
      <c r="G1136" s="1" t="str">
        <f t="shared" si="127"/>
        <v>경비, 경호 및 탐정업 (753)</v>
      </c>
      <c r="H1136" t="str">
        <f t="shared" si="128"/>
        <v>7533</v>
      </c>
      <c r="I1136" t="str">
        <f>INDEX([1]표준산업분류!C$2:C$2172,MATCH($H1136,[1]표준산업분류!B$2:B$2172,0))</f>
        <v>탐정 및 조사 서비스업</v>
      </c>
      <c r="J1136" s="1" t="str">
        <f t="shared" si="122"/>
        <v>탐정 및 조사 서비스업 (7533)</v>
      </c>
      <c r="K1136" t="s">
        <v>1541</v>
      </c>
      <c r="L1136" t="s">
        <v>381</v>
      </c>
      <c r="M1136" s="1" t="str">
        <f t="shared" si="123"/>
        <v>탐정 및 조사 서비스업 (75330)</v>
      </c>
    </row>
    <row r="1137" spans="1:13" x14ac:dyDescent="0.2">
      <c r="A1137" s="1" t="str">
        <f>INDEX(lv1_index!$B$2:$B$78,MATCH(Tree!$D1137,lv1_index!$C$2:$C$78,0))</f>
        <v>N: 사업시설 관리, 사업 지원 및 임대 서비스업(74~76)</v>
      </c>
      <c r="B1137" t="str">
        <f t="shared" si="124"/>
        <v>75</v>
      </c>
      <c r="C1137" t="str">
        <f>INDEX([1]표준산업분류!$C$2:$C$2172,MATCH(Tree!$B1137,[1]표준산업분류!$B$2:$B$2172,0))</f>
        <v>사업지원 서비스업</v>
      </c>
      <c r="D1137" s="1" t="str">
        <f t="shared" si="125"/>
        <v>사업지원 서비스업 (75)</v>
      </c>
      <c r="E1137" t="str">
        <f t="shared" si="126"/>
        <v>759</v>
      </c>
      <c r="F1137" t="str">
        <f>INDEX([1]표준산업분류!C$2:C$2172,MATCH($E1137,[1]표준산업분류!B$2:B$2172,0))</f>
        <v>기타 사업지원 서비스업</v>
      </c>
      <c r="G1137" s="1" t="str">
        <f t="shared" si="127"/>
        <v>기타 사업지원 서비스업 (759)</v>
      </c>
      <c r="H1137" t="str">
        <f t="shared" si="128"/>
        <v>7591</v>
      </c>
      <c r="I1137" t="str">
        <f>INDEX([1]표준산업분류!C$2:C$2172,MATCH($H1137,[1]표준산업분류!B$2:B$2172,0))</f>
        <v>사무지원 서비스업</v>
      </c>
      <c r="J1137" s="1" t="str">
        <f t="shared" si="122"/>
        <v>사무지원 서비스업 (7591)</v>
      </c>
      <c r="K1137" t="s">
        <v>1542</v>
      </c>
      <c r="L1137" t="s">
        <v>2598</v>
      </c>
      <c r="M1137" s="1" t="str">
        <f t="shared" si="123"/>
        <v>문서 작성업 (75911)</v>
      </c>
    </row>
    <row r="1138" spans="1:13" x14ac:dyDescent="0.2">
      <c r="A1138" s="1" t="str">
        <f>INDEX(lv1_index!$B$2:$B$78,MATCH(Tree!$D1138,lv1_index!$C$2:$C$78,0))</f>
        <v>N: 사업시설 관리, 사업 지원 및 임대 서비스업(74~76)</v>
      </c>
      <c r="B1138" t="str">
        <f t="shared" si="124"/>
        <v>75</v>
      </c>
      <c r="C1138" t="str">
        <f>INDEX([1]표준산업분류!$C$2:$C$2172,MATCH(Tree!$B1138,[1]표준산업분류!$B$2:$B$2172,0))</f>
        <v>사업지원 서비스업</v>
      </c>
      <c r="D1138" s="1" t="str">
        <f t="shared" si="125"/>
        <v>사업지원 서비스업 (75)</v>
      </c>
      <c r="E1138" t="str">
        <f t="shared" si="126"/>
        <v>759</v>
      </c>
      <c r="F1138" t="str">
        <f>INDEX([1]표준산업분류!C$2:C$2172,MATCH($E1138,[1]표준산업분류!B$2:B$2172,0))</f>
        <v>기타 사업지원 서비스업</v>
      </c>
      <c r="G1138" s="1" t="str">
        <f t="shared" si="127"/>
        <v>기타 사업지원 서비스업 (759)</v>
      </c>
      <c r="H1138" t="str">
        <f t="shared" si="128"/>
        <v>7591</v>
      </c>
      <c r="I1138" t="str">
        <f>INDEX([1]표준산업분류!C$2:C$2172,MATCH($H1138,[1]표준산업분류!B$2:B$2172,0))</f>
        <v>사무지원 서비스업</v>
      </c>
      <c r="J1138" s="1" t="str">
        <f t="shared" si="122"/>
        <v>사무지원 서비스업 (7591)</v>
      </c>
      <c r="K1138" t="s">
        <v>1543</v>
      </c>
      <c r="L1138" t="s">
        <v>2599</v>
      </c>
      <c r="M1138" s="1" t="str">
        <f t="shared" si="123"/>
        <v>복사업 (75912)</v>
      </c>
    </row>
    <row r="1139" spans="1:13" x14ac:dyDescent="0.2">
      <c r="A1139" s="1" t="str">
        <f>INDEX(lv1_index!$B$2:$B$78,MATCH(Tree!$D1139,lv1_index!$C$2:$C$78,0))</f>
        <v>N: 사업시설 관리, 사업 지원 및 임대 서비스업(74~76)</v>
      </c>
      <c r="B1139" t="str">
        <f t="shared" si="124"/>
        <v>75</v>
      </c>
      <c r="C1139" t="str">
        <f>INDEX([1]표준산업분류!$C$2:$C$2172,MATCH(Tree!$B1139,[1]표준산업분류!$B$2:$B$2172,0))</f>
        <v>사업지원 서비스업</v>
      </c>
      <c r="D1139" s="1" t="str">
        <f t="shared" si="125"/>
        <v>사업지원 서비스업 (75)</v>
      </c>
      <c r="E1139" t="str">
        <f t="shared" si="126"/>
        <v>759</v>
      </c>
      <c r="F1139" t="str">
        <f>INDEX([1]표준산업분류!C$2:C$2172,MATCH($E1139,[1]표준산업분류!B$2:B$2172,0))</f>
        <v>기타 사업지원 서비스업</v>
      </c>
      <c r="G1139" s="1" t="str">
        <f t="shared" si="127"/>
        <v>기타 사업지원 서비스업 (759)</v>
      </c>
      <c r="H1139" t="str">
        <f t="shared" si="128"/>
        <v>7591</v>
      </c>
      <c r="I1139" t="str">
        <f>INDEX([1]표준산업분류!C$2:C$2172,MATCH($H1139,[1]표준산업분류!B$2:B$2172,0))</f>
        <v>사무지원 서비스업</v>
      </c>
      <c r="J1139" s="1" t="str">
        <f t="shared" si="122"/>
        <v>사무지원 서비스업 (7591)</v>
      </c>
      <c r="K1139" t="s">
        <v>1544</v>
      </c>
      <c r="L1139" t="s">
        <v>2600</v>
      </c>
      <c r="M1139" s="1" t="str">
        <f t="shared" si="123"/>
        <v>기타 사무지원 서비스업 (75919)</v>
      </c>
    </row>
    <row r="1140" spans="1:13" x14ac:dyDescent="0.2">
      <c r="A1140" s="1" t="str">
        <f>INDEX(lv1_index!$B$2:$B$78,MATCH(Tree!$D1140,lv1_index!$C$2:$C$78,0))</f>
        <v>N: 사업시설 관리, 사업 지원 및 임대 서비스업(74~76)</v>
      </c>
      <c r="B1140" t="str">
        <f t="shared" si="124"/>
        <v>75</v>
      </c>
      <c r="C1140" t="str">
        <f>INDEX([1]표준산업분류!$C$2:$C$2172,MATCH(Tree!$B1140,[1]표준산업분류!$B$2:$B$2172,0))</f>
        <v>사업지원 서비스업</v>
      </c>
      <c r="D1140" s="1" t="str">
        <f t="shared" si="125"/>
        <v>사업지원 서비스업 (75)</v>
      </c>
      <c r="E1140" t="str">
        <f t="shared" si="126"/>
        <v>759</v>
      </c>
      <c r="F1140" t="str">
        <f>INDEX([1]표준산업분류!C$2:C$2172,MATCH($E1140,[1]표준산업분류!B$2:B$2172,0))</f>
        <v>기타 사업지원 서비스업</v>
      </c>
      <c r="G1140" s="1" t="str">
        <f t="shared" si="127"/>
        <v>기타 사업지원 서비스업 (759)</v>
      </c>
      <c r="H1140" t="str">
        <f t="shared" si="128"/>
        <v>7599</v>
      </c>
      <c r="I1140" t="str">
        <f>INDEX([1]표준산업분류!C$2:C$2172,MATCH($H1140,[1]표준산업분류!B$2:B$2172,0))</f>
        <v>그외 기타 사업지원 서비스업</v>
      </c>
      <c r="J1140" s="1" t="str">
        <f t="shared" si="122"/>
        <v>그외 기타 사업지원 서비스업 (7599)</v>
      </c>
      <c r="K1140" t="s">
        <v>1545</v>
      </c>
      <c r="L1140" t="s">
        <v>2601</v>
      </c>
      <c r="M1140" s="1" t="str">
        <f t="shared" si="123"/>
        <v>콜센터 및 텔레마케팅 서비스업 (75991)</v>
      </c>
    </row>
    <row r="1141" spans="1:13" x14ac:dyDescent="0.2">
      <c r="A1141" s="1" t="str">
        <f>INDEX(lv1_index!$B$2:$B$78,MATCH(Tree!$D1141,lv1_index!$C$2:$C$78,0))</f>
        <v>N: 사업시설 관리, 사업 지원 및 임대 서비스업(74~76)</v>
      </c>
      <c r="B1141" t="str">
        <f t="shared" si="124"/>
        <v>75</v>
      </c>
      <c r="C1141" t="str">
        <f>INDEX([1]표준산업분류!$C$2:$C$2172,MATCH(Tree!$B1141,[1]표준산업분류!$B$2:$B$2172,0))</f>
        <v>사업지원 서비스업</v>
      </c>
      <c r="D1141" s="1" t="str">
        <f t="shared" si="125"/>
        <v>사업지원 서비스업 (75)</v>
      </c>
      <c r="E1141" t="str">
        <f t="shared" si="126"/>
        <v>759</v>
      </c>
      <c r="F1141" t="str">
        <f>INDEX([1]표준산업분류!C$2:C$2172,MATCH($E1141,[1]표준산업분류!B$2:B$2172,0))</f>
        <v>기타 사업지원 서비스업</v>
      </c>
      <c r="G1141" s="1" t="str">
        <f t="shared" si="127"/>
        <v>기타 사업지원 서비스업 (759)</v>
      </c>
      <c r="H1141" t="str">
        <f t="shared" si="128"/>
        <v>7599</v>
      </c>
      <c r="I1141" t="str">
        <f>INDEX([1]표준산업분류!C$2:C$2172,MATCH($H1141,[1]표준산업분류!B$2:B$2172,0))</f>
        <v>그외 기타 사업지원 서비스업</v>
      </c>
      <c r="J1141" s="1" t="str">
        <f t="shared" si="122"/>
        <v>그외 기타 사업지원 서비스업 (7599)</v>
      </c>
      <c r="K1141" t="s">
        <v>1546</v>
      </c>
      <c r="L1141" t="s">
        <v>2602</v>
      </c>
      <c r="M1141" s="1" t="str">
        <f t="shared" si="123"/>
        <v>전시 및 행사 대행업 (75992)</v>
      </c>
    </row>
    <row r="1142" spans="1:13" x14ac:dyDescent="0.2">
      <c r="A1142" s="1" t="str">
        <f>INDEX(lv1_index!$B$2:$B$78,MATCH(Tree!$D1142,lv1_index!$C$2:$C$78,0))</f>
        <v>N: 사업시설 관리, 사업 지원 및 임대 서비스업(74~76)</v>
      </c>
      <c r="B1142" t="str">
        <f t="shared" si="124"/>
        <v>75</v>
      </c>
      <c r="C1142" t="str">
        <f>INDEX([1]표준산업분류!$C$2:$C$2172,MATCH(Tree!$B1142,[1]표준산업분류!$B$2:$B$2172,0))</f>
        <v>사업지원 서비스업</v>
      </c>
      <c r="D1142" s="1" t="str">
        <f t="shared" si="125"/>
        <v>사업지원 서비스업 (75)</v>
      </c>
      <c r="E1142" t="str">
        <f t="shared" si="126"/>
        <v>759</v>
      </c>
      <c r="F1142" t="str">
        <f>INDEX([1]표준산업분류!C$2:C$2172,MATCH($E1142,[1]표준산업분류!B$2:B$2172,0))</f>
        <v>기타 사업지원 서비스업</v>
      </c>
      <c r="G1142" s="1" t="str">
        <f t="shared" si="127"/>
        <v>기타 사업지원 서비스업 (759)</v>
      </c>
      <c r="H1142" t="str">
        <f t="shared" si="128"/>
        <v>7599</v>
      </c>
      <c r="I1142" t="str">
        <f>INDEX([1]표준산업분류!C$2:C$2172,MATCH($H1142,[1]표준산업분류!B$2:B$2172,0))</f>
        <v>그외 기타 사업지원 서비스업</v>
      </c>
      <c r="J1142" s="1" t="str">
        <f t="shared" si="122"/>
        <v>그외 기타 사업지원 서비스업 (7599)</v>
      </c>
      <c r="K1142" t="s">
        <v>1547</v>
      </c>
      <c r="L1142" t="s">
        <v>2603</v>
      </c>
      <c r="M1142" s="1" t="str">
        <f t="shared" si="123"/>
        <v>신용조사 및 추심 대행업 (75993)</v>
      </c>
    </row>
    <row r="1143" spans="1:13" x14ac:dyDescent="0.2">
      <c r="A1143" s="1" t="str">
        <f>INDEX(lv1_index!$B$2:$B$78,MATCH(Tree!$D1143,lv1_index!$C$2:$C$78,0))</f>
        <v>N: 사업시설 관리, 사업 지원 및 임대 서비스업(74~76)</v>
      </c>
      <c r="B1143" t="str">
        <f t="shared" si="124"/>
        <v>75</v>
      </c>
      <c r="C1143" t="str">
        <f>INDEX([1]표준산업분류!$C$2:$C$2172,MATCH(Tree!$B1143,[1]표준산업분류!$B$2:$B$2172,0))</f>
        <v>사업지원 서비스업</v>
      </c>
      <c r="D1143" s="1" t="str">
        <f t="shared" si="125"/>
        <v>사업지원 서비스업 (75)</v>
      </c>
      <c r="E1143" t="str">
        <f t="shared" si="126"/>
        <v>759</v>
      </c>
      <c r="F1143" t="str">
        <f>INDEX([1]표준산업분류!C$2:C$2172,MATCH($E1143,[1]표준산업분류!B$2:B$2172,0))</f>
        <v>기타 사업지원 서비스업</v>
      </c>
      <c r="G1143" s="1" t="str">
        <f t="shared" si="127"/>
        <v>기타 사업지원 서비스업 (759)</v>
      </c>
      <c r="H1143" t="str">
        <f t="shared" si="128"/>
        <v>7599</v>
      </c>
      <c r="I1143" t="str">
        <f>INDEX([1]표준산업분류!C$2:C$2172,MATCH($H1143,[1]표준산업분류!B$2:B$2172,0))</f>
        <v>그외 기타 사업지원 서비스업</v>
      </c>
      <c r="J1143" s="1" t="str">
        <f t="shared" si="122"/>
        <v>그외 기타 사업지원 서비스업 (7599)</v>
      </c>
      <c r="K1143" t="s">
        <v>1548</v>
      </c>
      <c r="L1143" t="s">
        <v>2604</v>
      </c>
      <c r="M1143" s="1" t="str">
        <f t="shared" si="123"/>
        <v>포장 및 충전업 (75994)</v>
      </c>
    </row>
    <row r="1144" spans="1:13" x14ac:dyDescent="0.2">
      <c r="A1144" s="1" t="str">
        <f>INDEX(lv1_index!$B$2:$B$78,MATCH(Tree!$D1144,lv1_index!$C$2:$C$78,0))</f>
        <v>N: 사업시설 관리, 사업 지원 및 임대 서비스업(74~76)</v>
      </c>
      <c r="B1144" t="str">
        <f t="shared" si="124"/>
        <v>75</v>
      </c>
      <c r="C1144" t="str">
        <f>INDEX([1]표준산업분류!$C$2:$C$2172,MATCH(Tree!$B1144,[1]표준산업분류!$B$2:$B$2172,0))</f>
        <v>사업지원 서비스업</v>
      </c>
      <c r="D1144" s="1" t="str">
        <f t="shared" si="125"/>
        <v>사업지원 서비스업 (75)</v>
      </c>
      <c r="E1144" t="str">
        <f t="shared" si="126"/>
        <v>759</v>
      </c>
      <c r="F1144" t="str">
        <f>INDEX([1]표준산업분류!C$2:C$2172,MATCH($E1144,[1]표준산업분류!B$2:B$2172,0))</f>
        <v>기타 사업지원 서비스업</v>
      </c>
      <c r="G1144" s="1" t="str">
        <f t="shared" si="127"/>
        <v>기타 사업지원 서비스업 (759)</v>
      </c>
      <c r="H1144" t="str">
        <f t="shared" si="128"/>
        <v>7599</v>
      </c>
      <c r="I1144" t="str">
        <f>INDEX([1]표준산업분류!C$2:C$2172,MATCH($H1144,[1]표준산업분류!B$2:B$2172,0))</f>
        <v>그외 기타 사업지원 서비스업</v>
      </c>
      <c r="J1144" s="1" t="str">
        <f t="shared" si="122"/>
        <v>그외 기타 사업지원 서비스업 (7599)</v>
      </c>
      <c r="K1144" t="s">
        <v>1549</v>
      </c>
      <c r="L1144" t="s">
        <v>2605</v>
      </c>
      <c r="M1144" s="1" t="str">
        <f t="shared" si="123"/>
        <v>그외 기타 분류안된 사업지원 서비스업 (75999)</v>
      </c>
    </row>
    <row r="1145" spans="1:13" x14ac:dyDescent="0.2">
      <c r="A1145" s="1" t="str">
        <f>INDEX(lv1_index!$B$2:$B$78,MATCH(Tree!$D1145,lv1_index!$C$2:$C$78,0))</f>
        <v>N: 사업시설 관리, 사업 지원 및 임대 서비스업(74~76)</v>
      </c>
      <c r="B1145" t="str">
        <f t="shared" si="124"/>
        <v>76</v>
      </c>
      <c r="C1145" t="str">
        <f>INDEX([1]표준산업분류!$C$2:$C$2172,MATCH(Tree!$B1145,[1]표준산업분류!$B$2:$B$2172,0))</f>
        <v>임대업;부동산 제외</v>
      </c>
      <c r="D1145" s="1" t="str">
        <f t="shared" si="125"/>
        <v>임대업;부동산 제외 (76)</v>
      </c>
      <c r="E1145" t="str">
        <f t="shared" si="126"/>
        <v>761</v>
      </c>
      <c r="F1145" t="str">
        <f>INDEX([1]표준산업분류!C$2:C$2172,MATCH($E1145,[1]표준산업분류!B$2:B$2172,0))</f>
        <v>운송장비 임대업</v>
      </c>
      <c r="G1145" s="1" t="str">
        <f t="shared" si="127"/>
        <v>운송장비 임대업 (761)</v>
      </c>
      <c r="H1145" t="str">
        <f t="shared" si="128"/>
        <v>7611</v>
      </c>
      <c r="I1145" t="str">
        <f>INDEX([1]표준산업분류!C$2:C$2172,MATCH($H1145,[1]표준산업분류!B$2:B$2172,0))</f>
        <v>자동차 임대업</v>
      </c>
      <c r="J1145" s="1" t="str">
        <f t="shared" si="122"/>
        <v>자동차 임대업 (7611)</v>
      </c>
      <c r="K1145" t="s">
        <v>1550</v>
      </c>
      <c r="L1145" t="s">
        <v>362</v>
      </c>
      <c r="M1145" s="1" t="str">
        <f t="shared" si="123"/>
        <v>자동차 임대업 (76110)</v>
      </c>
    </row>
    <row r="1146" spans="1:13" x14ac:dyDescent="0.2">
      <c r="A1146" s="1" t="str">
        <f>INDEX(lv1_index!$B$2:$B$78,MATCH(Tree!$D1146,lv1_index!$C$2:$C$78,0))</f>
        <v>N: 사업시설 관리, 사업 지원 및 임대 서비스업(74~76)</v>
      </c>
      <c r="B1146" t="str">
        <f t="shared" si="124"/>
        <v>76</v>
      </c>
      <c r="C1146" t="str">
        <f>INDEX([1]표준산업분류!$C$2:$C$2172,MATCH(Tree!$B1146,[1]표준산업분류!$B$2:$B$2172,0))</f>
        <v>임대업;부동산 제외</v>
      </c>
      <c r="D1146" s="1" t="str">
        <f t="shared" si="125"/>
        <v>임대업;부동산 제외 (76)</v>
      </c>
      <c r="E1146" t="str">
        <f t="shared" si="126"/>
        <v>761</v>
      </c>
      <c r="F1146" t="str">
        <f>INDEX([1]표준산업분류!C$2:C$2172,MATCH($E1146,[1]표준산업분류!B$2:B$2172,0))</f>
        <v>운송장비 임대업</v>
      </c>
      <c r="G1146" s="1" t="str">
        <f t="shared" si="127"/>
        <v>운송장비 임대업 (761)</v>
      </c>
      <c r="H1146" t="str">
        <f t="shared" si="128"/>
        <v>7619</v>
      </c>
      <c r="I1146" t="str">
        <f>INDEX([1]표준산업분류!C$2:C$2172,MATCH($H1146,[1]표준산업분류!B$2:B$2172,0))</f>
        <v>기타 운송장비 임대업</v>
      </c>
      <c r="J1146" s="1" t="str">
        <f t="shared" si="122"/>
        <v>기타 운송장비 임대업 (7619)</v>
      </c>
      <c r="K1146" t="s">
        <v>1551</v>
      </c>
      <c r="L1146" t="s">
        <v>363</v>
      </c>
      <c r="M1146" s="1" t="str">
        <f t="shared" si="123"/>
        <v>기타 운송장비 임대업 (76190)</v>
      </c>
    </row>
    <row r="1147" spans="1:13" x14ac:dyDescent="0.2">
      <c r="A1147" s="1" t="str">
        <f>INDEX(lv1_index!$B$2:$B$78,MATCH(Tree!$D1147,lv1_index!$C$2:$C$78,0))</f>
        <v>N: 사업시설 관리, 사업 지원 및 임대 서비스업(74~76)</v>
      </c>
      <c r="B1147" t="str">
        <f t="shared" si="124"/>
        <v>76</v>
      </c>
      <c r="C1147" t="str">
        <f>INDEX([1]표준산업분류!$C$2:$C$2172,MATCH(Tree!$B1147,[1]표준산업분류!$B$2:$B$2172,0))</f>
        <v>임대업;부동산 제외</v>
      </c>
      <c r="D1147" s="1" t="str">
        <f t="shared" si="125"/>
        <v>임대업;부동산 제외 (76)</v>
      </c>
      <c r="E1147" t="str">
        <f t="shared" si="126"/>
        <v>762</v>
      </c>
      <c r="F1147" t="str">
        <f>INDEX([1]표준산업분류!C$2:C$2172,MATCH($E1147,[1]표준산업분류!B$2:B$2172,0))</f>
        <v>개인 및 가정용품 임대업</v>
      </c>
      <c r="G1147" s="1" t="str">
        <f t="shared" si="127"/>
        <v>개인 및 가정용품 임대업 (762)</v>
      </c>
      <c r="H1147" t="str">
        <f t="shared" si="128"/>
        <v>7621</v>
      </c>
      <c r="I1147" t="str">
        <f>INDEX([1]표준산업분류!C$2:C$2172,MATCH($H1147,[1]표준산업분류!B$2:B$2172,0))</f>
        <v>스포츠 및 레크리에이션 용품 임대업</v>
      </c>
      <c r="J1147" s="1" t="str">
        <f t="shared" si="122"/>
        <v>스포츠 및 레크리에이션 용품 임대업 (7621)</v>
      </c>
      <c r="K1147" t="s">
        <v>1552</v>
      </c>
      <c r="L1147" t="s">
        <v>382</v>
      </c>
      <c r="M1147" s="1" t="str">
        <f t="shared" si="123"/>
        <v>스포츠 및 레크리에이션 용품 임대업 (76210)</v>
      </c>
    </row>
    <row r="1148" spans="1:13" x14ac:dyDescent="0.2">
      <c r="A1148" s="1" t="str">
        <f>INDEX(lv1_index!$B$2:$B$78,MATCH(Tree!$D1148,lv1_index!$C$2:$C$78,0))</f>
        <v>N: 사업시설 관리, 사업 지원 및 임대 서비스업(74~76)</v>
      </c>
      <c r="B1148" t="str">
        <f t="shared" si="124"/>
        <v>76</v>
      </c>
      <c r="C1148" t="str">
        <f>INDEX([1]표준산업분류!$C$2:$C$2172,MATCH(Tree!$B1148,[1]표준산업분류!$B$2:$B$2172,0))</f>
        <v>임대업;부동산 제외</v>
      </c>
      <c r="D1148" s="1" t="str">
        <f t="shared" si="125"/>
        <v>임대업;부동산 제외 (76)</v>
      </c>
      <c r="E1148" t="str">
        <f t="shared" si="126"/>
        <v>762</v>
      </c>
      <c r="F1148" t="str">
        <f>INDEX([1]표준산업분류!C$2:C$2172,MATCH($E1148,[1]표준산업분류!B$2:B$2172,0))</f>
        <v>개인 및 가정용품 임대업</v>
      </c>
      <c r="G1148" s="1" t="str">
        <f t="shared" si="127"/>
        <v>개인 및 가정용품 임대업 (762)</v>
      </c>
      <c r="H1148" t="str">
        <f t="shared" si="128"/>
        <v>7622</v>
      </c>
      <c r="I1148" t="str">
        <f>INDEX([1]표준산업분류!C$2:C$2172,MATCH($H1148,[1]표준산업분류!B$2:B$2172,0))</f>
        <v>음반 및 비디오물 임대업</v>
      </c>
      <c r="J1148" s="1" t="str">
        <f t="shared" si="122"/>
        <v>음반 및 비디오물 임대업 (7622)</v>
      </c>
      <c r="K1148" t="s">
        <v>1553</v>
      </c>
      <c r="L1148" t="s">
        <v>365</v>
      </c>
      <c r="M1148" s="1" t="str">
        <f t="shared" si="123"/>
        <v>음반 및 비디오물 임대업 (76220)</v>
      </c>
    </row>
    <row r="1149" spans="1:13" x14ac:dyDescent="0.2">
      <c r="A1149" s="1" t="str">
        <f>INDEX(lv1_index!$B$2:$B$78,MATCH(Tree!$D1149,lv1_index!$C$2:$C$78,0))</f>
        <v>N: 사업시설 관리, 사업 지원 및 임대 서비스업(74~76)</v>
      </c>
      <c r="B1149" t="str">
        <f t="shared" si="124"/>
        <v>76</v>
      </c>
      <c r="C1149" t="str">
        <f>INDEX([1]표준산업분류!$C$2:$C$2172,MATCH(Tree!$B1149,[1]표준산업분류!$B$2:$B$2172,0))</f>
        <v>임대업;부동산 제외</v>
      </c>
      <c r="D1149" s="1" t="str">
        <f t="shared" si="125"/>
        <v>임대업;부동산 제외 (76)</v>
      </c>
      <c r="E1149" t="str">
        <f t="shared" si="126"/>
        <v>762</v>
      </c>
      <c r="F1149" t="str">
        <f>INDEX([1]표준산업분류!C$2:C$2172,MATCH($E1149,[1]표준산업분류!B$2:B$2172,0))</f>
        <v>개인 및 가정용품 임대업</v>
      </c>
      <c r="G1149" s="1" t="str">
        <f t="shared" si="127"/>
        <v>개인 및 가정용품 임대업 (762)</v>
      </c>
      <c r="H1149" t="str">
        <f t="shared" si="128"/>
        <v>7629</v>
      </c>
      <c r="I1149" t="str">
        <f>INDEX([1]표준산업분류!C$2:C$2172,MATCH($H1149,[1]표준산업분류!B$2:B$2172,0))</f>
        <v>기타 개인 및 가정용품 임대업</v>
      </c>
      <c r="J1149" s="1" t="str">
        <f t="shared" si="122"/>
        <v>기타 개인 및 가정용품 임대업 (7629)</v>
      </c>
      <c r="K1149" t="s">
        <v>1554</v>
      </c>
      <c r="L1149" t="s">
        <v>366</v>
      </c>
      <c r="M1149" s="1" t="str">
        <f t="shared" si="123"/>
        <v>기타 개인 및 가정용품 임대업 (76299)</v>
      </c>
    </row>
    <row r="1150" spans="1:13" x14ac:dyDescent="0.2">
      <c r="A1150" s="1" t="str">
        <f>INDEX(lv1_index!$B$2:$B$78,MATCH(Tree!$D1150,lv1_index!$C$2:$C$78,0))</f>
        <v>N: 사업시설 관리, 사업 지원 및 임대 서비스업(74~76)</v>
      </c>
      <c r="B1150" t="str">
        <f t="shared" si="124"/>
        <v>76</v>
      </c>
      <c r="C1150" t="str">
        <f>INDEX([1]표준산업분류!$C$2:$C$2172,MATCH(Tree!$B1150,[1]표준산업분류!$B$2:$B$2172,0))</f>
        <v>임대업;부동산 제외</v>
      </c>
      <c r="D1150" s="1" t="str">
        <f t="shared" si="125"/>
        <v>임대업;부동산 제외 (76)</v>
      </c>
      <c r="E1150" t="str">
        <f t="shared" si="126"/>
        <v>763</v>
      </c>
      <c r="F1150" t="str">
        <f>INDEX([1]표준산업분류!C$2:C$2172,MATCH($E1150,[1]표준산업분류!B$2:B$2172,0))</f>
        <v>산업용 기계 및 장비 임대업</v>
      </c>
      <c r="G1150" s="1" t="str">
        <f t="shared" si="127"/>
        <v>산업용 기계 및 장비 임대업 (763)</v>
      </c>
      <c r="H1150" t="str">
        <f t="shared" si="128"/>
        <v>7632</v>
      </c>
      <c r="I1150" t="str">
        <f>INDEX([1]표준산업분류!C$2:C$2172,MATCH($H1150,[1]표준산업분류!B$2:B$2172,0))</f>
        <v>컴퓨터 및 사무용 기계ㆍ장비 임대업</v>
      </c>
      <c r="J1150" s="1" t="str">
        <f t="shared" si="122"/>
        <v>컴퓨터 및 사무용 기계ㆍ장비 임대업 (7632)</v>
      </c>
      <c r="K1150" t="s">
        <v>1555</v>
      </c>
      <c r="L1150" t="s">
        <v>383</v>
      </c>
      <c r="M1150" s="1" t="str">
        <f t="shared" si="123"/>
        <v>컴퓨터 및 사무용 기계ㆍ장비 임대업 (76320)</v>
      </c>
    </row>
    <row r="1151" spans="1:13" x14ac:dyDescent="0.2">
      <c r="A1151" s="1" t="str">
        <f>INDEX(lv1_index!$B$2:$B$78,MATCH(Tree!$D1151,lv1_index!$C$2:$C$78,0))</f>
        <v>O: 공공행정, 국방 및 사회보장 행정(84)</v>
      </c>
      <c r="B1151" t="str">
        <f t="shared" si="124"/>
        <v>84</v>
      </c>
      <c r="C1151" t="str">
        <f>INDEX([1]표준산업분류!$C$2:$C$2172,MATCH(Tree!$B1151,[1]표준산업분류!$B$2:$B$2172,0))</f>
        <v>공공행정, 국방 및 사회보장 행정</v>
      </c>
      <c r="D1151" s="1" t="str">
        <f t="shared" si="125"/>
        <v>공공행정, 국방 및 사회보장 행정 (84)</v>
      </c>
      <c r="E1151" t="str">
        <f t="shared" si="126"/>
        <v>841</v>
      </c>
      <c r="F1151" t="str">
        <f>INDEX([1]표준산업분류!C$2:C$2172,MATCH($E1151,[1]표준산업분류!B$2:B$2172,0))</f>
        <v>입법 및 일반 정부 행정</v>
      </c>
      <c r="G1151" s="1" t="str">
        <f t="shared" si="127"/>
        <v>입법 및 일반 정부 행정 (841)</v>
      </c>
      <c r="H1151" t="str">
        <f t="shared" si="128"/>
        <v>8411</v>
      </c>
      <c r="I1151" t="str">
        <f>INDEX([1]표준산업분류!C$2:C$2172,MATCH($H1151,[1]표준산업분류!B$2:B$2172,0))</f>
        <v>일반 공공 행정</v>
      </c>
      <c r="J1151" s="1" t="str">
        <f t="shared" si="122"/>
        <v>일반 공공 행정 (8411)</v>
      </c>
      <c r="K1151" t="s">
        <v>1556</v>
      </c>
      <c r="L1151" t="s">
        <v>2606</v>
      </c>
      <c r="M1151" s="1" t="str">
        <f t="shared" si="123"/>
        <v>입법기관 (84111)</v>
      </c>
    </row>
    <row r="1152" spans="1:13" x14ac:dyDescent="0.2">
      <c r="A1152" s="1" t="str">
        <f>INDEX(lv1_index!$B$2:$B$78,MATCH(Tree!$D1152,lv1_index!$C$2:$C$78,0))</f>
        <v>O: 공공행정, 국방 및 사회보장 행정(84)</v>
      </c>
      <c r="B1152" t="str">
        <f t="shared" si="124"/>
        <v>84</v>
      </c>
      <c r="C1152" t="str">
        <f>INDEX([1]표준산업분류!$C$2:$C$2172,MATCH(Tree!$B1152,[1]표준산업분류!$B$2:$B$2172,0))</f>
        <v>공공행정, 국방 및 사회보장 행정</v>
      </c>
      <c r="D1152" s="1" t="str">
        <f t="shared" si="125"/>
        <v>공공행정, 국방 및 사회보장 행정 (84)</v>
      </c>
      <c r="E1152" t="str">
        <f t="shared" si="126"/>
        <v>841</v>
      </c>
      <c r="F1152" t="str">
        <f>INDEX([1]표준산업분류!C$2:C$2172,MATCH($E1152,[1]표준산업분류!B$2:B$2172,0))</f>
        <v>입법 및 일반 정부 행정</v>
      </c>
      <c r="G1152" s="1" t="str">
        <f t="shared" si="127"/>
        <v>입법 및 일반 정부 행정 (841)</v>
      </c>
      <c r="H1152" t="str">
        <f t="shared" si="128"/>
        <v>8411</v>
      </c>
      <c r="I1152" t="str">
        <f>INDEX([1]표준산업분류!C$2:C$2172,MATCH($H1152,[1]표준산업분류!B$2:B$2172,0))</f>
        <v>일반 공공 행정</v>
      </c>
      <c r="J1152" s="1" t="str">
        <f t="shared" si="122"/>
        <v>일반 공공 행정 (8411)</v>
      </c>
      <c r="K1152" t="s">
        <v>1557</v>
      </c>
      <c r="L1152" t="s">
        <v>2607</v>
      </c>
      <c r="M1152" s="1" t="str">
        <f t="shared" si="123"/>
        <v>중앙 최고 집행기관 (84112)</v>
      </c>
    </row>
    <row r="1153" spans="1:13" x14ac:dyDescent="0.2">
      <c r="A1153" s="1" t="str">
        <f>INDEX(lv1_index!$B$2:$B$78,MATCH(Tree!$D1153,lv1_index!$C$2:$C$78,0))</f>
        <v>O: 공공행정, 국방 및 사회보장 행정(84)</v>
      </c>
      <c r="B1153" t="str">
        <f t="shared" si="124"/>
        <v>84</v>
      </c>
      <c r="C1153" t="str">
        <f>INDEX([1]표준산업분류!$C$2:$C$2172,MATCH(Tree!$B1153,[1]표준산업분류!$B$2:$B$2172,0))</f>
        <v>공공행정, 국방 및 사회보장 행정</v>
      </c>
      <c r="D1153" s="1" t="str">
        <f t="shared" si="125"/>
        <v>공공행정, 국방 및 사회보장 행정 (84)</v>
      </c>
      <c r="E1153" t="str">
        <f t="shared" si="126"/>
        <v>841</v>
      </c>
      <c r="F1153" t="str">
        <f>INDEX([1]표준산업분류!C$2:C$2172,MATCH($E1153,[1]표준산업분류!B$2:B$2172,0))</f>
        <v>입법 및 일반 정부 행정</v>
      </c>
      <c r="G1153" s="1" t="str">
        <f t="shared" si="127"/>
        <v>입법 및 일반 정부 행정 (841)</v>
      </c>
      <c r="H1153" t="str">
        <f t="shared" si="128"/>
        <v>8411</v>
      </c>
      <c r="I1153" t="str">
        <f>INDEX([1]표준산업분류!C$2:C$2172,MATCH($H1153,[1]표준산업분류!B$2:B$2172,0))</f>
        <v>일반 공공 행정</v>
      </c>
      <c r="J1153" s="1" t="str">
        <f t="shared" si="122"/>
        <v>일반 공공 행정 (8411)</v>
      </c>
      <c r="K1153" t="s">
        <v>1558</v>
      </c>
      <c r="L1153" t="s">
        <v>2608</v>
      </c>
      <c r="M1153" s="1" t="str">
        <f t="shared" si="123"/>
        <v>지방행정 집행기관 (84113)</v>
      </c>
    </row>
    <row r="1154" spans="1:13" x14ac:dyDescent="0.2">
      <c r="A1154" s="1" t="str">
        <f>INDEX(lv1_index!$B$2:$B$78,MATCH(Tree!$D1154,lv1_index!$C$2:$C$78,0))</f>
        <v>O: 공공행정, 국방 및 사회보장 행정(84)</v>
      </c>
      <c r="B1154" t="str">
        <f t="shared" si="124"/>
        <v>84</v>
      </c>
      <c r="C1154" t="str">
        <f>INDEX([1]표준산업분류!$C$2:$C$2172,MATCH(Tree!$B1154,[1]표준산업분류!$B$2:$B$2172,0))</f>
        <v>공공행정, 국방 및 사회보장 행정</v>
      </c>
      <c r="D1154" s="1" t="str">
        <f t="shared" si="125"/>
        <v>공공행정, 국방 및 사회보장 행정 (84)</v>
      </c>
      <c r="E1154" t="str">
        <f t="shared" si="126"/>
        <v>841</v>
      </c>
      <c r="F1154" t="str">
        <f>INDEX([1]표준산업분류!C$2:C$2172,MATCH($E1154,[1]표준산업분류!B$2:B$2172,0))</f>
        <v>입법 및 일반 정부 행정</v>
      </c>
      <c r="G1154" s="1" t="str">
        <f t="shared" si="127"/>
        <v>입법 및 일반 정부 행정 (841)</v>
      </c>
      <c r="H1154" t="str">
        <f t="shared" si="128"/>
        <v>8411</v>
      </c>
      <c r="I1154" t="str">
        <f>INDEX([1]표준산업분류!C$2:C$2172,MATCH($H1154,[1]표준산업분류!B$2:B$2172,0))</f>
        <v>일반 공공 행정</v>
      </c>
      <c r="J1154" s="1" t="str">
        <f t="shared" ref="J1154:J1217" si="129">I1154&amp;" "&amp;"("&amp;H1154&amp;")"</f>
        <v>일반 공공 행정 (8411)</v>
      </c>
      <c r="K1154" t="s">
        <v>1559</v>
      </c>
      <c r="L1154" t="s">
        <v>2609</v>
      </c>
      <c r="M1154" s="1" t="str">
        <f t="shared" ref="M1154:M1217" si="130">L1154&amp;" "&amp;"("&amp;K1154&amp;")"</f>
        <v>재정 및 경제정책 행정 (84114)</v>
      </c>
    </row>
    <row r="1155" spans="1:13" x14ac:dyDescent="0.2">
      <c r="A1155" s="1" t="str">
        <f>INDEX(lv1_index!$B$2:$B$78,MATCH(Tree!$D1155,lv1_index!$C$2:$C$78,0))</f>
        <v>O: 공공행정, 국방 및 사회보장 행정(84)</v>
      </c>
      <c r="B1155" t="str">
        <f t="shared" ref="B1155:B1218" si="131">LEFT(E1155,2)</f>
        <v>84</v>
      </c>
      <c r="C1155" t="str">
        <f>INDEX([1]표준산업분류!$C$2:$C$2172,MATCH(Tree!$B1155,[1]표준산업분류!$B$2:$B$2172,0))</f>
        <v>공공행정, 국방 및 사회보장 행정</v>
      </c>
      <c r="D1155" s="1" t="str">
        <f t="shared" ref="D1155:D1218" si="132">C1155&amp;" "&amp;"("&amp;B1155&amp;")"</f>
        <v>공공행정, 국방 및 사회보장 행정 (84)</v>
      </c>
      <c r="E1155" t="str">
        <f t="shared" ref="E1155:E1218" si="133">LEFT(H1155,3)</f>
        <v>841</v>
      </c>
      <c r="F1155" t="str">
        <f>INDEX([1]표준산업분류!C$2:C$2172,MATCH($E1155,[1]표준산업분류!B$2:B$2172,0))</f>
        <v>입법 및 일반 정부 행정</v>
      </c>
      <c r="G1155" s="1" t="str">
        <f t="shared" ref="G1155:G1218" si="134">F1155&amp;" "&amp;"("&amp;E1155&amp;")"</f>
        <v>입법 및 일반 정부 행정 (841)</v>
      </c>
      <c r="H1155" t="str">
        <f t="shared" ref="H1155:H1218" si="135">LEFT(K1155,4)</f>
        <v>8411</v>
      </c>
      <c r="I1155" t="str">
        <f>INDEX([1]표준산업분류!C$2:C$2172,MATCH($H1155,[1]표준산업분류!B$2:B$2172,0))</f>
        <v>일반 공공 행정</v>
      </c>
      <c r="J1155" s="1" t="str">
        <f t="shared" si="129"/>
        <v>일반 공공 행정 (8411)</v>
      </c>
      <c r="K1155" t="s">
        <v>1560</v>
      </c>
      <c r="L1155" t="s">
        <v>2610</v>
      </c>
      <c r="M1155" s="1" t="str">
        <f t="shared" si="130"/>
        <v>기타 일반 공공 행정 (84119)</v>
      </c>
    </row>
    <row r="1156" spans="1:13" x14ac:dyDescent="0.2">
      <c r="A1156" s="1" t="str">
        <f>INDEX(lv1_index!$B$2:$B$78,MATCH(Tree!$D1156,lv1_index!$C$2:$C$78,0))</f>
        <v>O: 공공행정, 국방 및 사회보장 행정(84)</v>
      </c>
      <c r="B1156" t="str">
        <f t="shared" si="131"/>
        <v>84</v>
      </c>
      <c r="C1156" t="str">
        <f>INDEX([1]표준산업분류!$C$2:$C$2172,MATCH(Tree!$B1156,[1]표준산업분류!$B$2:$B$2172,0))</f>
        <v>공공행정, 국방 및 사회보장 행정</v>
      </c>
      <c r="D1156" s="1" t="str">
        <f t="shared" si="132"/>
        <v>공공행정, 국방 및 사회보장 행정 (84)</v>
      </c>
      <c r="E1156" t="str">
        <f t="shared" si="133"/>
        <v>841</v>
      </c>
      <c r="F1156" t="str">
        <f>INDEX([1]표준산업분류!C$2:C$2172,MATCH($E1156,[1]표준산업분류!B$2:B$2172,0))</f>
        <v>입법 및 일반 정부 행정</v>
      </c>
      <c r="G1156" s="1" t="str">
        <f t="shared" si="134"/>
        <v>입법 및 일반 정부 행정 (841)</v>
      </c>
      <c r="H1156" t="str">
        <f t="shared" si="135"/>
        <v>8412</v>
      </c>
      <c r="I1156" t="str">
        <f>INDEX([1]표준산업분류!C$2:C$2172,MATCH($H1156,[1]표준산업분류!B$2:B$2172,0))</f>
        <v>정부기관 일반 보조 행정</v>
      </c>
      <c r="J1156" s="1" t="str">
        <f t="shared" si="129"/>
        <v>정부기관 일반 보조 행정 (8412)</v>
      </c>
      <c r="K1156" t="s">
        <v>1561</v>
      </c>
      <c r="L1156" t="s">
        <v>384</v>
      </c>
      <c r="M1156" s="1" t="str">
        <f t="shared" si="130"/>
        <v>정부기관 일반 보조 행정 (84120)</v>
      </c>
    </row>
    <row r="1157" spans="1:13" x14ac:dyDescent="0.2">
      <c r="A1157" s="1" t="str">
        <f>INDEX(lv1_index!$B$2:$B$78,MATCH(Tree!$D1157,lv1_index!$C$2:$C$78,0))</f>
        <v>O: 공공행정, 국방 및 사회보장 행정(84)</v>
      </c>
      <c r="B1157" t="str">
        <f t="shared" si="131"/>
        <v>84</v>
      </c>
      <c r="C1157" t="str">
        <f>INDEX([1]표준산업분류!$C$2:$C$2172,MATCH(Tree!$B1157,[1]표준산업분류!$B$2:$B$2172,0))</f>
        <v>공공행정, 국방 및 사회보장 행정</v>
      </c>
      <c r="D1157" s="1" t="str">
        <f t="shared" si="132"/>
        <v>공공행정, 국방 및 사회보장 행정 (84)</v>
      </c>
      <c r="E1157" t="str">
        <f t="shared" si="133"/>
        <v>842</v>
      </c>
      <c r="F1157" t="str">
        <f>INDEX([1]표준산업분류!C$2:C$2172,MATCH($E1157,[1]표준산업분류!B$2:B$2172,0))</f>
        <v>사회 및 산업정책 행정</v>
      </c>
      <c r="G1157" s="1" t="str">
        <f t="shared" si="134"/>
        <v>사회 및 산업정책 행정 (842)</v>
      </c>
      <c r="H1157" t="str">
        <f t="shared" si="135"/>
        <v>8421</v>
      </c>
      <c r="I1157" t="str">
        <f>INDEX([1]표준산업분류!C$2:C$2172,MATCH($H1157,[1]표준산업분류!B$2:B$2172,0))</f>
        <v>사회서비스 관리 행정</v>
      </c>
      <c r="J1157" s="1" t="str">
        <f t="shared" si="129"/>
        <v>사회서비스 관리 행정 (8421)</v>
      </c>
      <c r="K1157" t="s">
        <v>1562</v>
      </c>
      <c r="L1157" t="s">
        <v>2611</v>
      </c>
      <c r="M1157" s="1" t="str">
        <f t="shared" si="130"/>
        <v>교육 행정 (84211)</v>
      </c>
    </row>
    <row r="1158" spans="1:13" x14ac:dyDescent="0.2">
      <c r="A1158" s="1" t="str">
        <f>INDEX(lv1_index!$B$2:$B$78,MATCH(Tree!$D1158,lv1_index!$C$2:$C$78,0))</f>
        <v>O: 공공행정, 국방 및 사회보장 행정(84)</v>
      </c>
      <c r="B1158" t="str">
        <f t="shared" si="131"/>
        <v>84</v>
      </c>
      <c r="C1158" t="str">
        <f>INDEX([1]표준산업분류!$C$2:$C$2172,MATCH(Tree!$B1158,[1]표준산업분류!$B$2:$B$2172,0))</f>
        <v>공공행정, 국방 및 사회보장 행정</v>
      </c>
      <c r="D1158" s="1" t="str">
        <f t="shared" si="132"/>
        <v>공공행정, 국방 및 사회보장 행정 (84)</v>
      </c>
      <c r="E1158" t="str">
        <f t="shared" si="133"/>
        <v>842</v>
      </c>
      <c r="F1158" t="str">
        <f>INDEX([1]표준산업분류!C$2:C$2172,MATCH($E1158,[1]표준산업분류!B$2:B$2172,0))</f>
        <v>사회 및 산업정책 행정</v>
      </c>
      <c r="G1158" s="1" t="str">
        <f t="shared" si="134"/>
        <v>사회 및 산업정책 행정 (842)</v>
      </c>
      <c r="H1158" t="str">
        <f t="shared" si="135"/>
        <v>8421</v>
      </c>
      <c r="I1158" t="str">
        <f>INDEX([1]표준산업분류!C$2:C$2172,MATCH($H1158,[1]표준산업분류!B$2:B$2172,0))</f>
        <v>사회서비스 관리 행정</v>
      </c>
      <c r="J1158" s="1" t="str">
        <f t="shared" si="129"/>
        <v>사회서비스 관리 행정 (8421)</v>
      </c>
      <c r="K1158" t="s">
        <v>1563</v>
      </c>
      <c r="L1158" t="s">
        <v>2612</v>
      </c>
      <c r="M1158" s="1" t="str">
        <f t="shared" si="130"/>
        <v>문화 및 관광 행정 (84212)</v>
      </c>
    </row>
    <row r="1159" spans="1:13" x14ac:dyDescent="0.2">
      <c r="A1159" s="1" t="str">
        <f>INDEX(lv1_index!$B$2:$B$78,MATCH(Tree!$D1159,lv1_index!$C$2:$C$78,0))</f>
        <v>O: 공공행정, 국방 및 사회보장 행정(84)</v>
      </c>
      <c r="B1159" t="str">
        <f t="shared" si="131"/>
        <v>84</v>
      </c>
      <c r="C1159" t="str">
        <f>INDEX([1]표준산업분류!$C$2:$C$2172,MATCH(Tree!$B1159,[1]표준산업분류!$B$2:$B$2172,0))</f>
        <v>공공행정, 국방 및 사회보장 행정</v>
      </c>
      <c r="D1159" s="1" t="str">
        <f t="shared" si="132"/>
        <v>공공행정, 국방 및 사회보장 행정 (84)</v>
      </c>
      <c r="E1159" t="str">
        <f t="shared" si="133"/>
        <v>842</v>
      </c>
      <c r="F1159" t="str">
        <f>INDEX([1]표준산업분류!C$2:C$2172,MATCH($E1159,[1]표준산업분류!B$2:B$2172,0))</f>
        <v>사회 및 산업정책 행정</v>
      </c>
      <c r="G1159" s="1" t="str">
        <f t="shared" si="134"/>
        <v>사회 및 산업정책 행정 (842)</v>
      </c>
      <c r="H1159" t="str">
        <f t="shared" si="135"/>
        <v>8421</v>
      </c>
      <c r="I1159" t="str">
        <f>INDEX([1]표준산업분류!C$2:C$2172,MATCH($H1159,[1]표준산업분류!B$2:B$2172,0))</f>
        <v>사회서비스 관리 행정</v>
      </c>
      <c r="J1159" s="1" t="str">
        <f t="shared" si="129"/>
        <v>사회서비스 관리 행정 (8421)</v>
      </c>
      <c r="K1159" t="s">
        <v>1564</v>
      </c>
      <c r="L1159" t="s">
        <v>2613</v>
      </c>
      <c r="M1159" s="1" t="str">
        <f t="shared" si="130"/>
        <v>환경 행정 (84213)</v>
      </c>
    </row>
    <row r="1160" spans="1:13" x14ac:dyDescent="0.2">
      <c r="A1160" s="1" t="str">
        <f>INDEX(lv1_index!$B$2:$B$78,MATCH(Tree!$D1160,lv1_index!$C$2:$C$78,0))</f>
        <v>O: 공공행정, 국방 및 사회보장 행정(84)</v>
      </c>
      <c r="B1160" t="str">
        <f t="shared" si="131"/>
        <v>84</v>
      </c>
      <c r="C1160" t="str">
        <f>INDEX([1]표준산업분류!$C$2:$C$2172,MATCH(Tree!$B1160,[1]표준산업분류!$B$2:$B$2172,0))</f>
        <v>공공행정, 국방 및 사회보장 행정</v>
      </c>
      <c r="D1160" s="1" t="str">
        <f t="shared" si="132"/>
        <v>공공행정, 국방 및 사회보장 행정 (84)</v>
      </c>
      <c r="E1160" t="str">
        <f t="shared" si="133"/>
        <v>842</v>
      </c>
      <c r="F1160" t="str">
        <f>INDEX([1]표준산업분류!C$2:C$2172,MATCH($E1160,[1]표준산업분류!B$2:B$2172,0))</f>
        <v>사회 및 산업정책 행정</v>
      </c>
      <c r="G1160" s="1" t="str">
        <f t="shared" si="134"/>
        <v>사회 및 산업정책 행정 (842)</v>
      </c>
      <c r="H1160" t="str">
        <f t="shared" si="135"/>
        <v>8421</v>
      </c>
      <c r="I1160" t="str">
        <f>INDEX([1]표준산업분류!C$2:C$2172,MATCH($H1160,[1]표준산업분류!B$2:B$2172,0))</f>
        <v>사회서비스 관리 행정</v>
      </c>
      <c r="J1160" s="1" t="str">
        <f t="shared" si="129"/>
        <v>사회서비스 관리 행정 (8421)</v>
      </c>
      <c r="K1160" t="s">
        <v>1565</v>
      </c>
      <c r="L1160" t="s">
        <v>2614</v>
      </c>
      <c r="M1160" s="1" t="str">
        <f t="shared" si="130"/>
        <v>보건 및 복지 행정 (84214)</v>
      </c>
    </row>
    <row r="1161" spans="1:13" x14ac:dyDescent="0.2">
      <c r="A1161" s="1" t="str">
        <f>INDEX(lv1_index!$B$2:$B$78,MATCH(Tree!$D1161,lv1_index!$C$2:$C$78,0))</f>
        <v>O: 공공행정, 국방 및 사회보장 행정(84)</v>
      </c>
      <c r="B1161" t="str">
        <f t="shared" si="131"/>
        <v>84</v>
      </c>
      <c r="C1161" t="str">
        <f>INDEX([1]표준산업분류!$C$2:$C$2172,MATCH(Tree!$B1161,[1]표준산업분류!$B$2:$B$2172,0))</f>
        <v>공공행정, 국방 및 사회보장 행정</v>
      </c>
      <c r="D1161" s="1" t="str">
        <f t="shared" si="132"/>
        <v>공공행정, 국방 및 사회보장 행정 (84)</v>
      </c>
      <c r="E1161" t="str">
        <f t="shared" si="133"/>
        <v>842</v>
      </c>
      <c r="F1161" t="str">
        <f>INDEX([1]표준산업분류!C$2:C$2172,MATCH($E1161,[1]표준산업분류!B$2:B$2172,0))</f>
        <v>사회 및 산업정책 행정</v>
      </c>
      <c r="G1161" s="1" t="str">
        <f t="shared" si="134"/>
        <v>사회 및 산업정책 행정 (842)</v>
      </c>
      <c r="H1161" t="str">
        <f t="shared" si="135"/>
        <v>8421</v>
      </c>
      <c r="I1161" t="str">
        <f>INDEX([1]표준산업분류!C$2:C$2172,MATCH($H1161,[1]표준산업분류!B$2:B$2172,0))</f>
        <v>사회서비스 관리 행정</v>
      </c>
      <c r="J1161" s="1" t="str">
        <f t="shared" si="129"/>
        <v>사회서비스 관리 행정 (8421)</v>
      </c>
      <c r="K1161" t="s">
        <v>1566</v>
      </c>
      <c r="L1161" t="s">
        <v>2615</v>
      </c>
      <c r="M1161" s="1" t="str">
        <f t="shared" si="130"/>
        <v>기타 사회서비스 관리 행정 (84219)</v>
      </c>
    </row>
    <row r="1162" spans="1:13" x14ac:dyDescent="0.2">
      <c r="A1162" s="1" t="str">
        <f>INDEX(lv1_index!$B$2:$B$78,MATCH(Tree!$D1162,lv1_index!$C$2:$C$78,0))</f>
        <v>O: 공공행정, 국방 및 사회보장 행정(84)</v>
      </c>
      <c r="B1162" t="str">
        <f t="shared" si="131"/>
        <v>84</v>
      </c>
      <c r="C1162" t="str">
        <f>INDEX([1]표준산업분류!$C$2:$C$2172,MATCH(Tree!$B1162,[1]표준산업분류!$B$2:$B$2172,0))</f>
        <v>공공행정, 국방 및 사회보장 행정</v>
      </c>
      <c r="D1162" s="1" t="str">
        <f t="shared" si="132"/>
        <v>공공행정, 국방 및 사회보장 행정 (84)</v>
      </c>
      <c r="E1162" t="str">
        <f t="shared" si="133"/>
        <v>842</v>
      </c>
      <c r="F1162" t="str">
        <f>INDEX([1]표준산업분류!C$2:C$2172,MATCH($E1162,[1]표준산업분류!B$2:B$2172,0))</f>
        <v>사회 및 산업정책 행정</v>
      </c>
      <c r="G1162" s="1" t="str">
        <f t="shared" si="134"/>
        <v>사회 및 산업정책 행정 (842)</v>
      </c>
      <c r="H1162" t="str">
        <f t="shared" si="135"/>
        <v>8422</v>
      </c>
      <c r="I1162" t="str">
        <f>INDEX([1]표준산업분류!C$2:C$2172,MATCH($H1162,[1]표준산업분류!B$2:B$2172,0))</f>
        <v>노동 및 산업진흥 행정</v>
      </c>
      <c r="J1162" s="1" t="str">
        <f t="shared" si="129"/>
        <v>노동 및 산업진흥 행정 (8422)</v>
      </c>
      <c r="K1162" t="s">
        <v>1567</v>
      </c>
      <c r="L1162" t="s">
        <v>2616</v>
      </c>
      <c r="M1162" s="1" t="str">
        <f t="shared" si="130"/>
        <v>노동 행정 (84221)</v>
      </c>
    </row>
    <row r="1163" spans="1:13" x14ac:dyDescent="0.2">
      <c r="A1163" s="1" t="str">
        <f>INDEX(lv1_index!$B$2:$B$78,MATCH(Tree!$D1163,lv1_index!$C$2:$C$78,0))</f>
        <v>O: 공공행정, 국방 및 사회보장 행정(84)</v>
      </c>
      <c r="B1163" t="str">
        <f t="shared" si="131"/>
        <v>84</v>
      </c>
      <c r="C1163" t="str">
        <f>INDEX([1]표준산업분류!$C$2:$C$2172,MATCH(Tree!$B1163,[1]표준산업분류!$B$2:$B$2172,0))</f>
        <v>공공행정, 국방 및 사회보장 행정</v>
      </c>
      <c r="D1163" s="1" t="str">
        <f t="shared" si="132"/>
        <v>공공행정, 국방 및 사회보장 행정 (84)</v>
      </c>
      <c r="E1163" t="str">
        <f t="shared" si="133"/>
        <v>842</v>
      </c>
      <c r="F1163" t="str">
        <f>INDEX([1]표준산업분류!C$2:C$2172,MATCH($E1163,[1]표준산업분류!B$2:B$2172,0))</f>
        <v>사회 및 산업정책 행정</v>
      </c>
      <c r="G1163" s="1" t="str">
        <f t="shared" si="134"/>
        <v>사회 및 산업정책 행정 (842)</v>
      </c>
      <c r="H1163" t="str">
        <f t="shared" si="135"/>
        <v>8422</v>
      </c>
      <c r="I1163" t="str">
        <f>INDEX([1]표준산업분류!C$2:C$2172,MATCH($H1163,[1]표준산업분류!B$2:B$2172,0))</f>
        <v>노동 및 산업진흥 행정</v>
      </c>
      <c r="J1163" s="1" t="str">
        <f t="shared" si="129"/>
        <v>노동 및 산업진흥 행정 (8422)</v>
      </c>
      <c r="K1163" t="s">
        <v>1568</v>
      </c>
      <c r="L1163" t="s">
        <v>2617</v>
      </c>
      <c r="M1163" s="1" t="str">
        <f t="shared" si="130"/>
        <v>농림수산 행정 (84222)</v>
      </c>
    </row>
    <row r="1164" spans="1:13" x14ac:dyDescent="0.2">
      <c r="A1164" s="1" t="str">
        <f>INDEX(lv1_index!$B$2:$B$78,MATCH(Tree!$D1164,lv1_index!$C$2:$C$78,0))</f>
        <v>O: 공공행정, 국방 및 사회보장 행정(84)</v>
      </c>
      <c r="B1164" t="str">
        <f t="shared" si="131"/>
        <v>84</v>
      </c>
      <c r="C1164" t="str">
        <f>INDEX([1]표준산업분류!$C$2:$C$2172,MATCH(Tree!$B1164,[1]표준산업분류!$B$2:$B$2172,0))</f>
        <v>공공행정, 국방 및 사회보장 행정</v>
      </c>
      <c r="D1164" s="1" t="str">
        <f t="shared" si="132"/>
        <v>공공행정, 국방 및 사회보장 행정 (84)</v>
      </c>
      <c r="E1164" t="str">
        <f t="shared" si="133"/>
        <v>842</v>
      </c>
      <c r="F1164" t="str">
        <f>INDEX([1]표준산업분류!C$2:C$2172,MATCH($E1164,[1]표준산업분류!B$2:B$2172,0))</f>
        <v>사회 및 산업정책 행정</v>
      </c>
      <c r="G1164" s="1" t="str">
        <f t="shared" si="134"/>
        <v>사회 및 산업정책 행정 (842)</v>
      </c>
      <c r="H1164" t="str">
        <f t="shared" si="135"/>
        <v>8422</v>
      </c>
      <c r="I1164" t="str">
        <f>INDEX([1]표준산업분류!C$2:C$2172,MATCH($H1164,[1]표준산업분류!B$2:B$2172,0))</f>
        <v>노동 및 산업진흥 행정</v>
      </c>
      <c r="J1164" s="1" t="str">
        <f t="shared" si="129"/>
        <v>노동 및 산업진흥 행정 (8422)</v>
      </c>
      <c r="K1164" t="s">
        <v>1569</v>
      </c>
      <c r="L1164" t="s">
        <v>2618</v>
      </c>
      <c r="M1164" s="1" t="str">
        <f t="shared" si="130"/>
        <v>건설 및 운송 행정 (84223)</v>
      </c>
    </row>
    <row r="1165" spans="1:13" x14ac:dyDescent="0.2">
      <c r="A1165" s="1" t="str">
        <f>INDEX(lv1_index!$B$2:$B$78,MATCH(Tree!$D1165,lv1_index!$C$2:$C$78,0))</f>
        <v>O: 공공행정, 국방 및 사회보장 행정(84)</v>
      </c>
      <c r="B1165" t="str">
        <f t="shared" si="131"/>
        <v>84</v>
      </c>
      <c r="C1165" t="str">
        <f>INDEX([1]표준산업분류!$C$2:$C$2172,MATCH(Tree!$B1165,[1]표준산업분류!$B$2:$B$2172,0))</f>
        <v>공공행정, 국방 및 사회보장 행정</v>
      </c>
      <c r="D1165" s="1" t="str">
        <f t="shared" si="132"/>
        <v>공공행정, 국방 및 사회보장 행정 (84)</v>
      </c>
      <c r="E1165" t="str">
        <f t="shared" si="133"/>
        <v>842</v>
      </c>
      <c r="F1165" t="str">
        <f>INDEX([1]표준산업분류!C$2:C$2172,MATCH($E1165,[1]표준산업분류!B$2:B$2172,0))</f>
        <v>사회 및 산업정책 행정</v>
      </c>
      <c r="G1165" s="1" t="str">
        <f t="shared" si="134"/>
        <v>사회 및 산업정책 행정 (842)</v>
      </c>
      <c r="H1165" t="str">
        <f t="shared" si="135"/>
        <v>8422</v>
      </c>
      <c r="I1165" t="str">
        <f>INDEX([1]표준산업분류!C$2:C$2172,MATCH($H1165,[1]표준산업분류!B$2:B$2172,0))</f>
        <v>노동 및 산업진흥 행정</v>
      </c>
      <c r="J1165" s="1" t="str">
        <f t="shared" si="129"/>
        <v>노동 및 산업진흥 행정 (8422)</v>
      </c>
      <c r="K1165" t="s">
        <v>1570</v>
      </c>
      <c r="L1165" t="s">
        <v>2619</v>
      </c>
      <c r="M1165" s="1" t="str">
        <f t="shared" si="130"/>
        <v>통신 행정 (84224)</v>
      </c>
    </row>
    <row r="1166" spans="1:13" x14ac:dyDescent="0.2">
      <c r="A1166" s="1" t="str">
        <f>INDEX(lv1_index!$B$2:$B$78,MATCH(Tree!$D1166,lv1_index!$C$2:$C$78,0))</f>
        <v>O: 공공행정, 국방 및 사회보장 행정(84)</v>
      </c>
      <c r="B1166" t="str">
        <f t="shared" si="131"/>
        <v>84</v>
      </c>
      <c r="C1166" t="str">
        <f>INDEX([1]표준산업분류!$C$2:$C$2172,MATCH(Tree!$B1166,[1]표준산업분류!$B$2:$B$2172,0))</f>
        <v>공공행정, 국방 및 사회보장 행정</v>
      </c>
      <c r="D1166" s="1" t="str">
        <f t="shared" si="132"/>
        <v>공공행정, 국방 및 사회보장 행정 (84)</v>
      </c>
      <c r="E1166" t="str">
        <f t="shared" si="133"/>
        <v>842</v>
      </c>
      <c r="F1166" t="str">
        <f>INDEX([1]표준산업분류!C$2:C$2172,MATCH($E1166,[1]표준산업분류!B$2:B$2172,0))</f>
        <v>사회 및 산업정책 행정</v>
      </c>
      <c r="G1166" s="1" t="str">
        <f t="shared" si="134"/>
        <v>사회 및 산업정책 행정 (842)</v>
      </c>
      <c r="H1166" t="str">
        <f t="shared" si="135"/>
        <v>8422</v>
      </c>
      <c r="I1166" t="str">
        <f>INDEX([1]표준산업분류!C$2:C$2172,MATCH($H1166,[1]표준산업분류!B$2:B$2172,0))</f>
        <v>노동 및 산업진흥 행정</v>
      </c>
      <c r="J1166" s="1" t="str">
        <f t="shared" si="129"/>
        <v>노동 및 산업진흥 행정 (8422)</v>
      </c>
      <c r="K1166" t="s">
        <v>1571</v>
      </c>
      <c r="L1166" t="s">
        <v>2620</v>
      </c>
      <c r="M1166" s="1" t="str">
        <f t="shared" si="130"/>
        <v>기타 산업진흥 행정 (84229)</v>
      </c>
    </row>
    <row r="1167" spans="1:13" x14ac:dyDescent="0.2">
      <c r="A1167" s="1" t="str">
        <f>INDEX(lv1_index!$B$2:$B$78,MATCH(Tree!$D1167,lv1_index!$C$2:$C$78,0))</f>
        <v>O: 공공행정, 국방 및 사회보장 행정(84)</v>
      </c>
      <c r="B1167" t="str">
        <f t="shared" si="131"/>
        <v>84</v>
      </c>
      <c r="C1167" t="str">
        <f>INDEX([1]표준산업분류!$C$2:$C$2172,MATCH(Tree!$B1167,[1]표준산업분류!$B$2:$B$2172,0))</f>
        <v>공공행정, 국방 및 사회보장 행정</v>
      </c>
      <c r="D1167" s="1" t="str">
        <f t="shared" si="132"/>
        <v>공공행정, 국방 및 사회보장 행정 (84)</v>
      </c>
      <c r="E1167" t="str">
        <f t="shared" si="133"/>
        <v>843</v>
      </c>
      <c r="F1167" t="str">
        <f>INDEX([1]표준산업분류!C$2:C$2172,MATCH($E1167,[1]표준산업분류!B$2:B$2172,0))</f>
        <v>외무 및 국방 행정</v>
      </c>
      <c r="G1167" s="1" t="str">
        <f t="shared" si="134"/>
        <v>외무 및 국방 행정 (843)</v>
      </c>
      <c r="H1167" t="str">
        <f t="shared" si="135"/>
        <v>8431</v>
      </c>
      <c r="I1167" t="str">
        <f>INDEX([1]표준산업분류!C$2:C$2172,MATCH($H1167,[1]표준산업분류!B$2:B$2172,0))</f>
        <v>외무 행정</v>
      </c>
      <c r="J1167" s="1" t="str">
        <f t="shared" si="129"/>
        <v>외무 행정 (8431)</v>
      </c>
      <c r="K1167" t="s">
        <v>1572</v>
      </c>
      <c r="L1167" t="s">
        <v>385</v>
      </c>
      <c r="M1167" s="1" t="str">
        <f t="shared" si="130"/>
        <v>외무 행정 (84310)</v>
      </c>
    </row>
    <row r="1168" spans="1:13" x14ac:dyDescent="0.2">
      <c r="A1168" s="1" t="str">
        <f>INDEX(lv1_index!$B$2:$B$78,MATCH(Tree!$D1168,lv1_index!$C$2:$C$78,0))</f>
        <v>O: 공공행정, 국방 및 사회보장 행정(84)</v>
      </c>
      <c r="B1168" t="str">
        <f t="shared" si="131"/>
        <v>84</v>
      </c>
      <c r="C1168" t="str">
        <f>INDEX([1]표준산업분류!$C$2:$C$2172,MATCH(Tree!$B1168,[1]표준산업분류!$B$2:$B$2172,0))</f>
        <v>공공행정, 국방 및 사회보장 행정</v>
      </c>
      <c r="D1168" s="1" t="str">
        <f t="shared" si="132"/>
        <v>공공행정, 국방 및 사회보장 행정 (84)</v>
      </c>
      <c r="E1168" t="str">
        <f t="shared" si="133"/>
        <v>843</v>
      </c>
      <c r="F1168" t="str">
        <f>INDEX([1]표준산업분류!C$2:C$2172,MATCH($E1168,[1]표준산업분류!B$2:B$2172,0))</f>
        <v>외무 및 국방 행정</v>
      </c>
      <c r="G1168" s="1" t="str">
        <f t="shared" si="134"/>
        <v>외무 및 국방 행정 (843)</v>
      </c>
      <c r="H1168" t="str">
        <f t="shared" si="135"/>
        <v>8432</v>
      </c>
      <c r="I1168" t="str">
        <f>INDEX([1]표준산업분류!C$2:C$2172,MATCH($H1168,[1]표준산업분류!B$2:B$2172,0))</f>
        <v>국방 행정</v>
      </c>
      <c r="J1168" s="1" t="str">
        <f t="shared" si="129"/>
        <v>국방 행정 (8432)</v>
      </c>
      <c r="K1168" t="s">
        <v>1573</v>
      </c>
      <c r="L1168" t="s">
        <v>386</v>
      </c>
      <c r="M1168" s="1" t="str">
        <f t="shared" si="130"/>
        <v>국방 행정 (84320)</v>
      </c>
    </row>
    <row r="1169" spans="1:13" x14ac:dyDescent="0.2">
      <c r="A1169" s="1" t="str">
        <f>INDEX(lv1_index!$B$2:$B$78,MATCH(Tree!$D1169,lv1_index!$C$2:$C$78,0))</f>
        <v>O: 공공행정, 국방 및 사회보장 행정(84)</v>
      </c>
      <c r="B1169" t="str">
        <f t="shared" si="131"/>
        <v>84</v>
      </c>
      <c r="C1169" t="str">
        <f>INDEX([1]표준산업분류!$C$2:$C$2172,MATCH(Tree!$B1169,[1]표준산업분류!$B$2:$B$2172,0))</f>
        <v>공공행정, 국방 및 사회보장 행정</v>
      </c>
      <c r="D1169" s="1" t="str">
        <f t="shared" si="132"/>
        <v>공공행정, 국방 및 사회보장 행정 (84)</v>
      </c>
      <c r="E1169" t="str">
        <f t="shared" si="133"/>
        <v>844</v>
      </c>
      <c r="F1169" t="str">
        <f>INDEX([1]표준산업분류!C$2:C$2172,MATCH($E1169,[1]표준산업분류!B$2:B$2172,0))</f>
        <v>사법 및 공공질서 행정</v>
      </c>
      <c r="G1169" s="1" t="str">
        <f t="shared" si="134"/>
        <v>사법 및 공공질서 행정 (844)</v>
      </c>
      <c r="H1169" t="str">
        <f t="shared" si="135"/>
        <v>8440</v>
      </c>
      <c r="I1169" t="str">
        <f>INDEX([1]표준산업분류!C$2:C$2172,MATCH($H1169,[1]표준산업분류!B$2:B$2172,0))</f>
        <v>사법 및 공공질서 행정</v>
      </c>
      <c r="J1169" s="1" t="str">
        <f t="shared" si="129"/>
        <v>사법 및 공공질서 행정 (8440)</v>
      </c>
      <c r="K1169" t="s">
        <v>1574</v>
      </c>
      <c r="L1169" t="s">
        <v>2621</v>
      </c>
      <c r="M1169" s="1" t="str">
        <f t="shared" si="130"/>
        <v>법원 (84401)</v>
      </c>
    </row>
    <row r="1170" spans="1:13" x14ac:dyDescent="0.2">
      <c r="A1170" s="1" t="str">
        <f>INDEX(lv1_index!$B$2:$B$78,MATCH(Tree!$D1170,lv1_index!$C$2:$C$78,0))</f>
        <v>O: 공공행정, 국방 및 사회보장 행정(84)</v>
      </c>
      <c r="B1170" t="str">
        <f t="shared" si="131"/>
        <v>84</v>
      </c>
      <c r="C1170" t="str">
        <f>INDEX([1]표준산업분류!$C$2:$C$2172,MATCH(Tree!$B1170,[1]표준산업분류!$B$2:$B$2172,0))</f>
        <v>공공행정, 국방 및 사회보장 행정</v>
      </c>
      <c r="D1170" s="1" t="str">
        <f t="shared" si="132"/>
        <v>공공행정, 국방 및 사회보장 행정 (84)</v>
      </c>
      <c r="E1170" t="str">
        <f t="shared" si="133"/>
        <v>844</v>
      </c>
      <c r="F1170" t="str">
        <f>INDEX([1]표준산업분류!C$2:C$2172,MATCH($E1170,[1]표준산업분류!B$2:B$2172,0))</f>
        <v>사법 및 공공질서 행정</v>
      </c>
      <c r="G1170" s="1" t="str">
        <f t="shared" si="134"/>
        <v>사법 및 공공질서 행정 (844)</v>
      </c>
      <c r="H1170" t="str">
        <f t="shared" si="135"/>
        <v>8440</v>
      </c>
      <c r="I1170" t="str">
        <f>INDEX([1]표준산업분류!C$2:C$2172,MATCH($H1170,[1]표준산업분류!B$2:B$2172,0))</f>
        <v>사법 및 공공질서 행정</v>
      </c>
      <c r="J1170" s="1" t="str">
        <f t="shared" si="129"/>
        <v>사법 및 공공질서 행정 (8440)</v>
      </c>
      <c r="K1170" t="s">
        <v>1575</v>
      </c>
      <c r="L1170" t="s">
        <v>2622</v>
      </c>
      <c r="M1170" s="1" t="str">
        <f t="shared" si="130"/>
        <v>검찰 (84402)</v>
      </c>
    </row>
    <row r="1171" spans="1:13" x14ac:dyDescent="0.2">
      <c r="A1171" s="1" t="str">
        <f>INDEX(lv1_index!$B$2:$B$78,MATCH(Tree!$D1171,lv1_index!$C$2:$C$78,0))</f>
        <v>O: 공공행정, 국방 및 사회보장 행정(84)</v>
      </c>
      <c r="B1171" t="str">
        <f t="shared" si="131"/>
        <v>84</v>
      </c>
      <c r="C1171" t="str">
        <f>INDEX([1]표준산업분류!$C$2:$C$2172,MATCH(Tree!$B1171,[1]표준산업분류!$B$2:$B$2172,0))</f>
        <v>공공행정, 국방 및 사회보장 행정</v>
      </c>
      <c r="D1171" s="1" t="str">
        <f t="shared" si="132"/>
        <v>공공행정, 국방 및 사회보장 행정 (84)</v>
      </c>
      <c r="E1171" t="str">
        <f t="shared" si="133"/>
        <v>844</v>
      </c>
      <c r="F1171" t="str">
        <f>INDEX([1]표준산업분류!C$2:C$2172,MATCH($E1171,[1]표준산업분류!B$2:B$2172,0))</f>
        <v>사법 및 공공질서 행정</v>
      </c>
      <c r="G1171" s="1" t="str">
        <f t="shared" si="134"/>
        <v>사법 및 공공질서 행정 (844)</v>
      </c>
      <c r="H1171" t="str">
        <f t="shared" si="135"/>
        <v>8440</v>
      </c>
      <c r="I1171" t="str">
        <f>INDEX([1]표준산업분류!C$2:C$2172,MATCH($H1171,[1]표준산업분류!B$2:B$2172,0))</f>
        <v>사법 및 공공질서 행정</v>
      </c>
      <c r="J1171" s="1" t="str">
        <f t="shared" si="129"/>
        <v>사법 및 공공질서 행정 (8440)</v>
      </c>
      <c r="K1171" t="s">
        <v>1576</v>
      </c>
      <c r="L1171" t="s">
        <v>2623</v>
      </c>
      <c r="M1171" s="1" t="str">
        <f t="shared" si="130"/>
        <v>교도기관 (84403)</v>
      </c>
    </row>
    <row r="1172" spans="1:13" x14ac:dyDescent="0.2">
      <c r="A1172" s="1" t="str">
        <f>INDEX(lv1_index!$B$2:$B$78,MATCH(Tree!$D1172,lv1_index!$C$2:$C$78,0))</f>
        <v>O: 공공행정, 국방 및 사회보장 행정(84)</v>
      </c>
      <c r="B1172" t="str">
        <f t="shared" si="131"/>
        <v>84</v>
      </c>
      <c r="C1172" t="str">
        <f>INDEX([1]표준산업분류!$C$2:$C$2172,MATCH(Tree!$B1172,[1]표준산업분류!$B$2:$B$2172,0))</f>
        <v>공공행정, 국방 및 사회보장 행정</v>
      </c>
      <c r="D1172" s="1" t="str">
        <f t="shared" si="132"/>
        <v>공공행정, 국방 및 사회보장 행정 (84)</v>
      </c>
      <c r="E1172" t="str">
        <f t="shared" si="133"/>
        <v>844</v>
      </c>
      <c r="F1172" t="str">
        <f>INDEX([1]표준산업분류!C$2:C$2172,MATCH($E1172,[1]표준산업분류!B$2:B$2172,0))</f>
        <v>사법 및 공공질서 행정</v>
      </c>
      <c r="G1172" s="1" t="str">
        <f t="shared" si="134"/>
        <v>사법 및 공공질서 행정 (844)</v>
      </c>
      <c r="H1172" t="str">
        <f t="shared" si="135"/>
        <v>8440</v>
      </c>
      <c r="I1172" t="str">
        <f>INDEX([1]표준산업분류!C$2:C$2172,MATCH($H1172,[1]표준산업분류!B$2:B$2172,0))</f>
        <v>사법 및 공공질서 행정</v>
      </c>
      <c r="J1172" s="1" t="str">
        <f t="shared" si="129"/>
        <v>사법 및 공공질서 행정 (8440)</v>
      </c>
      <c r="K1172" t="s">
        <v>1577</v>
      </c>
      <c r="L1172" t="s">
        <v>2624</v>
      </c>
      <c r="M1172" s="1" t="str">
        <f t="shared" si="130"/>
        <v>경찰 (84404)</v>
      </c>
    </row>
    <row r="1173" spans="1:13" x14ac:dyDescent="0.2">
      <c r="A1173" s="1" t="str">
        <f>INDEX(lv1_index!$B$2:$B$78,MATCH(Tree!$D1173,lv1_index!$C$2:$C$78,0))</f>
        <v>O: 공공행정, 국방 및 사회보장 행정(84)</v>
      </c>
      <c r="B1173" t="str">
        <f t="shared" si="131"/>
        <v>84</v>
      </c>
      <c r="C1173" t="str">
        <f>INDEX([1]표준산업분류!$C$2:$C$2172,MATCH(Tree!$B1173,[1]표준산업분류!$B$2:$B$2172,0))</f>
        <v>공공행정, 국방 및 사회보장 행정</v>
      </c>
      <c r="D1173" s="1" t="str">
        <f t="shared" si="132"/>
        <v>공공행정, 국방 및 사회보장 행정 (84)</v>
      </c>
      <c r="E1173" t="str">
        <f t="shared" si="133"/>
        <v>844</v>
      </c>
      <c r="F1173" t="str">
        <f>INDEX([1]표준산업분류!C$2:C$2172,MATCH($E1173,[1]표준산업분류!B$2:B$2172,0))</f>
        <v>사법 및 공공질서 행정</v>
      </c>
      <c r="G1173" s="1" t="str">
        <f t="shared" si="134"/>
        <v>사법 및 공공질서 행정 (844)</v>
      </c>
      <c r="H1173" t="str">
        <f t="shared" si="135"/>
        <v>8440</v>
      </c>
      <c r="I1173" t="str">
        <f>INDEX([1]표준산업분류!C$2:C$2172,MATCH($H1173,[1]표준산업분류!B$2:B$2172,0))</f>
        <v>사법 및 공공질서 행정</v>
      </c>
      <c r="J1173" s="1" t="str">
        <f t="shared" si="129"/>
        <v>사법 및 공공질서 행정 (8440)</v>
      </c>
      <c r="K1173" t="s">
        <v>1578</v>
      </c>
      <c r="L1173" t="s">
        <v>2625</v>
      </c>
      <c r="M1173" s="1" t="str">
        <f t="shared" si="130"/>
        <v>소방서 (84405)</v>
      </c>
    </row>
    <row r="1174" spans="1:13" x14ac:dyDescent="0.2">
      <c r="A1174" s="1" t="str">
        <f>INDEX(lv1_index!$B$2:$B$78,MATCH(Tree!$D1174,lv1_index!$C$2:$C$78,0))</f>
        <v>O: 공공행정, 국방 및 사회보장 행정(84)</v>
      </c>
      <c r="B1174" t="str">
        <f t="shared" si="131"/>
        <v>84</v>
      </c>
      <c r="C1174" t="str">
        <f>INDEX([1]표준산업분류!$C$2:$C$2172,MATCH(Tree!$B1174,[1]표준산업분류!$B$2:$B$2172,0))</f>
        <v>공공행정, 국방 및 사회보장 행정</v>
      </c>
      <c r="D1174" s="1" t="str">
        <f t="shared" si="132"/>
        <v>공공행정, 국방 및 사회보장 행정 (84)</v>
      </c>
      <c r="E1174" t="str">
        <f t="shared" si="133"/>
        <v>844</v>
      </c>
      <c r="F1174" t="str">
        <f>INDEX([1]표준산업분류!C$2:C$2172,MATCH($E1174,[1]표준산업분류!B$2:B$2172,0))</f>
        <v>사법 및 공공질서 행정</v>
      </c>
      <c r="G1174" s="1" t="str">
        <f t="shared" si="134"/>
        <v>사법 및 공공질서 행정 (844)</v>
      </c>
      <c r="H1174" t="str">
        <f t="shared" si="135"/>
        <v>8440</v>
      </c>
      <c r="I1174" t="str">
        <f>INDEX([1]표준산업분류!C$2:C$2172,MATCH($H1174,[1]표준산업분류!B$2:B$2172,0))</f>
        <v>사법 및 공공질서 행정</v>
      </c>
      <c r="J1174" s="1" t="str">
        <f t="shared" si="129"/>
        <v>사법 및 공공질서 행정 (8440)</v>
      </c>
      <c r="K1174" t="s">
        <v>1579</v>
      </c>
      <c r="L1174" t="s">
        <v>2626</v>
      </c>
      <c r="M1174" s="1" t="str">
        <f t="shared" si="130"/>
        <v>기타 사법 및 공공질서 행정 (84409)</v>
      </c>
    </row>
    <row r="1175" spans="1:13" x14ac:dyDescent="0.2">
      <c r="A1175" s="1" t="str">
        <f>INDEX(lv1_index!$B$2:$B$78,MATCH(Tree!$D1175,lv1_index!$C$2:$C$78,0))</f>
        <v>O: 공공행정, 국방 및 사회보장 행정(84)</v>
      </c>
      <c r="B1175" t="str">
        <f t="shared" si="131"/>
        <v>84</v>
      </c>
      <c r="C1175" t="str">
        <f>INDEX([1]표준산업분류!$C$2:$C$2172,MATCH(Tree!$B1175,[1]표준산업분류!$B$2:$B$2172,0))</f>
        <v>공공행정, 국방 및 사회보장 행정</v>
      </c>
      <c r="D1175" s="1" t="str">
        <f t="shared" si="132"/>
        <v>공공행정, 국방 및 사회보장 행정 (84)</v>
      </c>
      <c r="E1175" t="str">
        <f t="shared" si="133"/>
        <v>845</v>
      </c>
      <c r="F1175" t="str">
        <f>INDEX([1]표준산업분류!C$2:C$2172,MATCH($E1175,[1]표준산업분류!B$2:B$2172,0))</f>
        <v>사회보장 행정</v>
      </c>
      <c r="G1175" s="1" t="str">
        <f t="shared" si="134"/>
        <v>사회보장 행정 (845)</v>
      </c>
      <c r="H1175" t="str">
        <f t="shared" si="135"/>
        <v>8450</v>
      </c>
      <c r="I1175" t="str">
        <f>INDEX([1]표준산업분류!C$2:C$2172,MATCH($H1175,[1]표준산업분류!B$2:B$2172,0))</f>
        <v>사회보장 행정</v>
      </c>
      <c r="J1175" s="1" t="str">
        <f t="shared" si="129"/>
        <v>사회보장 행정 (8450)</v>
      </c>
      <c r="K1175" t="s">
        <v>1580</v>
      </c>
      <c r="L1175" t="s">
        <v>6</v>
      </c>
      <c r="M1175" s="1" t="str">
        <f t="shared" si="130"/>
        <v>사회보장 행정 (84500)</v>
      </c>
    </row>
    <row r="1176" spans="1:13" x14ac:dyDescent="0.2">
      <c r="A1176" s="1" t="str">
        <f>INDEX(lv1_index!$B$2:$B$78,MATCH(Tree!$D1176,lv1_index!$C$2:$C$78,0))</f>
        <v>P: 교육 서비스업(85)</v>
      </c>
      <c r="B1176" t="str">
        <f t="shared" si="131"/>
        <v>85</v>
      </c>
      <c r="C1176" t="str">
        <f>INDEX([1]표준산업분류!$C$2:$C$2172,MATCH(Tree!$B1176,[1]표준산업분류!$B$2:$B$2172,0))</f>
        <v>교육 서비스업</v>
      </c>
      <c r="D1176" s="1" t="str">
        <f t="shared" si="132"/>
        <v>교육 서비스업 (85)</v>
      </c>
      <c r="E1176" t="str">
        <f t="shared" si="133"/>
        <v>851</v>
      </c>
      <c r="F1176" t="str">
        <f>INDEX([1]표준산업분류!C$2:C$2172,MATCH($E1176,[1]표준산업분류!B$2:B$2172,0))</f>
        <v>초등 교육기관</v>
      </c>
      <c r="G1176" s="1" t="str">
        <f t="shared" si="134"/>
        <v>초등 교육기관 (851)</v>
      </c>
      <c r="H1176" t="str">
        <f t="shared" si="135"/>
        <v>8511</v>
      </c>
      <c r="I1176" t="str">
        <f>INDEX([1]표준산업분류!C$2:C$2172,MATCH($H1176,[1]표준산업분류!B$2:B$2172,0))</f>
        <v>유아 교육기관</v>
      </c>
      <c r="J1176" s="1" t="str">
        <f t="shared" si="129"/>
        <v>유아 교육기관 (8511)</v>
      </c>
      <c r="K1176" t="s">
        <v>1581</v>
      </c>
      <c r="L1176" t="s">
        <v>387</v>
      </c>
      <c r="M1176" s="1" t="str">
        <f t="shared" si="130"/>
        <v>유아 교육기관 (85110)</v>
      </c>
    </row>
    <row r="1177" spans="1:13" x14ac:dyDescent="0.2">
      <c r="A1177" s="1" t="str">
        <f>INDEX(lv1_index!$B$2:$B$78,MATCH(Tree!$D1177,lv1_index!$C$2:$C$78,0))</f>
        <v>P: 교육 서비스업(85)</v>
      </c>
      <c r="B1177" t="str">
        <f t="shared" si="131"/>
        <v>85</v>
      </c>
      <c r="C1177" t="str">
        <f>INDEX([1]표준산업분류!$C$2:$C$2172,MATCH(Tree!$B1177,[1]표준산업분류!$B$2:$B$2172,0))</f>
        <v>교육 서비스업</v>
      </c>
      <c r="D1177" s="1" t="str">
        <f t="shared" si="132"/>
        <v>교육 서비스업 (85)</v>
      </c>
      <c r="E1177" t="str">
        <f t="shared" si="133"/>
        <v>851</v>
      </c>
      <c r="F1177" t="str">
        <f>INDEX([1]표준산업분류!C$2:C$2172,MATCH($E1177,[1]표준산업분류!B$2:B$2172,0))</f>
        <v>초등 교육기관</v>
      </c>
      <c r="G1177" s="1" t="str">
        <f t="shared" si="134"/>
        <v>초등 교육기관 (851)</v>
      </c>
      <c r="H1177" t="str">
        <f t="shared" si="135"/>
        <v>8512</v>
      </c>
      <c r="I1177" t="str">
        <f>INDEX([1]표준산업분류!C$2:C$2172,MATCH($H1177,[1]표준산업분류!B$2:B$2172,0))</f>
        <v>초등학교</v>
      </c>
      <c r="J1177" s="1" t="str">
        <f t="shared" si="129"/>
        <v>초등학교 (8512)</v>
      </c>
      <c r="K1177" t="s">
        <v>1582</v>
      </c>
      <c r="L1177" t="s">
        <v>388</v>
      </c>
      <c r="M1177" s="1" t="str">
        <f t="shared" si="130"/>
        <v>초등학교 (85120)</v>
      </c>
    </row>
    <row r="1178" spans="1:13" x14ac:dyDescent="0.2">
      <c r="A1178" s="1" t="str">
        <f>INDEX(lv1_index!$B$2:$B$78,MATCH(Tree!$D1178,lv1_index!$C$2:$C$78,0))</f>
        <v>P: 교육 서비스업(85)</v>
      </c>
      <c r="B1178" t="str">
        <f t="shared" si="131"/>
        <v>85</v>
      </c>
      <c r="C1178" t="str">
        <f>INDEX([1]표준산업분류!$C$2:$C$2172,MATCH(Tree!$B1178,[1]표준산업분류!$B$2:$B$2172,0))</f>
        <v>교육 서비스업</v>
      </c>
      <c r="D1178" s="1" t="str">
        <f t="shared" si="132"/>
        <v>교육 서비스업 (85)</v>
      </c>
      <c r="E1178" t="str">
        <f t="shared" si="133"/>
        <v>852</v>
      </c>
      <c r="F1178" t="str">
        <f>INDEX([1]표준산업분류!C$2:C$2172,MATCH($E1178,[1]표준산업분류!B$2:B$2172,0))</f>
        <v>중등 교육기관</v>
      </c>
      <c r="G1178" s="1" t="str">
        <f t="shared" si="134"/>
        <v>중등 교육기관 (852)</v>
      </c>
      <c r="H1178" t="str">
        <f t="shared" si="135"/>
        <v>8521</v>
      </c>
      <c r="I1178" t="str">
        <f>INDEX([1]표준산업분류!C$2:C$2172,MATCH($H1178,[1]표준산업분류!B$2:B$2172,0))</f>
        <v>일반 중등 교육기관</v>
      </c>
      <c r="J1178" s="1" t="str">
        <f t="shared" si="129"/>
        <v>일반 중등 교육기관 (8521)</v>
      </c>
      <c r="K1178" t="s">
        <v>1583</v>
      </c>
      <c r="L1178" t="s">
        <v>2627</v>
      </c>
      <c r="M1178" s="1" t="str">
        <f t="shared" si="130"/>
        <v>중학교 (85211)</v>
      </c>
    </row>
    <row r="1179" spans="1:13" x14ac:dyDescent="0.2">
      <c r="A1179" s="1" t="str">
        <f>INDEX(lv1_index!$B$2:$B$78,MATCH(Tree!$D1179,lv1_index!$C$2:$C$78,0))</f>
        <v>P: 교육 서비스업(85)</v>
      </c>
      <c r="B1179" t="str">
        <f t="shared" si="131"/>
        <v>85</v>
      </c>
      <c r="C1179" t="str">
        <f>INDEX([1]표준산업분류!$C$2:$C$2172,MATCH(Tree!$B1179,[1]표준산업분류!$B$2:$B$2172,0))</f>
        <v>교육 서비스업</v>
      </c>
      <c r="D1179" s="1" t="str">
        <f t="shared" si="132"/>
        <v>교육 서비스업 (85)</v>
      </c>
      <c r="E1179" t="str">
        <f t="shared" si="133"/>
        <v>852</v>
      </c>
      <c r="F1179" t="str">
        <f>INDEX([1]표준산업분류!C$2:C$2172,MATCH($E1179,[1]표준산업분류!B$2:B$2172,0))</f>
        <v>중등 교육기관</v>
      </c>
      <c r="G1179" s="1" t="str">
        <f t="shared" si="134"/>
        <v>중등 교육기관 (852)</v>
      </c>
      <c r="H1179" t="str">
        <f t="shared" si="135"/>
        <v>8521</v>
      </c>
      <c r="I1179" t="str">
        <f>INDEX([1]표준산업분류!C$2:C$2172,MATCH($H1179,[1]표준산업분류!B$2:B$2172,0))</f>
        <v>일반 중등 교육기관</v>
      </c>
      <c r="J1179" s="1" t="str">
        <f t="shared" si="129"/>
        <v>일반 중등 교육기관 (8521)</v>
      </c>
      <c r="K1179" t="s">
        <v>1584</v>
      </c>
      <c r="L1179" t="s">
        <v>2628</v>
      </c>
      <c r="M1179" s="1" t="str">
        <f t="shared" si="130"/>
        <v>일반 고등학교 (85212)</v>
      </c>
    </row>
    <row r="1180" spans="1:13" x14ac:dyDescent="0.2">
      <c r="A1180" s="1" t="str">
        <f>INDEX(lv1_index!$B$2:$B$78,MATCH(Tree!$D1180,lv1_index!$C$2:$C$78,0))</f>
        <v>P: 교육 서비스업(85)</v>
      </c>
      <c r="B1180" t="str">
        <f t="shared" si="131"/>
        <v>85</v>
      </c>
      <c r="C1180" t="str">
        <f>INDEX([1]표준산업분류!$C$2:$C$2172,MATCH(Tree!$B1180,[1]표준산업분류!$B$2:$B$2172,0))</f>
        <v>교육 서비스업</v>
      </c>
      <c r="D1180" s="1" t="str">
        <f t="shared" si="132"/>
        <v>교육 서비스업 (85)</v>
      </c>
      <c r="E1180" t="str">
        <f t="shared" si="133"/>
        <v>852</v>
      </c>
      <c r="F1180" t="str">
        <f>INDEX([1]표준산업분류!C$2:C$2172,MATCH($E1180,[1]표준산업분류!B$2:B$2172,0))</f>
        <v>중등 교육기관</v>
      </c>
      <c r="G1180" s="1" t="str">
        <f t="shared" si="134"/>
        <v>중등 교육기관 (852)</v>
      </c>
      <c r="H1180" t="str">
        <f t="shared" si="135"/>
        <v>8522</v>
      </c>
      <c r="I1180" t="str">
        <f>INDEX([1]표준산업분류!C$2:C$2172,MATCH($H1180,[1]표준산업분류!B$2:B$2172,0))</f>
        <v>기술 및 직업 중등 교육기관</v>
      </c>
      <c r="J1180" s="1" t="str">
        <f t="shared" si="129"/>
        <v>기술 및 직업 중등 교육기관 (8522)</v>
      </c>
      <c r="K1180" t="s">
        <v>1585</v>
      </c>
      <c r="L1180" t="s">
        <v>2629</v>
      </c>
      <c r="M1180" s="1" t="str">
        <f t="shared" si="130"/>
        <v>상업 및 정보산업 고등학교 (85221)</v>
      </c>
    </row>
    <row r="1181" spans="1:13" x14ac:dyDescent="0.2">
      <c r="A1181" s="1" t="str">
        <f>INDEX(lv1_index!$B$2:$B$78,MATCH(Tree!$D1181,lv1_index!$C$2:$C$78,0))</f>
        <v>P: 교육 서비스업(85)</v>
      </c>
      <c r="B1181" t="str">
        <f t="shared" si="131"/>
        <v>85</v>
      </c>
      <c r="C1181" t="str">
        <f>INDEX([1]표준산업분류!$C$2:$C$2172,MATCH(Tree!$B1181,[1]표준산업분류!$B$2:$B$2172,0))</f>
        <v>교육 서비스업</v>
      </c>
      <c r="D1181" s="1" t="str">
        <f t="shared" si="132"/>
        <v>교육 서비스업 (85)</v>
      </c>
      <c r="E1181" t="str">
        <f t="shared" si="133"/>
        <v>852</v>
      </c>
      <c r="F1181" t="str">
        <f>INDEX([1]표준산업분류!C$2:C$2172,MATCH($E1181,[1]표준산업분류!B$2:B$2172,0))</f>
        <v>중등 교육기관</v>
      </c>
      <c r="G1181" s="1" t="str">
        <f t="shared" si="134"/>
        <v>중등 교육기관 (852)</v>
      </c>
      <c r="H1181" t="str">
        <f t="shared" si="135"/>
        <v>8522</v>
      </c>
      <c r="I1181" t="str">
        <f>INDEX([1]표준산업분류!C$2:C$2172,MATCH($H1181,[1]표준산업분류!B$2:B$2172,0))</f>
        <v>기술 및 직업 중등 교육기관</v>
      </c>
      <c r="J1181" s="1" t="str">
        <f t="shared" si="129"/>
        <v>기술 및 직업 중등 교육기관 (8522)</v>
      </c>
      <c r="K1181" t="s">
        <v>1586</v>
      </c>
      <c r="L1181" t="s">
        <v>2630</v>
      </c>
      <c r="M1181" s="1" t="str">
        <f t="shared" si="130"/>
        <v>공업 고등학교 (85222)</v>
      </c>
    </row>
    <row r="1182" spans="1:13" x14ac:dyDescent="0.2">
      <c r="A1182" s="1" t="str">
        <f>INDEX(lv1_index!$B$2:$B$78,MATCH(Tree!$D1182,lv1_index!$C$2:$C$78,0))</f>
        <v>P: 교육 서비스업(85)</v>
      </c>
      <c r="B1182" t="str">
        <f t="shared" si="131"/>
        <v>85</v>
      </c>
      <c r="C1182" t="str">
        <f>INDEX([1]표준산업분류!$C$2:$C$2172,MATCH(Tree!$B1182,[1]표준산업분류!$B$2:$B$2172,0))</f>
        <v>교육 서비스업</v>
      </c>
      <c r="D1182" s="1" t="str">
        <f t="shared" si="132"/>
        <v>교육 서비스업 (85)</v>
      </c>
      <c r="E1182" t="str">
        <f t="shared" si="133"/>
        <v>852</v>
      </c>
      <c r="F1182" t="str">
        <f>INDEX([1]표준산업분류!C$2:C$2172,MATCH($E1182,[1]표준산업분류!B$2:B$2172,0))</f>
        <v>중등 교육기관</v>
      </c>
      <c r="G1182" s="1" t="str">
        <f t="shared" si="134"/>
        <v>중등 교육기관 (852)</v>
      </c>
      <c r="H1182" t="str">
        <f t="shared" si="135"/>
        <v>8522</v>
      </c>
      <c r="I1182" t="str">
        <f>INDEX([1]표준산업분류!C$2:C$2172,MATCH($H1182,[1]표준산업분류!B$2:B$2172,0))</f>
        <v>기술 및 직업 중등 교육기관</v>
      </c>
      <c r="J1182" s="1" t="str">
        <f t="shared" si="129"/>
        <v>기술 및 직업 중등 교육기관 (8522)</v>
      </c>
      <c r="K1182" t="s">
        <v>1587</v>
      </c>
      <c r="L1182" t="s">
        <v>2631</v>
      </c>
      <c r="M1182" s="1" t="str">
        <f t="shared" si="130"/>
        <v>기타 기술 및 직업 고등학교 (85229)</v>
      </c>
    </row>
    <row r="1183" spans="1:13" x14ac:dyDescent="0.2">
      <c r="A1183" s="1" t="str">
        <f>INDEX(lv1_index!$B$2:$B$78,MATCH(Tree!$D1183,lv1_index!$C$2:$C$78,0))</f>
        <v>P: 교육 서비스업(85)</v>
      </c>
      <c r="B1183" t="str">
        <f t="shared" si="131"/>
        <v>85</v>
      </c>
      <c r="C1183" t="str">
        <f>INDEX([1]표준산업분류!$C$2:$C$2172,MATCH(Tree!$B1183,[1]표준산업분류!$B$2:$B$2172,0))</f>
        <v>교육 서비스업</v>
      </c>
      <c r="D1183" s="1" t="str">
        <f t="shared" si="132"/>
        <v>교육 서비스업 (85)</v>
      </c>
      <c r="E1183" t="str">
        <f t="shared" si="133"/>
        <v>853</v>
      </c>
      <c r="F1183" t="str">
        <f>INDEX([1]표준산업분류!C$2:C$2172,MATCH($E1183,[1]표준산업분류!B$2:B$2172,0))</f>
        <v>고등 교육기관</v>
      </c>
      <c r="G1183" s="1" t="str">
        <f t="shared" si="134"/>
        <v>고등 교육기관 (853)</v>
      </c>
      <c r="H1183" t="str">
        <f t="shared" si="135"/>
        <v>8530</v>
      </c>
      <c r="I1183" t="str">
        <f>INDEX([1]표준산업분류!C$2:C$2172,MATCH($H1183,[1]표준산업분류!B$2:B$2172,0))</f>
        <v>고등 교육기관</v>
      </c>
      <c r="J1183" s="1" t="str">
        <f t="shared" si="129"/>
        <v>고등 교육기관 (8530)</v>
      </c>
      <c r="K1183" t="s">
        <v>1588</v>
      </c>
      <c r="L1183" t="s">
        <v>2632</v>
      </c>
      <c r="M1183" s="1" t="str">
        <f t="shared" si="130"/>
        <v>전문대학 (85301)</v>
      </c>
    </row>
    <row r="1184" spans="1:13" x14ac:dyDescent="0.2">
      <c r="A1184" s="1" t="str">
        <f>INDEX(lv1_index!$B$2:$B$78,MATCH(Tree!$D1184,lv1_index!$C$2:$C$78,0))</f>
        <v>P: 교육 서비스업(85)</v>
      </c>
      <c r="B1184" t="str">
        <f t="shared" si="131"/>
        <v>85</v>
      </c>
      <c r="C1184" t="str">
        <f>INDEX([1]표준산업분류!$C$2:$C$2172,MATCH(Tree!$B1184,[1]표준산업분류!$B$2:$B$2172,0))</f>
        <v>교육 서비스업</v>
      </c>
      <c r="D1184" s="1" t="str">
        <f t="shared" si="132"/>
        <v>교육 서비스업 (85)</v>
      </c>
      <c r="E1184" t="str">
        <f t="shared" si="133"/>
        <v>853</v>
      </c>
      <c r="F1184" t="str">
        <f>INDEX([1]표준산업분류!C$2:C$2172,MATCH($E1184,[1]표준산업분류!B$2:B$2172,0))</f>
        <v>고등 교육기관</v>
      </c>
      <c r="G1184" s="1" t="str">
        <f t="shared" si="134"/>
        <v>고등 교육기관 (853)</v>
      </c>
      <c r="H1184" t="str">
        <f t="shared" si="135"/>
        <v>8530</v>
      </c>
      <c r="I1184" t="str">
        <f>INDEX([1]표준산업분류!C$2:C$2172,MATCH($H1184,[1]표준산업분류!B$2:B$2172,0))</f>
        <v>고등 교육기관</v>
      </c>
      <c r="J1184" s="1" t="str">
        <f t="shared" si="129"/>
        <v>고등 교육기관 (8530)</v>
      </c>
      <c r="K1184" t="s">
        <v>1589</v>
      </c>
      <c r="L1184" t="s">
        <v>2633</v>
      </c>
      <c r="M1184" s="1" t="str">
        <f t="shared" si="130"/>
        <v>대학교 (85302)</v>
      </c>
    </row>
    <row r="1185" spans="1:13" x14ac:dyDescent="0.2">
      <c r="A1185" s="1" t="str">
        <f>INDEX(lv1_index!$B$2:$B$78,MATCH(Tree!$D1185,lv1_index!$C$2:$C$78,0))</f>
        <v>P: 교육 서비스업(85)</v>
      </c>
      <c r="B1185" t="str">
        <f t="shared" si="131"/>
        <v>85</v>
      </c>
      <c r="C1185" t="str">
        <f>INDEX([1]표준산업분류!$C$2:$C$2172,MATCH(Tree!$B1185,[1]표준산업분류!$B$2:$B$2172,0))</f>
        <v>교육 서비스업</v>
      </c>
      <c r="D1185" s="1" t="str">
        <f t="shared" si="132"/>
        <v>교육 서비스업 (85)</v>
      </c>
      <c r="E1185" t="str">
        <f t="shared" si="133"/>
        <v>853</v>
      </c>
      <c r="F1185" t="str">
        <f>INDEX([1]표준산업분류!C$2:C$2172,MATCH($E1185,[1]표준산업분류!B$2:B$2172,0))</f>
        <v>고등 교육기관</v>
      </c>
      <c r="G1185" s="1" t="str">
        <f t="shared" si="134"/>
        <v>고등 교육기관 (853)</v>
      </c>
      <c r="H1185" t="str">
        <f t="shared" si="135"/>
        <v>8530</v>
      </c>
      <c r="I1185" t="str">
        <f>INDEX([1]표준산업분류!C$2:C$2172,MATCH($H1185,[1]표준산업분류!B$2:B$2172,0))</f>
        <v>고등 교육기관</v>
      </c>
      <c r="J1185" s="1" t="str">
        <f t="shared" si="129"/>
        <v>고등 교육기관 (8530)</v>
      </c>
      <c r="K1185" t="s">
        <v>1590</v>
      </c>
      <c r="L1185" t="s">
        <v>2634</v>
      </c>
      <c r="M1185" s="1" t="str">
        <f t="shared" si="130"/>
        <v>대학원 (85303)</v>
      </c>
    </row>
    <row r="1186" spans="1:13" x14ac:dyDescent="0.2">
      <c r="A1186" s="1" t="str">
        <f>INDEX(lv1_index!$B$2:$B$78,MATCH(Tree!$D1186,lv1_index!$C$2:$C$78,0))</f>
        <v>P: 교육 서비스업(85)</v>
      </c>
      <c r="B1186" t="str">
        <f t="shared" si="131"/>
        <v>85</v>
      </c>
      <c r="C1186" t="str">
        <f>INDEX([1]표준산업분류!$C$2:$C$2172,MATCH(Tree!$B1186,[1]표준산업분류!$B$2:$B$2172,0))</f>
        <v>교육 서비스업</v>
      </c>
      <c r="D1186" s="1" t="str">
        <f t="shared" si="132"/>
        <v>교육 서비스업 (85)</v>
      </c>
      <c r="E1186" t="str">
        <f t="shared" si="133"/>
        <v>854</v>
      </c>
      <c r="F1186" t="str">
        <f>INDEX([1]표준산업분류!C$2:C$2172,MATCH($E1186,[1]표준산업분류!B$2:B$2172,0))</f>
        <v>특수학교, 외국인학교 및 대안학교</v>
      </c>
      <c r="G1186" s="1" t="str">
        <f t="shared" si="134"/>
        <v>특수학교, 외국인학교 및 대안학교 (854)</v>
      </c>
      <c r="H1186" t="str">
        <f t="shared" si="135"/>
        <v>8541</v>
      </c>
      <c r="I1186" t="str">
        <f>INDEX([1]표준산업분류!C$2:C$2172,MATCH($H1186,[1]표준산업분류!B$2:B$2172,0))</f>
        <v>특수학교</v>
      </c>
      <c r="J1186" s="1" t="str">
        <f t="shared" si="129"/>
        <v>특수학교 (8541)</v>
      </c>
      <c r="K1186" t="s">
        <v>1591</v>
      </c>
      <c r="L1186" t="s">
        <v>389</v>
      </c>
      <c r="M1186" s="1" t="str">
        <f t="shared" si="130"/>
        <v>특수학교 (85410)</v>
      </c>
    </row>
    <row r="1187" spans="1:13" x14ac:dyDescent="0.2">
      <c r="A1187" s="1" t="str">
        <f>INDEX(lv1_index!$B$2:$B$78,MATCH(Tree!$D1187,lv1_index!$C$2:$C$78,0))</f>
        <v>P: 교육 서비스업(85)</v>
      </c>
      <c r="B1187" t="str">
        <f t="shared" si="131"/>
        <v>85</v>
      </c>
      <c r="C1187" t="str">
        <f>INDEX([1]표준산업분류!$C$2:$C$2172,MATCH(Tree!$B1187,[1]표준산업분류!$B$2:$B$2172,0))</f>
        <v>교육 서비스업</v>
      </c>
      <c r="D1187" s="1" t="str">
        <f t="shared" si="132"/>
        <v>교육 서비스업 (85)</v>
      </c>
      <c r="E1187" t="str">
        <f t="shared" si="133"/>
        <v>854</v>
      </c>
      <c r="F1187" t="str">
        <f>INDEX([1]표준산업분류!C$2:C$2172,MATCH($E1187,[1]표준산업분류!B$2:B$2172,0))</f>
        <v>특수학교, 외국인학교 및 대안학교</v>
      </c>
      <c r="G1187" s="1" t="str">
        <f t="shared" si="134"/>
        <v>특수학교, 외국인학교 및 대안학교 (854)</v>
      </c>
      <c r="H1187" t="str">
        <f t="shared" si="135"/>
        <v>8542</v>
      </c>
      <c r="I1187" t="str">
        <f>INDEX([1]표준산업분류!C$2:C$2172,MATCH($H1187,[1]표준산업분류!B$2:B$2172,0))</f>
        <v>외국인 학교</v>
      </c>
      <c r="J1187" s="1" t="str">
        <f t="shared" si="129"/>
        <v>외국인 학교 (8542)</v>
      </c>
      <c r="K1187" t="s">
        <v>1592</v>
      </c>
      <c r="L1187" t="s">
        <v>390</v>
      </c>
      <c r="M1187" s="1" t="str">
        <f t="shared" si="130"/>
        <v>외국인 학교 (85420)</v>
      </c>
    </row>
    <row r="1188" spans="1:13" x14ac:dyDescent="0.2">
      <c r="A1188" s="1" t="str">
        <f>INDEX(lv1_index!$B$2:$B$78,MATCH(Tree!$D1188,lv1_index!$C$2:$C$78,0))</f>
        <v>P: 교육 서비스업(85)</v>
      </c>
      <c r="B1188" t="str">
        <f t="shared" si="131"/>
        <v>85</v>
      </c>
      <c r="C1188" t="str">
        <f>INDEX([1]표준산업분류!$C$2:$C$2172,MATCH(Tree!$B1188,[1]표준산업분류!$B$2:$B$2172,0))</f>
        <v>교육 서비스업</v>
      </c>
      <c r="D1188" s="1" t="str">
        <f t="shared" si="132"/>
        <v>교육 서비스업 (85)</v>
      </c>
      <c r="E1188" t="str">
        <f t="shared" si="133"/>
        <v>854</v>
      </c>
      <c r="F1188" t="str">
        <f>INDEX([1]표준산업분류!C$2:C$2172,MATCH($E1188,[1]표준산업분류!B$2:B$2172,0))</f>
        <v>특수학교, 외국인학교 및 대안학교</v>
      </c>
      <c r="G1188" s="1" t="str">
        <f t="shared" si="134"/>
        <v>특수학교, 외국인학교 및 대안학교 (854)</v>
      </c>
      <c r="H1188" t="str">
        <f t="shared" si="135"/>
        <v>8543</v>
      </c>
      <c r="I1188" t="str">
        <f>INDEX([1]표준산업분류!C$2:C$2172,MATCH($H1188,[1]표준산업분류!B$2:B$2172,0))</f>
        <v>대안학교</v>
      </c>
      <c r="J1188" s="1" t="str">
        <f t="shared" si="129"/>
        <v>대안학교 (8543)</v>
      </c>
      <c r="K1188" t="s">
        <v>1593</v>
      </c>
      <c r="L1188" t="s">
        <v>391</v>
      </c>
      <c r="M1188" s="1" t="str">
        <f t="shared" si="130"/>
        <v>대안학교 (85430)</v>
      </c>
    </row>
    <row r="1189" spans="1:13" x14ac:dyDescent="0.2">
      <c r="A1189" s="1" t="str">
        <f>INDEX(lv1_index!$B$2:$B$78,MATCH(Tree!$D1189,lv1_index!$C$2:$C$78,0))</f>
        <v>P: 교육 서비스업(85)</v>
      </c>
      <c r="B1189" t="str">
        <f t="shared" si="131"/>
        <v>85</v>
      </c>
      <c r="C1189" t="str">
        <f>INDEX([1]표준산업분류!$C$2:$C$2172,MATCH(Tree!$B1189,[1]표준산업분류!$B$2:$B$2172,0))</f>
        <v>교육 서비스업</v>
      </c>
      <c r="D1189" s="1" t="str">
        <f t="shared" si="132"/>
        <v>교육 서비스업 (85)</v>
      </c>
      <c r="E1189" t="str">
        <f t="shared" si="133"/>
        <v>855</v>
      </c>
      <c r="F1189" t="str">
        <f>INDEX([1]표준산업분류!C$2:C$2172,MATCH($E1189,[1]표준산업분류!B$2:B$2172,0))</f>
        <v>일반 교습 학원</v>
      </c>
      <c r="G1189" s="1" t="str">
        <f t="shared" si="134"/>
        <v>일반 교습 학원 (855)</v>
      </c>
      <c r="H1189" t="str">
        <f t="shared" si="135"/>
        <v>8550</v>
      </c>
      <c r="I1189" t="str">
        <f>INDEX([1]표준산업분류!C$2:C$2172,MATCH($H1189,[1]표준산업분류!B$2:B$2172,0))</f>
        <v>일반 교습 학원</v>
      </c>
      <c r="J1189" s="1" t="str">
        <f t="shared" si="129"/>
        <v>일반 교습 학원 (8550)</v>
      </c>
      <c r="K1189" t="s">
        <v>1594</v>
      </c>
      <c r="L1189" t="s">
        <v>5</v>
      </c>
      <c r="M1189" s="1" t="str">
        <f t="shared" si="130"/>
        <v>일반 교습 학원 (85500)</v>
      </c>
    </row>
    <row r="1190" spans="1:13" x14ac:dyDescent="0.2">
      <c r="A1190" s="1" t="str">
        <f>INDEX(lv1_index!$B$2:$B$78,MATCH(Tree!$D1190,lv1_index!$C$2:$C$78,0))</f>
        <v>P: 교육 서비스업(85)</v>
      </c>
      <c r="B1190" t="str">
        <f t="shared" si="131"/>
        <v>85</v>
      </c>
      <c r="C1190" t="str">
        <f>INDEX([1]표준산업분류!$C$2:$C$2172,MATCH(Tree!$B1190,[1]표준산업분류!$B$2:$B$2172,0))</f>
        <v>교육 서비스업</v>
      </c>
      <c r="D1190" s="1" t="str">
        <f t="shared" si="132"/>
        <v>교육 서비스업 (85)</v>
      </c>
      <c r="E1190" t="str">
        <f t="shared" si="133"/>
        <v>855</v>
      </c>
      <c r="F1190" t="str">
        <f>INDEX([1]표준산업분류!C$2:C$2172,MATCH($E1190,[1]표준산업분류!B$2:B$2172,0))</f>
        <v>일반 교습 학원</v>
      </c>
      <c r="G1190" s="1" t="str">
        <f t="shared" si="134"/>
        <v>일반 교습 학원 (855)</v>
      </c>
      <c r="H1190" t="str">
        <f t="shared" si="135"/>
        <v>8550</v>
      </c>
      <c r="I1190" t="str">
        <f>INDEX([1]표준산업분류!C$2:C$2172,MATCH($H1190,[1]표준산업분류!B$2:B$2172,0))</f>
        <v>일반 교습 학원</v>
      </c>
      <c r="J1190" s="1" t="str">
        <f t="shared" si="129"/>
        <v>일반 교습 학원 (8550)</v>
      </c>
      <c r="K1190" t="s">
        <v>1595</v>
      </c>
      <c r="L1190" t="s">
        <v>2635</v>
      </c>
      <c r="M1190" s="1" t="str">
        <f t="shared" si="130"/>
        <v>일반 교과 학원 (85501)</v>
      </c>
    </row>
    <row r="1191" spans="1:13" x14ac:dyDescent="0.2">
      <c r="A1191" s="1" t="str">
        <f>INDEX(lv1_index!$B$2:$B$78,MATCH(Tree!$D1191,lv1_index!$C$2:$C$78,0))</f>
        <v>P: 교육 서비스업(85)</v>
      </c>
      <c r="B1191" t="str">
        <f t="shared" si="131"/>
        <v>85</v>
      </c>
      <c r="C1191" t="str">
        <f>INDEX([1]표준산업분류!$C$2:$C$2172,MATCH(Tree!$B1191,[1]표준산업분류!$B$2:$B$2172,0))</f>
        <v>교육 서비스업</v>
      </c>
      <c r="D1191" s="1" t="str">
        <f t="shared" si="132"/>
        <v>교육 서비스업 (85)</v>
      </c>
      <c r="E1191" t="str">
        <f t="shared" si="133"/>
        <v>855</v>
      </c>
      <c r="F1191" t="str">
        <f>INDEX([1]표준산업분류!C$2:C$2172,MATCH($E1191,[1]표준산업분류!B$2:B$2172,0))</f>
        <v>일반 교습 학원</v>
      </c>
      <c r="G1191" s="1" t="str">
        <f t="shared" si="134"/>
        <v>일반 교습 학원 (855)</v>
      </c>
      <c r="H1191" t="str">
        <f t="shared" si="135"/>
        <v>8550</v>
      </c>
      <c r="I1191" t="str">
        <f>INDEX([1]표준산업분류!C$2:C$2172,MATCH($H1191,[1]표준산업분류!B$2:B$2172,0))</f>
        <v>일반 교습 학원</v>
      </c>
      <c r="J1191" s="1" t="str">
        <f t="shared" si="129"/>
        <v>일반 교습 학원 (8550)</v>
      </c>
      <c r="K1191" t="s">
        <v>1596</v>
      </c>
      <c r="L1191" t="s">
        <v>2636</v>
      </c>
      <c r="M1191" s="1" t="str">
        <f t="shared" si="130"/>
        <v>방문 교육 학원 (85502)</v>
      </c>
    </row>
    <row r="1192" spans="1:13" x14ac:dyDescent="0.2">
      <c r="A1192" s="1" t="str">
        <f>INDEX(lv1_index!$B$2:$B$78,MATCH(Tree!$D1192,lv1_index!$C$2:$C$78,0))</f>
        <v>P: 교육 서비스업(85)</v>
      </c>
      <c r="B1192" t="str">
        <f t="shared" si="131"/>
        <v>85</v>
      </c>
      <c r="C1192" t="str">
        <f>INDEX([1]표준산업분류!$C$2:$C$2172,MATCH(Tree!$B1192,[1]표준산업분류!$B$2:$B$2172,0))</f>
        <v>교육 서비스업</v>
      </c>
      <c r="D1192" s="1" t="str">
        <f t="shared" si="132"/>
        <v>교육 서비스업 (85)</v>
      </c>
      <c r="E1192" t="str">
        <f t="shared" si="133"/>
        <v>855</v>
      </c>
      <c r="F1192" t="str">
        <f>INDEX([1]표준산업분류!C$2:C$2172,MATCH($E1192,[1]표준산업분류!B$2:B$2172,0))</f>
        <v>일반 교습 학원</v>
      </c>
      <c r="G1192" s="1" t="str">
        <f t="shared" si="134"/>
        <v>일반 교습 학원 (855)</v>
      </c>
      <c r="H1192" t="str">
        <f t="shared" si="135"/>
        <v>8550</v>
      </c>
      <c r="I1192" t="str">
        <f>INDEX([1]표준산업분류!C$2:C$2172,MATCH($H1192,[1]표준산업분류!B$2:B$2172,0))</f>
        <v>일반 교습 학원</v>
      </c>
      <c r="J1192" s="1" t="str">
        <f t="shared" si="129"/>
        <v>일반 교습 학원 (8550)</v>
      </c>
      <c r="K1192" t="s">
        <v>1597</v>
      </c>
      <c r="L1192" t="s">
        <v>2637</v>
      </c>
      <c r="M1192" s="1" t="str">
        <f t="shared" si="130"/>
        <v>온라인 교육 학원 (85503)</v>
      </c>
    </row>
    <row r="1193" spans="1:13" x14ac:dyDescent="0.2">
      <c r="A1193" s="1" t="str">
        <f>INDEX(lv1_index!$B$2:$B$78,MATCH(Tree!$D1193,lv1_index!$C$2:$C$78,0))</f>
        <v>P: 교육 서비스업(85)</v>
      </c>
      <c r="B1193" t="str">
        <f t="shared" si="131"/>
        <v>85</v>
      </c>
      <c r="C1193" t="str">
        <f>INDEX([1]표준산업분류!$C$2:$C$2172,MATCH(Tree!$B1193,[1]표준산업분류!$B$2:$B$2172,0))</f>
        <v>교육 서비스업</v>
      </c>
      <c r="D1193" s="1" t="str">
        <f t="shared" si="132"/>
        <v>교육 서비스업 (85)</v>
      </c>
      <c r="E1193" t="str">
        <f t="shared" si="133"/>
        <v>855</v>
      </c>
      <c r="F1193" t="str">
        <f>INDEX([1]표준산업분류!C$2:C$2172,MATCH($E1193,[1]표준산업분류!B$2:B$2172,0))</f>
        <v>일반 교습 학원</v>
      </c>
      <c r="G1193" s="1" t="str">
        <f t="shared" si="134"/>
        <v>일반 교습 학원 (855)</v>
      </c>
      <c r="H1193" t="str">
        <f t="shared" si="135"/>
        <v>8550</v>
      </c>
      <c r="I1193" t="str">
        <f>INDEX([1]표준산업분류!C$2:C$2172,MATCH($H1193,[1]표준산업분류!B$2:B$2172,0))</f>
        <v>일반 교습 학원</v>
      </c>
      <c r="J1193" s="1" t="str">
        <f t="shared" si="129"/>
        <v>일반 교습 학원 (8550)</v>
      </c>
      <c r="K1193" t="s">
        <v>1598</v>
      </c>
      <c r="L1193" t="s">
        <v>2638</v>
      </c>
      <c r="M1193" s="1" t="str">
        <f t="shared" si="130"/>
        <v>기타 일반 교습학원 (85509)</v>
      </c>
    </row>
    <row r="1194" spans="1:13" x14ac:dyDescent="0.2">
      <c r="A1194" s="1" t="str">
        <f>INDEX(lv1_index!$B$2:$B$78,MATCH(Tree!$D1194,lv1_index!$C$2:$C$78,0))</f>
        <v>P: 교육 서비스업(85)</v>
      </c>
      <c r="B1194" t="str">
        <f t="shared" si="131"/>
        <v>85</v>
      </c>
      <c r="C1194" t="str">
        <f>INDEX([1]표준산업분류!$C$2:$C$2172,MATCH(Tree!$B1194,[1]표준산업분류!$B$2:$B$2172,0))</f>
        <v>교육 서비스업</v>
      </c>
      <c r="D1194" s="1" t="str">
        <f t="shared" si="132"/>
        <v>교육 서비스업 (85)</v>
      </c>
      <c r="E1194" t="str">
        <f t="shared" si="133"/>
        <v>856</v>
      </c>
      <c r="F1194" t="str">
        <f>INDEX([1]표준산업분류!C$2:C$2172,MATCH($E1194,[1]표준산업분류!B$2:B$2172,0))</f>
        <v>기타 교육기관</v>
      </c>
      <c r="G1194" s="1" t="str">
        <f t="shared" si="134"/>
        <v>기타 교육기관 (856)</v>
      </c>
      <c r="H1194" t="str">
        <f t="shared" si="135"/>
        <v>8561</v>
      </c>
      <c r="I1194" t="str">
        <f>INDEX([1]표준산업분류!C$2:C$2172,MATCH($H1194,[1]표준산업분류!B$2:B$2172,0))</f>
        <v>스포츠 및 레크레이션 교육기관</v>
      </c>
      <c r="J1194" s="1" t="str">
        <f t="shared" si="129"/>
        <v>스포츠 및 레크레이션 교육기관 (8561)</v>
      </c>
      <c r="K1194" t="s">
        <v>1599</v>
      </c>
      <c r="L1194" t="s">
        <v>2639</v>
      </c>
      <c r="M1194" s="1" t="str">
        <f t="shared" si="130"/>
        <v>태권도 및 무술 교육기관 (85611)</v>
      </c>
    </row>
    <row r="1195" spans="1:13" x14ac:dyDescent="0.2">
      <c r="A1195" s="1" t="str">
        <f>INDEX(lv1_index!$B$2:$B$78,MATCH(Tree!$D1195,lv1_index!$C$2:$C$78,0))</f>
        <v>P: 교육 서비스업(85)</v>
      </c>
      <c r="B1195" t="str">
        <f t="shared" si="131"/>
        <v>85</v>
      </c>
      <c r="C1195" t="str">
        <f>INDEX([1]표준산업분류!$C$2:$C$2172,MATCH(Tree!$B1195,[1]표준산업분류!$B$2:$B$2172,0))</f>
        <v>교육 서비스업</v>
      </c>
      <c r="D1195" s="1" t="str">
        <f t="shared" si="132"/>
        <v>교육 서비스업 (85)</v>
      </c>
      <c r="E1195" t="str">
        <f t="shared" si="133"/>
        <v>856</v>
      </c>
      <c r="F1195" t="str">
        <f>INDEX([1]표준산업분류!C$2:C$2172,MATCH($E1195,[1]표준산업분류!B$2:B$2172,0))</f>
        <v>기타 교육기관</v>
      </c>
      <c r="G1195" s="1" t="str">
        <f t="shared" si="134"/>
        <v>기타 교육기관 (856)</v>
      </c>
      <c r="H1195" t="str">
        <f t="shared" si="135"/>
        <v>8561</v>
      </c>
      <c r="I1195" t="str">
        <f>INDEX([1]표준산업분류!C$2:C$2172,MATCH($H1195,[1]표준산업분류!B$2:B$2172,0))</f>
        <v>스포츠 및 레크레이션 교육기관</v>
      </c>
      <c r="J1195" s="1" t="str">
        <f t="shared" si="129"/>
        <v>스포츠 및 레크레이션 교육기관 (8561)</v>
      </c>
      <c r="K1195" t="s">
        <v>1600</v>
      </c>
      <c r="L1195" t="s">
        <v>2640</v>
      </c>
      <c r="M1195" s="1" t="str">
        <f t="shared" si="130"/>
        <v>기타 스포츠 교육기관 (85612)</v>
      </c>
    </row>
    <row r="1196" spans="1:13" x14ac:dyDescent="0.2">
      <c r="A1196" s="1" t="str">
        <f>INDEX(lv1_index!$B$2:$B$78,MATCH(Tree!$D1196,lv1_index!$C$2:$C$78,0))</f>
        <v>P: 교육 서비스업(85)</v>
      </c>
      <c r="B1196" t="str">
        <f t="shared" si="131"/>
        <v>85</v>
      </c>
      <c r="C1196" t="str">
        <f>INDEX([1]표준산업분류!$C$2:$C$2172,MATCH(Tree!$B1196,[1]표준산업분류!$B$2:$B$2172,0))</f>
        <v>교육 서비스업</v>
      </c>
      <c r="D1196" s="1" t="str">
        <f t="shared" si="132"/>
        <v>교육 서비스업 (85)</v>
      </c>
      <c r="E1196" t="str">
        <f t="shared" si="133"/>
        <v>856</v>
      </c>
      <c r="F1196" t="str">
        <f>INDEX([1]표준산업분류!C$2:C$2172,MATCH($E1196,[1]표준산업분류!B$2:B$2172,0))</f>
        <v>기타 교육기관</v>
      </c>
      <c r="G1196" s="1" t="str">
        <f t="shared" si="134"/>
        <v>기타 교육기관 (856)</v>
      </c>
      <c r="H1196" t="str">
        <f t="shared" si="135"/>
        <v>8561</v>
      </c>
      <c r="I1196" t="str">
        <f>INDEX([1]표준산업분류!C$2:C$2172,MATCH($H1196,[1]표준산업분류!B$2:B$2172,0))</f>
        <v>스포츠 및 레크레이션 교육기관</v>
      </c>
      <c r="J1196" s="1" t="str">
        <f t="shared" si="129"/>
        <v>스포츠 및 레크레이션 교육기관 (8561)</v>
      </c>
      <c r="K1196" t="s">
        <v>1601</v>
      </c>
      <c r="L1196" t="s">
        <v>2641</v>
      </c>
      <c r="M1196" s="1" t="str">
        <f t="shared" si="130"/>
        <v>레크리에이션 교육기관 (85613)</v>
      </c>
    </row>
    <row r="1197" spans="1:13" x14ac:dyDescent="0.2">
      <c r="A1197" s="1" t="str">
        <f>INDEX(lv1_index!$B$2:$B$78,MATCH(Tree!$D1197,lv1_index!$C$2:$C$78,0))</f>
        <v>P: 교육 서비스업(85)</v>
      </c>
      <c r="B1197" t="str">
        <f t="shared" si="131"/>
        <v>85</v>
      </c>
      <c r="C1197" t="str">
        <f>INDEX([1]표준산업분류!$C$2:$C$2172,MATCH(Tree!$B1197,[1]표준산업분류!$B$2:$B$2172,0))</f>
        <v>교육 서비스업</v>
      </c>
      <c r="D1197" s="1" t="str">
        <f t="shared" si="132"/>
        <v>교육 서비스업 (85)</v>
      </c>
      <c r="E1197" t="str">
        <f t="shared" si="133"/>
        <v>856</v>
      </c>
      <c r="F1197" t="str">
        <f>INDEX([1]표준산업분류!C$2:C$2172,MATCH($E1197,[1]표준산업분류!B$2:B$2172,0))</f>
        <v>기타 교육기관</v>
      </c>
      <c r="G1197" s="1" t="str">
        <f t="shared" si="134"/>
        <v>기타 교육기관 (856)</v>
      </c>
      <c r="H1197" t="str">
        <f t="shared" si="135"/>
        <v>8561</v>
      </c>
      <c r="I1197" t="str">
        <f>INDEX([1]표준산업분류!C$2:C$2172,MATCH($H1197,[1]표준산업분류!B$2:B$2172,0))</f>
        <v>스포츠 및 레크레이션 교육기관</v>
      </c>
      <c r="J1197" s="1" t="str">
        <f t="shared" si="129"/>
        <v>스포츠 및 레크레이션 교육기관 (8561)</v>
      </c>
      <c r="K1197" t="s">
        <v>1602</v>
      </c>
      <c r="L1197" t="s">
        <v>2642</v>
      </c>
      <c r="M1197" s="1" t="str">
        <f t="shared" si="130"/>
        <v>청소년 수련시설 운영업 (85614)</v>
      </c>
    </row>
    <row r="1198" spans="1:13" x14ac:dyDescent="0.2">
      <c r="A1198" s="1" t="str">
        <f>INDEX(lv1_index!$B$2:$B$78,MATCH(Tree!$D1198,lv1_index!$C$2:$C$78,0))</f>
        <v>P: 교육 서비스업(85)</v>
      </c>
      <c r="B1198" t="str">
        <f t="shared" si="131"/>
        <v>85</v>
      </c>
      <c r="C1198" t="str">
        <f>INDEX([1]표준산업분류!$C$2:$C$2172,MATCH(Tree!$B1198,[1]표준산업분류!$B$2:$B$2172,0))</f>
        <v>교육 서비스업</v>
      </c>
      <c r="D1198" s="1" t="str">
        <f t="shared" si="132"/>
        <v>교육 서비스업 (85)</v>
      </c>
      <c r="E1198" t="str">
        <f t="shared" si="133"/>
        <v>856</v>
      </c>
      <c r="F1198" t="str">
        <f>INDEX([1]표준산업분류!C$2:C$2172,MATCH($E1198,[1]표준산업분류!B$2:B$2172,0))</f>
        <v>기타 교육기관</v>
      </c>
      <c r="G1198" s="1" t="str">
        <f t="shared" si="134"/>
        <v>기타 교육기관 (856)</v>
      </c>
      <c r="H1198" t="str">
        <f t="shared" si="135"/>
        <v>8562</v>
      </c>
      <c r="I1198" t="str">
        <f>INDEX([1]표준산업분류!C$2:C$2172,MATCH($H1198,[1]표준산업분류!B$2:B$2172,0))</f>
        <v>예술 학원</v>
      </c>
      <c r="J1198" s="1" t="str">
        <f t="shared" si="129"/>
        <v>예술 학원 (8562)</v>
      </c>
      <c r="K1198" t="s">
        <v>1603</v>
      </c>
      <c r="L1198" t="s">
        <v>392</v>
      </c>
      <c r="M1198" s="1" t="str">
        <f t="shared" si="130"/>
        <v>예술 학원 (85620)</v>
      </c>
    </row>
    <row r="1199" spans="1:13" x14ac:dyDescent="0.2">
      <c r="A1199" s="1" t="str">
        <f>INDEX(lv1_index!$B$2:$B$78,MATCH(Tree!$D1199,lv1_index!$C$2:$C$78,0))</f>
        <v>P: 교육 서비스업(85)</v>
      </c>
      <c r="B1199" t="str">
        <f t="shared" si="131"/>
        <v>85</v>
      </c>
      <c r="C1199" t="str">
        <f>INDEX([1]표준산업분류!$C$2:$C$2172,MATCH(Tree!$B1199,[1]표준산업분류!$B$2:$B$2172,0))</f>
        <v>교육 서비스업</v>
      </c>
      <c r="D1199" s="1" t="str">
        <f t="shared" si="132"/>
        <v>교육 서비스업 (85)</v>
      </c>
      <c r="E1199" t="str">
        <f t="shared" si="133"/>
        <v>856</v>
      </c>
      <c r="F1199" t="str">
        <f>INDEX([1]표준산업분류!C$2:C$2172,MATCH($E1199,[1]표준산업분류!B$2:B$2172,0))</f>
        <v>기타 교육기관</v>
      </c>
      <c r="G1199" s="1" t="str">
        <f t="shared" si="134"/>
        <v>기타 교육기관 (856)</v>
      </c>
      <c r="H1199" t="str">
        <f t="shared" si="135"/>
        <v>8562</v>
      </c>
      <c r="I1199" t="str">
        <f>INDEX([1]표준산업분류!C$2:C$2172,MATCH($H1199,[1]표준산업분류!B$2:B$2172,0))</f>
        <v>예술 학원</v>
      </c>
      <c r="J1199" s="1" t="str">
        <f t="shared" si="129"/>
        <v>예술 학원 (8562)</v>
      </c>
      <c r="K1199" t="s">
        <v>1604</v>
      </c>
      <c r="L1199" t="s">
        <v>2643</v>
      </c>
      <c r="M1199" s="1" t="str">
        <f t="shared" si="130"/>
        <v>음악학원 (85621)</v>
      </c>
    </row>
    <row r="1200" spans="1:13" x14ac:dyDescent="0.2">
      <c r="A1200" s="1" t="str">
        <f>INDEX(lv1_index!$B$2:$B$78,MATCH(Tree!$D1200,lv1_index!$C$2:$C$78,0))</f>
        <v>P: 교육 서비스업(85)</v>
      </c>
      <c r="B1200" t="str">
        <f t="shared" si="131"/>
        <v>85</v>
      </c>
      <c r="C1200" t="str">
        <f>INDEX([1]표준산업분류!$C$2:$C$2172,MATCH(Tree!$B1200,[1]표준산업분류!$B$2:$B$2172,0))</f>
        <v>교육 서비스업</v>
      </c>
      <c r="D1200" s="1" t="str">
        <f t="shared" si="132"/>
        <v>교육 서비스업 (85)</v>
      </c>
      <c r="E1200" t="str">
        <f t="shared" si="133"/>
        <v>856</v>
      </c>
      <c r="F1200" t="str">
        <f>INDEX([1]표준산업분류!C$2:C$2172,MATCH($E1200,[1]표준산업분류!B$2:B$2172,0))</f>
        <v>기타 교육기관</v>
      </c>
      <c r="G1200" s="1" t="str">
        <f t="shared" si="134"/>
        <v>기타 교육기관 (856)</v>
      </c>
      <c r="H1200" t="str">
        <f t="shared" si="135"/>
        <v>8562</v>
      </c>
      <c r="I1200" t="str">
        <f>INDEX([1]표준산업분류!C$2:C$2172,MATCH($H1200,[1]표준산업분류!B$2:B$2172,0))</f>
        <v>예술 학원</v>
      </c>
      <c r="J1200" s="1" t="str">
        <f t="shared" si="129"/>
        <v>예술 학원 (8562)</v>
      </c>
      <c r="K1200" t="s">
        <v>1605</v>
      </c>
      <c r="L1200" t="s">
        <v>2644</v>
      </c>
      <c r="M1200" s="1" t="str">
        <f t="shared" si="130"/>
        <v>미술학원 (85622)</v>
      </c>
    </row>
    <row r="1201" spans="1:13" x14ac:dyDescent="0.2">
      <c r="A1201" s="1" t="str">
        <f>INDEX(lv1_index!$B$2:$B$78,MATCH(Tree!$D1201,lv1_index!$C$2:$C$78,0))</f>
        <v>P: 교육 서비스업(85)</v>
      </c>
      <c r="B1201" t="str">
        <f t="shared" si="131"/>
        <v>85</v>
      </c>
      <c r="C1201" t="str">
        <f>INDEX([1]표준산업분류!$C$2:$C$2172,MATCH(Tree!$B1201,[1]표준산업분류!$B$2:$B$2172,0))</f>
        <v>교육 서비스업</v>
      </c>
      <c r="D1201" s="1" t="str">
        <f t="shared" si="132"/>
        <v>교육 서비스업 (85)</v>
      </c>
      <c r="E1201" t="str">
        <f t="shared" si="133"/>
        <v>856</v>
      </c>
      <c r="F1201" t="str">
        <f>INDEX([1]표준산업분류!C$2:C$2172,MATCH($E1201,[1]표준산업분류!B$2:B$2172,0))</f>
        <v>기타 교육기관</v>
      </c>
      <c r="G1201" s="1" t="str">
        <f t="shared" si="134"/>
        <v>기타 교육기관 (856)</v>
      </c>
      <c r="H1201" t="str">
        <f t="shared" si="135"/>
        <v>8562</v>
      </c>
      <c r="I1201" t="str">
        <f>INDEX([1]표준산업분류!C$2:C$2172,MATCH($H1201,[1]표준산업분류!B$2:B$2172,0))</f>
        <v>예술 학원</v>
      </c>
      <c r="J1201" s="1" t="str">
        <f t="shared" si="129"/>
        <v>예술 학원 (8562)</v>
      </c>
      <c r="K1201" t="s">
        <v>1606</v>
      </c>
      <c r="L1201" t="s">
        <v>2645</v>
      </c>
      <c r="M1201" s="1" t="str">
        <f t="shared" si="130"/>
        <v>기타 예술학원 (85629)</v>
      </c>
    </row>
    <row r="1202" spans="1:13" x14ac:dyDescent="0.2">
      <c r="A1202" s="1" t="str">
        <f>INDEX(lv1_index!$B$2:$B$78,MATCH(Tree!$D1202,lv1_index!$C$2:$C$78,0))</f>
        <v>P: 교육 서비스업(85)</v>
      </c>
      <c r="B1202" t="str">
        <f t="shared" si="131"/>
        <v>85</v>
      </c>
      <c r="C1202" t="str">
        <f>INDEX([1]표준산업분류!$C$2:$C$2172,MATCH(Tree!$B1202,[1]표준산업분류!$B$2:$B$2172,0))</f>
        <v>교육 서비스업</v>
      </c>
      <c r="D1202" s="1" t="str">
        <f t="shared" si="132"/>
        <v>교육 서비스업 (85)</v>
      </c>
      <c r="E1202" t="str">
        <f t="shared" si="133"/>
        <v>856</v>
      </c>
      <c r="F1202" t="str">
        <f>INDEX([1]표준산업분류!C$2:C$2172,MATCH($E1202,[1]표준산업분류!B$2:B$2172,0))</f>
        <v>기타 교육기관</v>
      </c>
      <c r="G1202" s="1" t="str">
        <f t="shared" si="134"/>
        <v>기타 교육기관 (856)</v>
      </c>
      <c r="H1202" t="str">
        <f t="shared" si="135"/>
        <v>8563</v>
      </c>
      <c r="I1202" t="str">
        <f>INDEX([1]표준산업분류!C$2:C$2172,MATCH($H1202,[1]표준산업분류!B$2:B$2172,0))</f>
        <v>외국어학원 및 기타 교습학원</v>
      </c>
      <c r="J1202" s="1" t="str">
        <f t="shared" si="129"/>
        <v>외국어학원 및 기타 교습학원 (8563)</v>
      </c>
      <c r="K1202" t="s">
        <v>1607</v>
      </c>
      <c r="L1202" t="s">
        <v>393</v>
      </c>
      <c r="M1202" s="1" t="str">
        <f t="shared" si="130"/>
        <v>외국어학원 및 기타 교습학원 (85630)</v>
      </c>
    </row>
    <row r="1203" spans="1:13" x14ac:dyDescent="0.2">
      <c r="A1203" s="1" t="str">
        <f>INDEX(lv1_index!$B$2:$B$78,MATCH(Tree!$D1203,lv1_index!$C$2:$C$78,0))</f>
        <v>P: 교육 서비스업(85)</v>
      </c>
      <c r="B1203" t="str">
        <f t="shared" si="131"/>
        <v>85</v>
      </c>
      <c r="C1203" t="str">
        <f>INDEX([1]표준산업분류!$C$2:$C$2172,MATCH(Tree!$B1203,[1]표준산업분류!$B$2:$B$2172,0))</f>
        <v>교육 서비스업</v>
      </c>
      <c r="D1203" s="1" t="str">
        <f t="shared" si="132"/>
        <v>교육 서비스업 (85)</v>
      </c>
      <c r="E1203" t="str">
        <f t="shared" si="133"/>
        <v>856</v>
      </c>
      <c r="F1203" t="str">
        <f>INDEX([1]표준산업분류!C$2:C$2172,MATCH($E1203,[1]표준산업분류!B$2:B$2172,0))</f>
        <v>기타 교육기관</v>
      </c>
      <c r="G1203" s="1" t="str">
        <f t="shared" si="134"/>
        <v>기타 교육기관 (856)</v>
      </c>
      <c r="H1203" t="str">
        <f t="shared" si="135"/>
        <v>8563</v>
      </c>
      <c r="I1203" t="str">
        <f>INDEX([1]표준산업분류!C$2:C$2172,MATCH($H1203,[1]표준산업분류!B$2:B$2172,0))</f>
        <v>외국어학원 및 기타 교습학원</v>
      </c>
      <c r="J1203" s="1" t="str">
        <f t="shared" si="129"/>
        <v>외국어학원 및 기타 교습학원 (8563)</v>
      </c>
      <c r="K1203" t="s">
        <v>1608</v>
      </c>
      <c r="L1203" t="s">
        <v>2646</v>
      </c>
      <c r="M1203" s="1" t="str">
        <f t="shared" si="130"/>
        <v>외국어학원 (85631)</v>
      </c>
    </row>
    <row r="1204" spans="1:13" x14ac:dyDescent="0.2">
      <c r="A1204" s="1" t="str">
        <f>INDEX(lv1_index!$B$2:$B$78,MATCH(Tree!$D1204,lv1_index!$C$2:$C$78,0))</f>
        <v>P: 교육 서비스업(85)</v>
      </c>
      <c r="B1204" t="str">
        <f t="shared" si="131"/>
        <v>85</v>
      </c>
      <c r="C1204" t="str">
        <f>INDEX([1]표준산업분류!$C$2:$C$2172,MATCH(Tree!$B1204,[1]표준산업분류!$B$2:$B$2172,0))</f>
        <v>교육 서비스업</v>
      </c>
      <c r="D1204" s="1" t="str">
        <f t="shared" si="132"/>
        <v>교육 서비스업 (85)</v>
      </c>
      <c r="E1204" t="str">
        <f t="shared" si="133"/>
        <v>856</v>
      </c>
      <c r="F1204" t="str">
        <f>INDEX([1]표준산업분류!C$2:C$2172,MATCH($E1204,[1]표준산업분류!B$2:B$2172,0))</f>
        <v>기타 교육기관</v>
      </c>
      <c r="G1204" s="1" t="str">
        <f t="shared" si="134"/>
        <v>기타 교육기관 (856)</v>
      </c>
      <c r="H1204" t="str">
        <f t="shared" si="135"/>
        <v>8563</v>
      </c>
      <c r="I1204" t="str">
        <f>INDEX([1]표준산업분류!C$2:C$2172,MATCH($H1204,[1]표준산업분류!B$2:B$2172,0))</f>
        <v>외국어학원 및 기타 교습학원</v>
      </c>
      <c r="J1204" s="1" t="str">
        <f t="shared" si="129"/>
        <v>외국어학원 및 기타 교습학원 (8563)</v>
      </c>
      <c r="K1204" t="s">
        <v>1609</v>
      </c>
      <c r="L1204" t="s">
        <v>2647</v>
      </c>
      <c r="M1204" s="1" t="str">
        <f t="shared" si="130"/>
        <v>기타 교습학원 (85632)</v>
      </c>
    </row>
    <row r="1205" spans="1:13" x14ac:dyDescent="0.2">
      <c r="A1205" s="1" t="str">
        <f>INDEX(lv1_index!$B$2:$B$78,MATCH(Tree!$D1205,lv1_index!$C$2:$C$78,0))</f>
        <v>P: 교육 서비스업(85)</v>
      </c>
      <c r="B1205" t="str">
        <f t="shared" si="131"/>
        <v>85</v>
      </c>
      <c r="C1205" t="str">
        <f>INDEX([1]표준산업분류!$C$2:$C$2172,MATCH(Tree!$B1205,[1]표준산업분류!$B$2:$B$2172,0))</f>
        <v>교육 서비스업</v>
      </c>
      <c r="D1205" s="1" t="str">
        <f t="shared" si="132"/>
        <v>교육 서비스업 (85)</v>
      </c>
      <c r="E1205" t="str">
        <f t="shared" si="133"/>
        <v>856</v>
      </c>
      <c r="F1205" t="str">
        <f>INDEX([1]표준산업분류!C$2:C$2172,MATCH($E1205,[1]표준산업분류!B$2:B$2172,0))</f>
        <v>기타 교육기관</v>
      </c>
      <c r="G1205" s="1" t="str">
        <f t="shared" si="134"/>
        <v>기타 교육기관 (856)</v>
      </c>
      <c r="H1205" t="str">
        <f t="shared" si="135"/>
        <v>8564</v>
      </c>
      <c r="I1205" t="str">
        <f>INDEX([1]표준산업분류!C$2:C$2172,MATCH($H1205,[1]표준산업분류!B$2:B$2172,0))</f>
        <v>직원훈련기관</v>
      </c>
      <c r="J1205" s="1" t="str">
        <f t="shared" si="129"/>
        <v>직원훈련기관 (8564)</v>
      </c>
      <c r="K1205" t="s">
        <v>1610</v>
      </c>
      <c r="L1205" t="s">
        <v>394</v>
      </c>
      <c r="M1205" s="1" t="str">
        <f t="shared" si="130"/>
        <v>직원훈련기관 (85640)</v>
      </c>
    </row>
    <row r="1206" spans="1:13" x14ac:dyDescent="0.2">
      <c r="A1206" s="1" t="str">
        <f>INDEX(lv1_index!$B$2:$B$78,MATCH(Tree!$D1206,lv1_index!$C$2:$C$78,0))</f>
        <v>P: 교육 서비스업(85)</v>
      </c>
      <c r="B1206" t="str">
        <f t="shared" si="131"/>
        <v>85</v>
      </c>
      <c r="C1206" t="str">
        <f>INDEX([1]표준산업분류!$C$2:$C$2172,MATCH(Tree!$B1206,[1]표준산업분류!$B$2:$B$2172,0))</f>
        <v>교육 서비스업</v>
      </c>
      <c r="D1206" s="1" t="str">
        <f t="shared" si="132"/>
        <v>교육 서비스업 (85)</v>
      </c>
      <c r="E1206" t="str">
        <f t="shared" si="133"/>
        <v>856</v>
      </c>
      <c r="F1206" t="str">
        <f>INDEX([1]표준산업분류!C$2:C$2172,MATCH($E1206,[1]표준산업분류!B$2:B$2172,0))</f>
        <v>기타 교육기관</v>
      </c>
      <c r="G1206" s="1" t="str">
        <f t="shared" si="134"/>
        <v>기타 교육기관 (856)</v>
      </c>
      <c r="H1206" t="str">
        <f t="shared" si="135"/>
        <v>8565</v>
      </c>
      <c r="I1206" t="str">
        <f>INDEX([1]표준산업분류!C$2:C$2172,MATCH($H1206,[1]표준산업분류!B$2:B$2172,0))</f>
        <v>기술 및 직업훈련학원</v>
      </c>
      <c r="J1206" s="1" t="str">
        <f t="shared" si="129"/>
        <v>기술 및 직업훈련학원 (8565)</v>
      </c>
      <c r="K1206" t="s">
        <v>1611</v>
      </c>
      <c r="L1206" t="s">
        <v>395</v>
      </c>
      <c r="M1206" s="1" t="str">
        <f t="shared" si="130"/>
        <v>기술 및 직업훈련학원 (85650)</v>
      </c>
    </row>
    <row r="1207" spans="1:13" x14ac:dyDescent="0.2">
      <c r="A1207" s="1" t="str">
        <f>INDEX(lv1_index!$B$2:$B$78,MATCH(Tree!$D1207,lv1_index!$C$2:$C$78,0))</f>
        <v>P: 교육 서비스업(85)</v>
      </c>
      <c r="B1207" t="str">
        <f t="shared" si="131"/>
        <v>85</v>
      </c>
      <c r="C1207" t="str">
        <f>INDEX([1]표준산업분류!$C$2:$C$2172,MATCH(Tree!$B1207,[1]표준산업분류!$B$2:$B$2172,0))</f>
        <v>교육 서비스업</v>
      </c>
      <c r="D1207" s="1" t="str">
        <f t="shared" si="132"/>
        <v>교육 서비스업 (85)</v>
      </c>
      <c r="E1207" t="str">
        <f t="shared" si="133"/>
        <v>856</v>
      </c>
      <c r="F1207" t="str">
        <f>INDEX([1]표준산업분류!C$2:C$2172,MATCH($E1207,[1]표준산업분류!B$2:B$2172,0))</f>
        <v>기타 교육기관</v>
      </c>
      <c r="G1207" s="1" t="str">
        <f t="shared" si="134"/>
        <v>기타 교육기관 (856)</v>
      </c>
      <c r="H1207" t="str">
        <f t="shared" si="135"/>
        <v>8565</v>
      </c>
      <c r="I1207" t="str">
        <f>INDEX([1]표준산업분류!C$2:C$2172,MATCH($H1207,[1]표준산업분류!B$2:B$2172,0))</f>
        <v>기술 및 직업훈련학원</v>
      </c>
      <c r="J1207" s="1" t="str">
        <f t="shared" si="129"/>
        <v>기술 및 직업훈련학원 (8565)</v>
      </c>
      <c r="K1207" t="s">
        <v>1612</v>
      </c>
      <c r="L1207" t="s">
        <v>2648</v>
      </c>
      <c r="M1207" s="1" t="str">
        <f t="shared" si="130"/>
        <v>운전학원 (85651)</v>
      </c>
    </row>
    <row r="1208" spans="1:13" x14ac:dyDescent="0.2">
      <c r="A1208" s="1" t="str">
        <f>INDEX(lv1_index!$B$2:$B$78,MATCH(Tree!$D1208,lv1_index!$C$2:$C$78,0))</f>
        <v>P: 교육 서비스업(85)</v>
      </c>
      <c r="B1208" t="str">
        <f t="shared" si="131"/>
        <v>85</v>
      </c>
      <c r="C1208" t="str">
        <f>INDEX([1]표준산업분류!$C$2:$C$2172,MATCH(Tree!$B1208,[1]표준산업분류!$B$2:$B$2172,0))</f>
        <v>교육 서비스업</v>
      </c>
      <c r="D1208" s="1" t="str">
        <f t="shared" si="132"/>
        <v>교육 서비스업 (85)</v>
      </c>
      <c r="E1208" t="str">
        <f t="shared" si="133"/>
        <v>856</v>
      </c>
      <c r="F1208" t="str">
        <f>INDEX([1]표준산업분류!C$2:C$2172,MATCH($E1208,[1]표준산업분류!B$2:B$2172,0))</f>
        <v>기타 교육기관</v>
      </c>
      <c r="G1208" s="1" t="str">
        <f t="shared" si="134"/>
        <v>기타 교육기관 (856)</v>
      </c>
      <c r="H1208" t="str">
        <f t="shared" si="135"/>
        <v>8565</v>
      </c>
      <c r="I1208" t="str">
        <f>INDEX([1]표준산업분류!C$2:C$2172,MATCH($H1208,[1]표준산업분류!B$2:B$2172,0))</f>
        <v>기술 및 직업훈련학원</v>
      </c>
      <c r="J1208" s="1" t="str">
        <f t="shared" si="129"/>
        <v>기술 및 직업훈련학원 (8565)</v>
      </c>
      <c r="K1208" t="s">
        <v>1613</v>
      </c>
      <c r="L1208" t="s">
        <v>2649</v>
      </c>
      <c r="M1208" s="1" t="str">
        <f t="shared" si="130"/>
        <v>기타 기술 및 직업훈련학원 (85659)</v>
      </c>
    </row>
    <row r="1209" spans="1:13" x14ac:dyDescent="0.2">
      <c r="A1209" s="1" t="str">
        <f>INDEX(lv1_index!$B$2:$B$78,MATCH(Tree!$D1209,lv1_index!$C$2:$C$78,0))</f>
        <v>P: 교육 서비스업(85)</v>
      </c>
      <c r="B1209" t="str">
        <f t="shared" si="131"/>
        <v>85</v>
      </c>
      <c r="C1209" t="str">
        <f>INDEX([1]표준산업분류!$C$2:$C$2172,MATCH(Tree!$B1209,[1]표준산업분류!$B$2:$B$2172,0))</f>
        <v>교육 서비스업</v>
      </c>
      <c r="D1209" s="1" t="str">
        <f t="shared" si="132"/>
        <v>교육 서비스업 (85)</v>
      </c>
      <c r="E1209" t="str">
        <f t="shared" si="133"/>
        <v>856</v>
      </c>
      <c r="F1209" t="str">
        <f>INDEX([1]표준산업분류!C$2:C$2172,MATCH($E1209,[1]표준산업분류!B$2:B$2172,0))</f>
        <v>기타 교육기관</v>
      </c>
      <c r="G1209" s="1" t="str">
        <f t="shared" si="134"/>
        <v>기타 교육기관 (856)</v>
      </c>
      <c r="H1209" t="str">
        <f t="shared" si="135"/>
        <v>8569</v>
      </c>
      <c r="I1209" t="str">
        <f>INDEX([1]표준산업분류!C$2:C$2172,MATCH($H1209,[1]표준산업분류!B$2:B$2172,0))</f>
        <v>그외 기타 교육기관</v>
      </c>
      <c r="J1209" s="1" t="str">
        <f t="shared" si="129"/>
        <v>그외 기타 교육기관 (8569)</v>
      </c>
      <c r="K1209" t="s">
        <v>1614</v>
      </c>
      <c r="L1209" t="s">
        <v>2650</v>
      </c>
      <c r="M1209" s="1" t="str">
        <f t="shared" si="130"/>
        <v>컴퓨터 학원 (85691)</v>
      </c>
    </row>
    <row r="1210" spans="1:13" x14ac:dyDescent="0.2">
      <c r="A1210" s="1" t="str">
        <f>INDEX(lv1_index!$B$2:$B$78,MATCH(Tree!$D1210,lv1_index!$C$2:$C$78,0))</f>
        <v>P: 교육 서비스업(85)</v>
      </c>
      <c r="B1210" t="str">
        <f t="shared" si="131"/>
        <v>85</v>
      </c>
      <c r="C1210" t="str">
        <f>INDEX([1]표준산업분류!$C$2:$C$2172,MATCH(Tree!$B1210,[1]표준산업분류!$B$2:$B$2172,0))</f>
        <v>교육 서비스업</v>
      </c>
      <c r="D1210" s="1" t="str">
        <f t="shared" si="132"/>
        <v>교육 서비스업 (85)</v>
      </c>
      <c r="E1210" t="str">
        <f t="shared" si="133"/>
        <v>856</v>
      </c>
      <c r="F1210" t="str">
        <f>INDEX([1]표준산업분류!C$2:C$2172,MATCH($E1210,[1]표준산업분류!B$2:B$2172,0))</f>
        <v>기타 교육기관</v>
      </c>
      <c r="G1210" s="1" t="str">
        <f t="shared" si="134"/>
        <v>기타 교육기관 (856)</v>
      </c>
      <c r="H1210" t="str">
        <f t="shared" si="135"/>
        <v>8569</v>
      </c>
      <c r="I1210" t="str">
        <f>INDEX([1]표준산업분류!C$2:C$2172,MATCH($H1210,[1]표준산업분류!B$2:B$2172,0))</f>
        <v>그외 기타 교육기관</v>
      </c>
      <c r="J1210" s="1" t="str">
        <f t="shared" si="129"/>
        <v>그외 기타 교육기관 (8569)</v>
      </c>
      <c r="K1210" t="s">
        <v>1615</v>
      </c>
      <c r="L1210" t="s">
        <v>2651</v>
      </c>
      <c r="M1210" s="1" t="str">
        <f t="shared" si="130"/>
        <v>그외 기타 분류안된 교육기관 (85699)</v>
      </c>
    </row>
    <row r="1211" spans="1:13" x14ac:dyDescent="0.2">
      <c r="A1211" s="1" t="str">
        <f>INDEX(lv1_index!$B$2:$B$78,MATCH(Tree!$D1211,lv1_index!$C$2:$C$78,0))</f>
        <v>P: 교육 서비스업(85)</v>
      </c>
      <c r="B1211" t="str">
        <f t="shared" si="131"/>
        <v>85</v>
      </c>
      <c r="C1211" t="str">
        <f>INDEX([1]표준산업분류!$C$2:$C$2172,MATCH(Tree!$B1211,[1]표준산업분류!$B$2:$B$2172,0))</f>
        <v>교육 서비스업</v>
      </c>
      <c r="D1211" s="1" t="str">
        <f t="shared" si="132"/>
        <v>교육 서비스업 (85)</v>
      </c>
      <c r="E1211" t="str">
        <f t="shared" si="133"/>
        <v>857</v>
      </c>
      <c r="F1211" t="str">
        <f>INDEX([1]표준산업분류!C$2:C$2172,MATCH($E1211,[1]표준산업분류!B$2:B$2172,0))</f>
        <v>교육지원 서비스업</v>
      </c>
      <c r="G1211" s="1" t="str">
        <f t="shared" si="134"/>
        <v>교육지원 서비스업 (857)</v>
      </c>
      <c r="H1211" t="str">
        <f t="shared" si="135"/>
        <v>8570</v>
      </c>
      <c r="I1211" t="str">
        <f>INDEX([1]표준산업분류!C$2:C$2172,MATCH($H1211,[1]표준산업분류!B$2:B$2172,0))</f>
        <v>교육지원 서비스업</v>
      </c>
      <c r="J1211" s="1" t="str">
        <f t="shared" si="129"/>
        <v>교육지원 서비스업 (8570)</v>
      </c>
      <c r="K1211" t="s">
        <v>1616</v>
      </c>
      <c r="L1211" t="s">
        <v>2652</v>
      </c>
      <c r="M1211" s="1" t="str">
        <f t="shared" si="130"/>
        <v>교육관련 자문 및 평가업 (85701)</v>
      </c>
    </row>
    <row r="1212" spans="1:13" x14ac:dyDescent="0.2">
      <c r="A1212" s="1" t="str">
        <f>INDEX(lv1_index!$B$2:$B$78,MATCH(Tree!$D1212,lv1_index!$C$2:$C$78,0))</f>
        <v>P: 교육 서비스업(85)</v>
      </c>
      <c r="B1212" t="str">
        <f t="shared" si="131"/>
        <v>85</v>
      </c>
      <c r="C1212" t="str">
        <f>INDEX([1]표준산업분류!$C$2:$C$2172,MATCH(Tree!$B1212,[1]표준산업분류!$B$2:$B$2172,0))</f>
        <v>교육 서비스업</v>
      </c>
      <c r="D1212" s="1" t="str">
        <f t="shared" si="132"/>
        <v>교육 서비스업 (85)</v>
      </c>
      <c r="E1212" t="str">
        <f t="shared" si="133"/>
        <v>857</v>
      </c>
      <c r="F1212" t="str">
        <f>INDEX([1]표준산업분류!C$2:C$2172,MATCH($E1212,[1]표준산업분류!B$2:B$2172,0))</f>
        <v>교육지원 서비스업</v>
      </c>
      <c r="G1212" s="1" t="str">
        <f t="shared" si="134"/>
        <v>교육지원 서비스업 (857)</v>
      </c>
      <c r="H1212" t="str">
        <f t="shared" si="135"/>
        <v>8570</v>
      </c>
      <c r="I1212" t="str">
        <f>INDEX([1]표준산업분류!C$2:C$2172,MATCH($H1212,[1]표준산업분류!B$2:B$2172,0))</f>
        <v>교육지원 서비스업</v>
      </c>
      <c r="J1212" s="1" t="str">
        <f t="shared" si="129"/>
        <v>교육지원 서비스업 (8570)</v>
      </c>
      <c r="K1212" t="s">
        <v>1617</v>
      </c>
      <c r="L1212" t="s">
        <v>2653</v>
      </c>
      <c r="M1212" s="1" t="str">
        <f t="shared" si="130"/>
        <v>기타 교육지원 서비스업 (85709)</v>
      </c>
    </row>
    <row r="1213" spans="1:13" x14ac:dyDescent="0.2">
      <c r="A1213" s="1" t="str">
        <f>INDEX(lv1_index!$B$2:$B$78,MATCH(Tree!$D1213,lv1_index!$C$2:$C$78,0))</f>
        <v>Q: 보건업 및 사회복지 서비스업(86~87)</v>
      </c>
      <c r="B1213" t="str">
        <f t="shared" si="131"/>
        <v>86</v>
      </c>
      <c r="C1213" t="str">
        <f>INDEX([1]표준산업분류!$C$2:$C$2172,MATCH(Tree!$B1213,[1]표준산업분류!$B$2:$B$2172,0))</f>
        <v>보건업</v>
      </c>
      <c r="D1213" s="1" t="str">
        <f t="shared" si="132"/>
        <v>보건업 (86)</v>
      </c>
      <c r="E1213" t="str">
        <f t="shared" si="133"/>
        <v>861</v>
      </c>
      <c r="F1213" t="str">
        <f>INDEX([1]표준산업분류!C$2:C$2172,MATCH($E1213,[1]표준산업분류!B$2:B$2172,0))</f>
        <v>병원</v>
      </c>
      <c r="G1213" s="1" t="str">
        <f t="shared" si="134"/>
        <v>병원 (861)</v>
      </c>
      <c r="H1213" t="str">
        <f t="shared" si="135"/>
        <v>8610</v>
      </c>
      <c r="I1213" t="str">
        <f>INDEX([1]표준산업분류!C$2:C$2172,MATCH($H1213,[1]표준산업분류!B$2:B$2172,0))</f>
        <v>병원</v>
      </c>
      <c r="J1213" s="1" t="str">
        <f t="shared" si="129"/>
        <v>병원 (8610)</v>
      </c>
      <c r="K1213" t="s">
        <v>1618</v>
      </c>
      <c r="L1213" t="s">
        <v>2654</v>
      </c>
      <c r="M1213" s="1" t="str">
        <f t="shared" si="130"/>
        <v>종합 병원 (86101)</v>
      </c>
    </row>
    <row r="1214" spans="1:13" x14ac:dyDescent="0.2">
      <c r="A1214" s="1" t="str">
        <f>INDEX(lv1_index!$B$2:$B$78,MATCH(Tree!$D1214,lv1_index!$C$2:$C$78,0))</f>
        <v>Q: 보건업 및 사회복지 서비스업(86~87)</v>
      </c>
      <c r="B1214" t="str">
        <f t="shared" si="131"/>
        <v>86</v>
      </c>
      <c r="C1214" t="str">
        <f>INDEX([1]표준산업분류!$C$2:$C$2172,MATCH(Tree!$B1214,[1]표준산업분류!$B$2:$B$2172,0))</f>
        <v>보건업</v>
      </c>
      <c r="D1214" s="1" t="str">
        <f t="shared" si="132"/>
        <v>보건업 (86)</v>
      </c>
      <c r="E1214" t="str">
        <f t="shared" si="133"/>
        <v>861</v>
      </c>
      <c r="F1214" t="str">
        <f>INDEX([1]표준산업분류!C$2:C$2172,MATCH($E1214,[1]표준산업분류!B$2:B$2172,0))</f>
        <v>병원</v>
      </c>
      <c r="G1214" s="1" t="str">
        <f t="shared" si="134"/>
        <v>병원 (861)</v>
      </c>
      <c r="H1214" t="str">
        <f t="shared" si="135"/>
        <v>8610</v>
      </c>
      <c r="I1214" t="str">
        <f>INDEX([1]표준산업분류!C$2:C$2172,MATCH($H1214,[1]표준산업분류!B$2:B$2172,0))</f>
        <v>병원</v>
      </c>
      <c r="J1214" s="1" t="str">
        <f t="shared" si="129"/>
        <v>병원 (8610)</v>
      </c>
      <c r="K1214" t="s">
        <v>1619</v>
      </c>
      <c r="L1214" t="s">
        <v>2655</v>
      </c>
      <c r="M1214" s="1" t="str">
        <f t="shared" si="130"/>
        <v>일반 병원 (86102)</v>
      </c>
    </row>
    <row r="1215" spans="1:13" x14ac:dyDescent="0.2">
      <c r="A1215" s="1" t="str">
        <f>INDEX(lv1_index!$B$2:$B$78,MATCH(Tree!$D1215,lv1_index!$C$2:$C$78,0))</f>
        <v>Q: 보건업 및 사회복지 서비스업(86~87)</v>
      </c>
      <c r="B1215" t="str">
        <f t="shared" si="131"/>
        <v>86</v>
      </c>
      <c r="C1215" t="str">
        <f>INDEX([1]표준산업분류!$C$2:$C$2172,MATCH(Tree!$B1215,[1]표준산업분류!$B$2:$B$2172,0))</f>
        <v>보건업</v>
      </c>
      <c r="D1215" s="1" t="str">
        <f t="shared" si="132"/>
        <v>보건업 (86)</v>
      </c>
      <c r="E1215" t="str">
        <f t="shared" si="133"/>
        <v>861</v>
      </c>
      <c r="F1215" t="str">
        <f>INDEX([1]표준산업분류!C$2:C$2172,MATCH($E1215,[1]표준산업분류!B$2:B$2172,0))</f>
        <v>병원</v>
      </c>
      <c r="G1215" s="1" t="str">
        <f t="shared" si="134"/>
        <v>병원 (861)</v>
      </c>
      <c r="H1215" t="str">
        <f t="shared" si="135"/>
        <v>8610</v>
      </c>
      <c r="I1215" t="str">
        <f>INDEX([1]표준산업분류!C$2:C$2172,MATCH($H1215,[1]표준산업분류!B$2:B$2172,0))</f>
        <v>병원</v>
      </c>
      <c r="J1215" s="1" t="str">
        <f t="shared" si="129"/>
        <v>병원 (8610)</v>
      </c>
      <c r="K1215" t="s">
        <v>1620</v>
      </c>
      <c r="L1215" t="s">
        <v>2656</v>
      </c>
      <c r="M1215" s="1" t="str">
        <f t="shared" si="130"/>
        <v>치과 병원 (86103)</v>
      </c>
    </row>
    <row r="1216" spans="1:13" x14ac:dyDescent="0.2">
      <c r="A1216" s="1" t="str">
        <f>INDEX(lv1_index!$B$2:$B$78,MATCH(Tree!$D1216,lv1_index!$C$2:$C$78,0))</f>
        <v>Q: 보건업 및 사회복지 서비스업(86~87)</v>
      </c>
      <c r="B1216" t="str">
        <f t="shared" si="131"/>
        <v>86</v>
      </c>
      <c r="C1216" t="str">
        <f>INDEX([1]표준산업분류!$C$2:$C$2172,MATCH(Tree!$B1216,[1]표준산업분류!$B$2:$B$2172,0))</f>
        <v>보건업</v>
      </c>
      <c r="D1216" s="1" t="str">
        <f t="shared" si="132"/>
        <v>보건업 (86)</v>
      </c>
      <c r="E1216" t="str">
        <f t="shared" si="133"/>
        <v>861</v>
      </c>
      <c r="F1216" t="str">
        <f>INDEX([1]표준산업분류!C$2:C$2172,MATCH($E1216,[1]표준산업분류!B$2:B$2172,0))</f>
        <v>병원</v>
      </c>
      <c r="G1216" s="1" t="str">
        <f t="shared" si="134"/>
        <v>병원 (861)</v>
      </c>
      <c r="H1216" t="str">
        <f t="shared" si="135"/>
        <v>8610</v>
      </c>
      <c r="I1216" t="str">
        <f>INDEX([1]표준산업분류!C$2:C$2172,MATCH($H1216,[1]표준산업분류!B$2:B$2172,0))</f>
        <v>병원</v>
      </c>
      <c r="J1216" s="1" t="str">
        <f t="shared" si="129"/>
        <v>병원 (8610)</v>
      </c>
      <c r="K1216" t="s">
        <v>1621</v>
      </c>
      <c r="L1216" t="s">
        <v>2657</v>
      </c>
      <c r="M1216" s="1" t="str">
        <f t="shared" si="130"/>
        <v>한방 병원 (86104)</v>
      </c>
    </row>
    <row r="1217" spans="1:13" x14ac:dyDescent="0.2">
      <c r="A1217" s="1" t="str">
        <f>INDEX(lv1_index!$B$2:$B$78,MATCH(Tree!$D1217,lv1_index!$C$2:$C$78,0))</f>
        <v>Q: 보건업 및 사회복지 서비스업(86~87)</v>
      </c>
      <c r="B1217" t="str">
        <f t="shared" si="131"/>
        <v>86</v>
      </c>
      <c r="C1217" t="str">
        <f>INDEX([1]표준산업분류!$C$2:$C$2172,MATCH(Tree!$B1217,[1]표준산업분류!$B$2:$B$2172,0))</f>
        <v>보건업</v>
      </c>
      <c r="D1217" s="1" t="str">
        <f t="shared" si="132"/>
        <v>보건업 (86)</v>
      </c>
      <c r="E1217" t="str">
        <f t="shared" si="133"/>
        <v>862</v>
      </c>
      <c r="F1217" t="str">
        <f>INDEX([1]표준산업분류!C$2:C$2172,MATCH($E1217,[1]표준산업분류!B$2:B$2172,0))</f>
        <v>의원</v>
      </c>
      <c r="G1217" s="1" t="str">
        <f t="shared" si="134"/>
        <v>의원 (862)</v>
      </c>
      <c r="H1217" t="str">
        <f t="shared" si="135"/>
        <v>8620</v>
      </c>
      <c r="I1217" t="str">
        <f>INDEX([1]표준산업분류!C$2:C$2172,MATCH($H1217,[1]표준산업분류!B$2:B$2172,0))</f>
        <v>의원</v>
      </c>
      <c r="J1217" s="1" t="str">
        <f t="shared" si="129"/>
        <v>의원 (8620)</v>
      </c>
      <c r="K1217" t="s">
        <v>1622</v>
      </c>
      <c r="L1217" t="s">
        <v>2658</v>
      </c>
      <c r="M1217" s="1" t="str">
        <f t="shared" si="130"/>
        <v>일반 의원 (86201)</v>
      </c>
    </row>
    <row r="1218" spans="1:13" x14ac:dyDescent="0.2">
      <c r="A1218" s="1" t="str">
        <f>INDEX(lv1_index!$B$2:$B$78,MATCH(Tree!$D1218,lv1_index!$C$2:$C$78,0))</f>
        <v>Q: 보건업 및 사회복지 서비스업(86~87)</v>
      </c>
      <c r="B1218" t="str">
        <f t="shared" si="131"/>
        <v>86</v>
      </c>
      <c r="C1218" t="str">
        <f>INDEX([1]표준산업분류!$C$2:$C$2172,MATCH(Tree!$B1218,[1]표준산업분류!$B$2:$B$2172,0))</f>
        <v>보건업</v>
      </c>
      <c r="D1218" s="1" t="str">
        <f t="shared" si="132"/>
        <v>보건업 (86)</v>
      </c>
      <c r="E1218" t="str">
        <f t="shared" si="133"/>
        <v>862</v>
      </c>
      <c r="F1218" t="str">
        <f>INDEX([1]표준산업분류!C$2:C$2172,MATCH($E1218,[1]표준산업분류!B$2:B$2172,0))</f>
        <v>의원</v>
      </c>
      <c r="G1218" s="1" t="str">
        <f t="shared" si="134"/>
        <v>의원 (862)</v>
      </c>
      <c r="H1218" t="str">
        <f t="shared" si="135"/>
        <v>8620</v>
      </c>
      <c r="I1218" t="str">
        <f>INDEX([1]표준산업분류!C$2:C$2172,MATCH($H1218,[1]표준산업분류!B$2:B$2172,0))</f>
        <v>의원</v>
      </c>
      <c r="J1218" s="1" t="str">
        <f t="shared" ref="J1218:J1281" si="136">I1218&amp;" "&amp;"("&amp;H1218&amp;")"</f>
        <v>의원 (8620)</v>
      </c>
      <c r="K1218" t="s">
        <v>1623</v>
      </c>
      <c r="L1218" t="s">
        <v>2659</v>
      </c>
      <c r="M1218" s="1" t="str">
        <f t="shared" ref="M1218:M1281" si="137">L1218&amp;" "&amp;"("&amp;K1218&amp;")"</f>
        <v>치과 의원 (86202)</v>
      </c>
    </row>
    <row r="1219" spans="1:13" x14ac:dyDescent="0.2">
      <c r="A1219" s="1" t="str">
        <f>INDEX(lv1_index!$B$2:$B$78,MATCH(Tree!$D1219,lv1_index!$C$2:$C$78,0))</f>
        <v>Q: 보건업 및 사회복지 서비스업(86~87)</v>
      </c>
      <c r="B1219" t="str">
        <f t="shared" ref="B1219:B1282" si="138">LEFT(E1219,2)</f>
        <v>86</v>
      </c>
      <c r="C1219" t="str">
        <f>INDEX([1]표준산업분류!$C$2:$C$2172,MATCH(Tree!$B1219,[1]표준산업분류!$B$2:$B$2172,0))</f>
        <v>보건업</v>
      </c>
      <c r="D1219" s="1" t="str">
        <f t="shared" ref="D1219:D1282" si="139">C1219&amp;" "&amp;"("&amp;B1219&amp;")"</f>
        <v>보건업 (86)</v>
      </c>
      <c r="E1219" t="str">
        <f t="shared" ref="E1219:E1282" si="140">LEFT(H1219,3)</f>
        <v>862</v>
      </c>
      <c r="F1219" t="str">
        <f>INDEX([1]표준산업분류!C$2:C$2172,MATCH($E1219,[1]표준산업분류!B$2:B$2172,0))</f>
        <v>의원</v>
      </c>
      <c r="G1219" s="1" t="str">
        <f t="shared" ref="G1219:G1282" si="141">F1219&amp;" "&amp;"("&amp;E1219&amp;")"</f>
        <v>의원 (862)</v>
      </c>
      <c r="H1219" t="str">
        <f t="shared" ref="H1219:H1282" si="142">LEFT(K1219,4)</f>
        <v>8620</v>
      </c>
      <c r="I1219" t="str">
        <f>INDEX([1]표준산업분류!C$2:C$2172,MATCH($H1219,[1]표준산업분류!B$2:B$2172,0))</f>
        <v>의원</v>
      </c>
      <c r="J1219" s="1" t="str">
        <f t="shared" si="136"/>
        <v>의원 (8620)</v>
      </c>
      <c r="K1219" t="s">
        <v>1624</v>
      </c>
      <c r="L1219" t="s">
        <v>2660</v>
      </c>
      <c r="M1219" s="1" t="str">
        <f t="shared" si="137"/>
        <v>한의원 (86203)</v>
      </c>
    </row>
    <row r="1220" spans="1:13" x14ac:dyDescent="0.2">
      <c r="A1220" s="1" t="str">
        <f>INDEX(lv1_index!$B$2:$B$78,MATCH(Tree!$D1220,lv1_index!$C$2:$C$78,0))</f>
        <v>Q: 보건업 및 사회복지 서비스업(86~87)</v>
      </c>
      <c r="B1220" t="str">
        <f t="shared" si="138"/>
        <v>86</v>
      </c>
      <c r="C1220" t="str">
        <f>INDEX([1]표준산업분류!$C$2:$C$2172,MATCH(Tree!$B1220,[1]표준산업분류!$B$2:$B$2172,0))</f>
        <v>보건업</v>
      </c>
      <c r="D1220" s="1" t="str">
        <f t="shared" si="139"/>
        <v>보건업 (86)</v>
      </c>
      <c r="E1220" t="str">
        <f t="shared" si="140"/>
        <v>862</v>
      </c>
      <c r="F1220" t="str">
        <f>INDEX([1]표준산업분류!C$2:C$2172,MATCH($E1220,[1]표준산업분류!B$2:B$2172,0))</f>
        <v>의원</v>
      </c>
      <c r="G1220" s="1" t="str">
        <f t="shared" si="141"/>
        <v>의원 (862)</v>
      </c>
      <c r="H1220" t="str">
        <f t="shared" si="142"/>
        <v>8620</v>
      </c>
      <c r="I1220" t="str">
        <f>INDEX([1]표준산업분류!C$2:C$2172,MATCH($H1220,[1]표준산업분류!B$2:B$2172,0))</f>
        <v>의원</v>
      </c>
      <c r="J1220" s="1" t="str">
        <f t="shared" si="136"/>
        <v>의원 (8620)</v>
      </c>
      <c r="K1220" t="s">
        <v>1625</v>
      </c>
      <c r="L1220" t="s">
        <v>2661</v>
      </c>
      <c r="M1220" s="1" t="str">
        <f t="shared" si="137"/>
        <v>방사선진단 및 병리검사 의원 (86204)</v>
      </c>
    </row>
    <row r="1221" spans="1:13" x14ac:dyDescent="0.2">
      <c r="A1221" s="1" t="str">
        <f>INDEX(lv1_index!$B$2:$B$78,MATCH(Tree!$D1221,lv1_index!$C$2:$C$78,0))</f>
        <v>Q: 보건업 및 사회복지 서비스업(86~87)</v>
      </c>
      <c r="B1221" t="str">
        <f t="shared" si="138"/>
        <v>86</v>
      </c>
      <c r="C1221" t="str">
        <f>INDEX([1]표준산업분류!$C$2:$C$2172,MATCH(Tree!$B1221,[1]표준산업분류!$B$2:$B$2172,0))</f>
        <v>보건업</v>
      </c>
      <c r="D1221" s="1" t="str">
        <f t="shared" si="139"/>
        <v>보건업 (86)</v>
      </c>
      <c r="E1221" t="str">
        <f t="shared" si="140"/>
        <v>863</v>
      </c>
      <c r="F1221" t="str">
        <f>INDEX([1]표준산업분류!C$2:C$2172,MATCH($E1221,[1]표준산업분류!B$2:B$2172,0))</f>
        <v>공중 보건 의료업</v>
      </c>
      <c r="G1221" s="1" t="str">
        <f t="shared" si="141"/>
        <v>공중 보건 의료업 (863)</v>
      </c>
      <c r="H1221" t="str">
        <f t="shared" si="142"/>
        <v>8630</v>
      </c>
      <c r="I1221" t="str">
        <f>INDEX([1]표준산업분류!C$2:C$2172,MATCH($H1221,[1]표준산업분류!B$2:B$2172,0))</f>
        <v>공중 보건 의료업</v>
      </c>
      <c r="J1221" s="1" t="str">
        <f t="shared" si="136"/>
        <v>공중 보건 의료업 (8630)</v>
      </c>
      <c r="K1221" t="s">
        <v>1626</v>
      </c>
      <c r="L1221" t="s">
        <v>4</v>
      </c>
      <c r="M1221" s="1" t="str">
        <f t="shared" si="137"/>
        <v>공중 보건 의료업 (86300)</v>
      </c>
    </row>
    <row r="1222" spans="1:13" x14ac:dyDescent="0.2">
      <c r="A1222" s="1" t="str">
        <f>INDEX(lv1_index!$B$2:$B$78,MATCH(Tree!$D1222,lv1_index!$C$2:$C$78,0))</f>
        <v>Q: 보건업 및 사회복지 서비스업(86~87)</v>
      </c>
      <c r="B1222" t="str">
        <f t="shared" si="138"/>
        <v>86</v>
      </c>
      <c r="C1222" t="str">
        <f>INDEX([1]표준산업분류!$C$2:$C$2172,MATCH(Tree!$B1222,[1]표준산업분류!$B$2:$B$2172,0))</f>
        <v>보건업</v>
      </c>
      <c r="D1222" s="1" t="str">
        <f t="shared" si="139"/>
        <v>보건업 (86)</v>
      </c>
      <c r="E1222" t="str">
        <f t="shared" si="140"/>
        <v>869</v>
      </c>
      <c r="F1222" t="str">
        <f>INDEX([1]표준산업분류!C$2:C$2172,MATCH($E1222,[1]표준산업분류!B$2:B$2172,0))</f>
        <v>기타 보건업</v>
      </c>
      <c r="G1222" s="1" t="str">
        <f t="shared" si="141"/>
        <v>기타 보건업 (869)</v>
      </c>
      <c r="H1222" t="str">
        <f t="shared" si="142"/>
        <v>8690</v>
      </c>
      <c r="I1222" t="str">
        <f>INDEX([1]표준산업분류!C$2:C$2172,MATCH($H1222,[1]표준산업분류!B$2:B$2172,0))</f>
        <v>기타 보건업</v>
      </c>
      <c r="J1222" s="1" t="str">
        <f t="shared" si="136"/>
        <v>기타 보건업 (8690)</v>
      </c>
      <c r="K1222" t="s">
        <v>1627</v>
      </c>
      <c r="L1222" t="s">
        <v>2662</v>
      </c>
      <c r="M1222" s="1" t="str">
        <f t="shared" si="137"/>
        <v>앰뷸런스 서비스업 (86901)</v>
      </c>
    </row>
    <row r="1223" spans="1:13" x14ac:dyDescent="0.2">
      <c r="A1223" s="1" t="str">
        <f>INDEX(lv1_index!$B$2:$B$78,MATCH(Tree!$D1223,lv1_index!$C$2:$C$78,0))</f>
        <v>Q: 보건업 및 사회복지 서비스업(86~87)</v>
      </c>
      <c r="B1223" t="str">
        <f t="shared" si="138"/>
        <v>86</v>
      </c>
      <c r="C1223" t="str">
        <f>INDEX([1]표준산업분류!$C$2:$C$2172,MATCH(Tree!$B1223,[1]표준산업분류!$B$2:$B$2172,0))</f>
        <v>보건업</v>
      </c>
      <c r="D1223" s="1" t="str">
        <f t="shared" si="139"/>
        <v>보건업 (86)</v>
      </c>
      <c r="E1223" t="str">
        <f t="shared" si="140"/>
        <v>869</v>
      </c>
      <c r="F1223" t="str">
        <f>INDEX([1]표준산업분류!C$2:C$2172,MATCH($E1223,[1]표준산업분류!B$2:B$2172,0))</f>
        <v>기타 보건업</v>
      </c>
      <c r="G1223" s="1" t="str">
        <f t="shared" si="141"/>
        <v>기타 보건업 (869)</v>
      </c>
      <c r="H1223" t="str">
        <f t="shared" si="142"/>
        <v>8690</v>
      </c>
      <c r="I1223" t="str">
        <f>INDEX([1]표준산업분류!C$2:C$2172,MATCH($H1223,[1]표준산업분류!B$2:B$2172,0))</f>
        <v>기타 보건업</v>
      </c>
      <c r="J1223" s="1" t="str">
        <f t="shared" si="136"/>
        <v>기타 보건업 (8690)</v>
      </c>
      <c r="K1223" t="s">
        <v>1628</v>
      </c>
      <c r="L1223" t="s">
        <v>2663</v>
      </c>
      <c r="M1223" s="1" t="str">
        <f t="shared" si="137"/>
        <v>유사 의료업 (86902)</v>
      </c>
    </row>
    <row r="1224" spans="1:13" x14ac:dyDescent="0.2">
      <c r="A1224" s="1" t="str">
        <f>INDEX(lv1_index!$B$2:$B$78,MATCH(Tree!$D1224,lv1_index!$C$2:$C$78,0))</f>
        <v>Q: 보건업 및 사회복지 서비스업(86~87)</v>
      </c>
      <c r="B1224" t="str">
        <f t="shared" si="138"/>
        <v>86</v>
      </c>
      <c r="C1224" t="str">
        <f>INDEX([1]표준산업분류!$C$2:$C$2172,MATCH(Tree!$B1224,[1]표준산업분류!$B$2:$B$2172,0))</f>
        <v>보건업</v>
      </c>
      <c r="D1224" s="1" t="str">
        <f t="shared" si="139"/>
        <v>보건업 (86)</v>
      </c>
      <c r="E1224" t="str">
        <f t="shared" si="140"/>
        <v>869</v>
      </c>
      <c r="F1224" t="str">
        <f>INDEX([1]표준산업분류!C$2:C$2172,MATCH($E1224,[1]표준산업분류!B$2:B$2172,0))</f>
        <v>기타 보건업</v>
      </c>
      <c r="G1224" s="1" t="str">
        <f t="shared" si="141"/>
        <v>기타 보건업 (869)</v>
      </c>
      <c r="H1224" t="str">
        <f t="shared" si="142"/>
        <v>8690</v>
      </c>
      <c r="I1224" t="str">
        <f>INDEX([1]표준산업분류!C$2:C$2172,MATCH($H1224,[1]표준산업분류!B$2:B$2172,0))</f>
        <v>기타 보건업</v>
      </c>
      <c r="J1224" s="1" t="str">
        <f t="shared" si="136"/>
        <v>기타 보건업 (8690)</v>
      </c>
      <c r="K1224" t="s">
        <v>1629</v>
      </c>
      <c r="L1224" t="s">
        <v>2664</v>
      </c>
      <c r="M1224" s="1" t="str">
        <f t="shared" si="137"/>
        <v>그외 기타 보건업 (86909)</v>
      </c>
    </row>
    <row r="1225" spans="1:13" x14ac:dyDescent="0.2">
      <c r="A1225" s="1" t="str">
        <f>INDEX(lv1_index!$B$2:$B$78,MATCH(Tree!$D1225,lv1_index!$C$2:$C$78,0))</f>
        <v>Q: 보건업 및 사회복지 서비스업(86~87)</v>
      </c>
      <c r="B1225" t="str">
        <f t="shared" si="138"/>
        <v>87</v>
      </c>
      <c r="C1225" t="str">
        <f>INDEX([1]표준산업분류!$C$2:$C$2172,MATCH(Tree!$B1225,[1]표준산업분류!$B$2:$B$2172,0))</f>
        <v>사회복지 서비스업</v>
      </c>
      <c r="D1225" s="1" t="str">
        <f t="shared" si="139"/>
        <v>사회복지 서비스업 (87)</v>
      </c>
      <c r="E1225" t="str">
        <f t="shared" si="140"/>
        <v>871</v>
      </c>
      <c r="F1225" t="str">
        <f>INDEX([1]표준산업분류!C$2:C$2172,MATCH($E1225,[1]표준산업분류!B$2:B$2172,0))</f>
        <v>거주 복지시설 운영업</v>
      </c>
      <c r="G1225" s="1" t="str">
        <f t="shared" si="141"/>
        <v>거주 복지시설 운영업 (871)</v>
      </c>
      <c r="H1225" t="str">
        <f t="shared" si="142"/>
        <v>8711</v>
      </c>
      <c r="I1225" t="str">
        <f>INDEX([1]표준산업분류!C$2:C$2172,MATCH($H1225,[1]표준산업분류!B$2:B$2172,0))</f>
        <v>노인 거주 복지시설 운영업</v>
      </c>
      <c r="J1225" s="1" t="str">
        <f t="shared" si="136"/>
        <v>노인 거주 복지시설 운영업 (8711)</v>
      </c>
      <c r="K1225" t="s">
        <v>1630</v>
      </c>
      <c r="L1225" t="s">
        <v>2665</v>
      </c>
      <c r="M1225" s="1" t="str">
        <f t="shared" si="137"/>
        <v>노인 요양 복지시설 운영업 (87111)</v>
      </c>
    </row>
    <row r="1226" spans="1:13" x14ac:dyDescent="0.2">
      <c r="A1226" s="1" t="str">
        <f>INDEX(lv1_index!$B$2:$B$78,MATCH(Tree!$D1226,lv1_index!$C$2:$C$78,0))</f>
        <v>Q: 보건업 및 사회복지 서비스업(86~87)</v>
      </c>
      <c r="B1226" t="str">
        <f t="shared" si="138"/>
        <v>87</v>
      </c>
      <c r="C1226" t="str">
        <f>INDEX([1]표준산업분류!$C$2:$C$2172,MATCH(Tree!$B1226,[1]표준산업분류!$B$2:$B$2172,0))</f>
        <v>사회복지 서비스업</v>
      </c>
      <c r="D1226" s="1" t="str">
        <f t="shared" si="139"/>
        <v>사회복지 서비스업 (87)</v>
      </c>
      <c r="E1226" t="str">
        <f t="shared" si="140"/>
        <v>871</v>
      </c>
      <c r="F1226" t="str">
        <f>INDEX([1]표준산업분류!C$2:C$2172,MATCH($E1226,[1]표준산업분류!B$2:B$2172,0))</f>
        <v>거주 복지시설 운영업</v>
      </c>
      <c r="G1226" s="1" t="str">
        <f t="shared" si="141"/>
        <v>거주 복지시설 운영업 (871)</v>
      </c>
      <c r="H1226" t="str">
        <f t="shared" si="142"/>
        <v>8711</v>
      </c>
      <c r="I1226" t="str">
        <f>INDEX([1]표준산업분류!C$2:C$2172,MATCH($H1226,[1]표준산업분류!B$2:B$2172,0))</f>
        <v>노인 거주 복지시설 운영업</v>
      </c>
      <c r="J1226" s="1" t="str">
        <f t="shared" si="136"/>
        <v>노인 거주 복지시설 운영업 (8711)</v>
      </c>
      <c r="K1226" t="s">
        <v>1631</v>
      </c>
      <c r="L1226" t="s">
        <v>2666</v>
      </c>
      <c r="M1226" s="1" t="str">
        <f t="shared" si="137"/>
        <v>노인 양로 복지시설 운영업 (87112)</v>
      </c>
    </row>
    <row r="1227" spans="1:13" x14ac:dyDescent="0.2">
      <c r="A1227" s="1" t="str">
        <f>INDEX(lv1_index!$B$2:$B$78,MATCH(Tree!$D1227,lv1_index!$C$2:$C$78,0))</f>
        <v>Q: 보건업 및 사회복지 서비스업(86~87)</v>
      </c>
      <c r="B1227" t="str">
        <f t="shared" si="138"/>
        <v>87</v>
      </c>
      <c r="C1227" t="str">
        <f>INDEX([1]표준산업분류!$C$2:$C$2172,MATCH(Tree!$B1227,[1]표준산업분류!$B$2:$B$2172,0))</f>
        <v>사회복지 서비스업</v>
      </c>
      <c r="D1227" s="1" t="str">
        <f t="shared" si="139"/>
        <v>사회복지 서비스업 (87)</v>
      </c>
      <c r="E1227" t="str">
        <f t="shared" si="140"/>
        <v>871</v>
      </c>
      <c r="F1227" t="str">
        <f>INDEX([1]표준산업분류!C$2:C$2172,MATCH($E1227,[1]표준산업분류!B$2:B$2172,0))</f>
        <v>거주 복지시설 운영업</v>
      </c>
      <c r="G1227" s="1" t="str">
        <f t="shared" si="141"/>
        <v>거주 복지시설 운영업 (871)</v>
      </c>
      <c r="H1227" t="str">
        <f t="shared" si="142"/>
        <v>8712</v>
      </c>
      <c r="I1227" t="str">
        <f>INDEX([1]표준산업분류!C$2:C$2172,MATCH($H1227,[1]표준산업분류!B$2:B$2172,0))</f>
        <v>심신장애인 거주 복지시설 운영업</v>
      </c>
      <c r="J1227" s="1" t="str">
        <f t="shared" si="136"/>
        <v>심신장애인 거주 복지시설 운영업 (8712)</v>
      </c>
      <c r="K1227" t="s">
        <v>1632</v>
      </c>
      <c r="L1227" t="s">
        <v>2667</v>
      </c>
      <c r="M1227" s="1" t="str">
        <f t="shared" si="137"/>
        <v>신체 부자유자 거주 복지시설 운영업 (87121)</v>
      </c>
    </row>
    <row r="1228" spans="1:13" x14ac:dyDescent="0.2">
      <c r="A1228" s="1" t="str">
        <f>INDEX(lv1_index!$B$2:$B$78,MATCH(Tree!$D1228,lv1_index!$C$2:$C$78,0))</f>
        <v>Q: 보건업 및 사회복지 서비스업(86~87)</v>
      </c>
      <c r="B1228" t="str">
        <f t="shared" si="138"/>
        <v>87</v>
      </c>
      <c r="C1228" t="str">
        <f>INDEX([1]표준산업분류!$C$2:$C$2172,MATCH(Tree!$B1228,[1]표준산업분류!$B$2:$B$2172,0))</f>
        <v>사회복지 서비스업</v>
      </c>
      <c r="D1228" s="1" t="str">
        <f t="shared" si="139"/>
        <v>사회복지 서비스업 (87)</v>
      </c>
      <c r="E1228" t="str">
        <f t="shared" si="140"/>
        <v>871</v>
      </c>
      <c r="F1228" t="str">
        <f>INDEX([1]표준산업분류!C$2:C$2172,MATCH($E1228,[1]표준산업분류!B$2:B$2172,0))</f>
        <v>거주 복지시설 운영업</v>
      </c>
      <c r="G1228" s="1" t="str">
        <f t="shared" si="141"/>
        <v>거주 복지시설 운영업 (871)</v>
      </c>
      <c r="H1228" t="str">
        <f t="shared" si="142"/>
        <v>8712</v>
      </c>
      <c r="I1228" t="str">
        <f>INDEX([1]표준산업분류!C$2:C$2172,MATCH($H1228,[1]표준산업분류!B$2:B$2172,0))</f>
        <v>심신장애인 거주 복지시설 운영업</v>
      </c>
      <c r="J1228" s="1" t="str">
        <f t="shared" si="136"/>
        <v>심신장애인 거주 복지시설 운영업 (8712)</v>
      </c>
      <c r="K1228" t="s">
        <v>1633</v>
      </c>
      <c r="L1228" t="s">
        <v>2668</v>
      </c>
      <c r="M1228" s="1" t="str">
        <f t="shared" si="137"/>
        <v>정신질환, 정신지체 및 약물중독자 거주 복지시설 운영업 (87122)</v>
      </c>
    </row>
    <row r="1229" spans="1:13" x14ac:dyDescent="0.2">
      <c r="A1229" s="1" t="str">
        <f>INDEX(lv1_index!$B$2:$B$78,MATCH(Tree!$D1229,lv1_index!$C$2:$C$78,0))</f>
        <v>Q: 보건업 및 사회복지 서비스업(86~87)</v>
      </c>
      <c r="B1229" t="str">
        <f t="shared" si="138"/>
        <v>87</v>
      </c>
      <c r="C1229" t="str">
        <f>INDEX([1]표준산업분류!$C$2:$C$2172,MATCH(Tree!$B1229,[1]표준산업분류!$B$2:$B$2172,0))</f>
        <v>사회복지 서비스업</v>
      </c>
      <c r="D1229" s="1" t="str">
        <f t="shared" si="139"/>
        <v>사회복지 서비스업 (87)</v>
      </c>
      <c r="E1229" t="str">
        <f t="shared" si="140"/>
        <v>871</v>
      </c>
      <c r="F1229" t="str">
        <f>INDEX([1]표준산업분류!C$2:C$2172,MATCH($E1229,[1]표준산업분류!B$2:B$2172,0))</f>
        <v>거주 복지시설 운영업</v>
      </c>
      <c r="G1229" s="1" t="str">
        <f t="shared" si="141"/>
        <v>거주 복지시설 운영업 (871)</v>
      </c>
      <c r="H1229" t="str">
        <f t="shared" si="142"/>
        <v>8713</v>
      </c>
      <c r="I1229" t="str">
        <f>INDEX([1]표준산업분류!C$2:C$2172,MATCH($H1229,[1]표준산업분류!B$2:B$2172,0))</f>
        <v>기타 거주 복지시설 운영업</v>
      </c>
      <c r="J1229" s="1" t="str">
        <f t="shared" si="136"/>
        <v>기타 거주 복지시설 운영업 (8713)</v>
      </c>
      <c r="K1229" t="s">
        <v>1634</v>
      </c>
      <c r="L1229" t="s">
        <v>2669</v>
      </c>
      <c r="M1229" s="1" t="str">
        <f t="shared" si="137"/>
        <v>아동 및 부녀자 거주 복지시설 운영업 (87131)</v>
      </c>
    </row>
    <row r="1230" spans="1:13" x14ac:dyDescent="0.2">
      <c r="A1230" s="1" t="str">
        <f>INDEX(lv1_index!$B$2:$B$78,MATCH(Tree!$D1230,lv1_index!$C$2:$C$78,0))</f>
        <v>Q: 보건업 및 사회복지 서비스업(86~87)</v>
      </c>
      <c r="B1230" t="str">
        <f t="shared" si="138"/>
        <v>87</v>
      </c>
      <c r="C1230" t="str">
        <f>INDEX([1]표준산업분류!$C$2:$C$2172,MATCH(Tree!$B1230,[1]표준산업분류!$B$2:$B$2172,0))</f>
        <v>사회복지 서비스업</v>
      </c>
      <c r="D1230" s="1" t="str">
        <f t="shared" si="139"/>
        <v>사회복지 서비스업 (87)</v>
      </c>
      <c r="E1230" t="str">
        <f t="shared" si="140"/>
        <v>871</v>
      </c>
      <c r="F1230" t="str">
        <f>INDEX([1]표준산업분류!C$2:C$2172,MATCH($E1230,[1]표준산업분류!B$2:B$2172,0))</f>
        <v>거주 복지시설 운영업</v>
      </c>
      <c r="G1230" s="1" t="str">
        <f t="shared" si="141"/>
        <v>거주 복지시설 운영업 (871)</v>
      </c>
      <c r="H1230" t="str">
        <f t="shared" si="142"/>
        <v>8713</v>
      </c>
      <c r="I1230" t="str">
        <f>INDEX([1]표준산업분류!C$2:C$2172,MATCH($H1230,[1]표준산업분류!B$2:B$2172,0))</f>
        <v>기타 거주 복지시설 운영업</v>
      </c>
      <c r="J1230" s="1" t="str">
        <f t="shared" si="136"/>
        <v>기타 거주 복지시설 운영업 (8713)</v>
      </c>
      <c r="K1230" t="s">
        <v>1635</v>
      </c>
      <c r="L1230" t="s">
        <v>2670</v>
      </c>
      <c r="M1230" s="1" t="str">
        <f t="shared" si="137"/>
        <v>그외 기타 거주 복지시설 운영업 (87139)</v>
      </c>
    </row>
    <row r="1231" spans="1:13" x14ac:dyDescent="0.2">
      <c r="A1231" s="1" t="str">
        <f>INDEX(lv1_index!$B$2:$B$78,MATCH(Tree!$D1231,lv1_index!$C$2:$C$78,0))</f>
        <v>Q: 보건업 및 사회복지 서비스업(86~87)</v>
      </c>
      <c r="B1231" t="str">
        <f t="shared" si="138"/>
        <v>87</v>
      </c>
      <c r="C1231" t="str">
        <f>INDEX([1]표준산업분류!$C$2:$C$2172,MATCH(Tree!$B1231,[1]표준산업분류!$B$2:$B$2172,0))</f>
        <v>사회복지 서비스업</v>
      </c>
      <c r="D1231" s="1" t="str">
        <f t="shared" si="139"/>
        <v>사회복지 서비스업 (87)</v>
      </c>
      <c r="E1231" t="str">
        <f t="shared" si="140"/>
        <v>872</v>
      </c>
      <c r="F1231" t="str">
        <f>INDEX([1]표준산업분류!C$2:C$2172,MATCH($E1231,[1]표준산업분류!B$2:B$2172,0))</f>
        <v>비거주 복지시설 운영업</v>
      </c>
      <c r="G1231" s="1" t="str">
        <f t="shared" si="141"/>
        <v>비거주 복지시설 운영업 (872)</v>
      </c>
      <c r="H1231" t="str">
        <f t="shared" si="142"/>
        <v>8721</v>
      </c>
      <c r="I1231" t="str">
        <f>INDEX([1]표준산업분류!C$2:C$2172,MATCH($H1231,[1]표준산업분류!B$2:B$2172,0))</f>
        <v>보육시설 운영업</v>
      </c>
      <c r="J1231" s="1" t="str">
        <f t="shared" si="136"/>
        <v>보육시설 운영업 (8721)</v>
      </c>
      <c r="K1231" t="s">
        <v>1636</v>
      </c>
      <c r="L1231" t="s">
        <v>396</v>
      </c>
      <c r="M1231" s="1" t="str">
        <f t="shared" si="137"/>
        <v>보육시설 운영업 (87210)</v>
      </c>
    </row>
    <row r="1232" spans="1:13" x14ac:dyDescent="0.2">
      <c r="A1232" s="1" t="str">
        <f>INDEX(lv1_index!$B$2:$B$78,MATCH(Tree!$D1232,lv1_index!$C$2:$C$78,0))</f>
        <v>Q: 보건업 및 사회복지 서비스업(86~87)</v>
      </c>
      <c r="B1232" t="str">
        <f t="shared" si="138"/>
        <v>87</v>
      </c>
      <c r="C1232" t="str">
        <f>INDEX([1]표준산업분류!$C$2:$C$2172,MATCH(Tree!$B1232,[1]표준산업분류!$B$2:$B$2172,0))</f>
        <v>사회복지 서비스업</v>
      </c>
      <c r="D1232" s="1" t="str">
        <f t="shared" si="139"/>
        <v>사회복지 서비스업 (87)</v>
      </c>
      <c r="E1232" t="str">
        <f t="shared" si="140"/>
        <v>872</v>
      </c>
      <c r="F1232" t="str">
        <f>INDEX([1]표준산업분류!C$2:C$2172,MATCH($E1232,[1]표준산업분류!B$2:B$2172,0))</f>
        <v>비거주 복지시설 운영업</v>
      </c>
      <c r="G1232" s="1" t="str">
        <f t="shared" si="141"/>
        <v>비거주 복지시설 운영업 (872)</v>
      </c>
      <c r="H1232" t="str">
        <f t="shared" si="142"/>
        <v>8729</v>
      </c>
      <c r="I1232" t="str">
        <f>INDEX([1]표준산업분류!C$2:C$2172,MATCH($H1232,[1]표준산업분류!B$2:B$2172,0))</f>
        <v>기타 비거주 복지 서비스업</v>
      </c>
      <c r="J1232" s="1" t="str">
        <f t="shared" si="136"/>
        <v>기타 비거주 복지 서비스업 (8729)</v>
      </c>
      <c r="K1232" t="s">
        <v>1637</v>
      </c>
      <c r="L1232" t="s">
        <v>2671</v>
      </c>
      <c r="M1232" s="1" t="str">
        <f t="shared" si="137"/>
        <v>직업재활원 운영업 (87291)</v>
      </c>
    </row>
    <row r="1233" spans="1:13" x14ac:dyDescent="0.2">
      <c r="A1233" s="1" t="str">
        <f>INDEX(lv1_index!$B$2:$B$78,MATCH(Tree!$D1233,lv1_index!$C$2:$C$78,0))</f>
        <v>Q: 보건업 및 사회복지 서비스업(86~87)</v>
      </c>
      <c r="B1233" t="str">
        <f t="shared" si="138"/>
        <v>87</v>
      </c>
      <c r="C1233" t="str">
        <f>INDEX([1]표준산업분류!$C$2:$C$2172,MATCH(Tree!$B1233,[1]표준산업분류!$B$2:$B$2172,0))</f>
        <v>사회복지 서비스업</v>
      </c>
      <c r="D1233" s="1" t="str">
        <f t="shared" si="139"/>
        <v>사회복지 서비스업 (87)</v>
      </c>
      <c r="E1233" t="str">
        <f t="shared" si="140"/>
        <v>872</v>
      </c>
      <c r="F1233" t="str">
        <f>INDEX([1]표준산업분류!C$2:C$2172,MATCH($E1233,[1]표준산업분류!B$2:B$2172,0))</f>
        <v>비거주 복지시설 운영업</v>
      </c>
      <c r="G1233" s="1" t="str">
        <f t="shared" si="141"/>
        <v>비거주 복지시설 운영업 (872)</v>
      </c>
      <c r="H1233" t="str">
        <f t="shared" si="142"/>
        <v>8729</v>
      </c>
      <c r="I1233" t="str">
        <f>INDEX([1]표준산업분류!C$2:C$2172,MATCH($H1233,[1]표준산업분류!B$2:B$2172,0))</f>
        <v>기타 비거주 복지 서비스업</v>
      </c>
      <c r="J1233" s="1" t="str">
        <f t="shared" si="136"/>
        <v>기타 비거주 복지 서비스업 (8729)</v>
      </c>
      <c r="K1233" t="s">
        <v>1638</v>
      </c>
      <c r="L1233" t="s">
        <v>2672</v>
      </c>
      <c r="M1233" s="1" t="str">
        <f t="shared" si="137"/>
        <v>그외 기타 비거주 복지 서비스업 (87299)</v>
      </c>
    </row>
    <row r="1234" spans="1:13" x14ac:dyDescent="0.2">
      <c r="A1234" s="1" t="str">
        <f>INDEX(lv1_index!$B$2:$B$78,MATCH(Tree!$D1234,lv1_index!$C$2:$C$78,0))</f>
        <v>R: 예술, 스포츠 및 여가관련 서비스업(90~91)</v>
      </c>
      <c r="B1234" t="str">
        <f t="shared" si="138"/>
        <v>90</v>
      </c>
      <c r="C1234" t="str">
        <f>INDEX([1]표준산업분류!$C$2:$C$2172,MATCH(Tree!$B1234,[1]표준산업분류!$B$2:$B$2172,0))</f>
        <v>창작, 예술 및 여가관련 서비스업</v>
      </c>
      <c r="D1234" s="1" t="str">
        <f t="shared" si="139"/>
        <v>창작, 예술 및 여가관련 서비스업 (90)</v>
      </c>
      <c r="E1234" t="str">
        <f t="shared" si="140"/>
        <v>901</v>
      </c>
      <c r="F1234" t="str">
        <f>INDEX([1]표준산업분류!C$2:C$2172,MATCH($E1234,[1]표준산업분류!B$2:B$2172,0))</f>
        <v>창작 및 예술관련 서비스업</v>
      </c>
      <c r="G1234" s="1" t="str">
        <f t="shared" si="141"/>
        <v>창작 및 예술관련 서비스업 (901)</v>
      </c>
      <c r="H1234" t="str">
        <f t="shared" si="142"/>
        <v>9011</v>
      </c>
      <c r="I1234" t="str">
        <f>INDEX([1]표준산업분류!C$2:C$2172,MATCH($H1234,[1]표준산업분류!B$2:B$2172,0))</f>
        <v>공연시설 운영업</v>
      </c>
      <c r="J1234" s="1" t="str">
        <f t="shared" si="136"/>
        <v>공연시설 운영업 (9011)</v>
      </c>
      <c r="K1234" t="s">
        <v>1639</v>
      </c>
      <c r="L1234" t="s">
        <v>397</v>
      </c>
      <c r="M1234" s="1" t="str">
        <f t="shared" si="137"/>
        <v>공연시설 운영업 (90110)</v>
      </c>
    </row>
    <row r="1235" spans="1:13" x14ac:dyDescent="0.2">
      <c r="A1235" s="1" t="str">
        <f>INDEX(lv1_index!$B$2:$B$78,MATCH(Tree!$D1235,lv1_index!$C$2:$C$78,0))</f>
        <v>R: 예술, 스포츠 및 여가관련 서비스업(90~91)</v>
      </c>
      <c r="B1235" t="str">
        <f t="shared" si="138"/>
        <v>90</v>
      </c>
      <c r="C1235" t="str">
        <f>INDEX([1]표준산업분류!$C$2:$C$2172,MATCH(Tree!$B1235,[1]표준산업분류!$B$2:$B$2172,0))</f>
        <v>창작, 예술 및 여가관련 서비스업</v>
      </c>
      <c r="D1235" s="1" t="str">
        <f t="shared" si="139"/>
        <v>창작, 예술 및 여가관련 서비스업 (90)</v>
      </c>
      <c r="E1235" t="str">
        <f t="shared" si="140"/>
        <v>901</v>
      </c>
      <c r="F1235" t="str">
        <f>INDEX([1]표준산업분류!C$2:C$2172,MATCH($E1235,[1]표준산업분류!B$2:B$2172,0))</f>
        <v>창작 및 예술관련 서비스업</v>
      </c>
      <c r="G1235" s="1" t="str">
        <f t="shared" si="141"/>
        <v>창작 및 예술관련 서비스업 (901)</v>
      </c>
      <c r="H1235" t="str">
        <f t="shared" si="142"/>
        <v>9012</v>
      </c>
      <c r="I1235" t="str">
        <f>INDEX([1]표준산업분류!C$2:C$2172,MATCH($H1235,[1]표준산업분류!B$2:B$2172,0))</f>
        <v>공연단체</v>
      </c>
      <c r="J1235" s="1" t="str">
        <f t="shared" si="136"/>
        <v>공연단체 (9012)</v>
      </c>
      <c r="K1235" t="s">
        <v>1640</v>
      </c>
      <c r="L1235" t="s">
        <v>2673</v>
      </c>
      <c r="M1235" s="1" t="str">
        <f t="shared" si="137"/>
        <v>연극단체 (90121)</v>
      </c>
    </row>
    <row r="1236" spans="1:13" x14ac:dyDescent="0.2">
      <c r="A1236" s="1" t="str">
        <f>INDEX(lv1_index!$B$2:$B$78,MATCH(Tree!$D1236,lv1_index!$C$2:$C$78,0))</f>
        <v>R: 예술, 스포츠 및 여가관련 서비스업(90~91)</v>
      </c>
      <c r="B1236" t="str">
        <f t="shared" si="138"/>
        <v>90</v>
      </c>
      <c r="C1236" t="str">
        <f>INDEX([1]표준산업분류!$C$2:$C$2172,MATCH(Tree!$B1236,[1]표준산업분류!$B$2:$B$2172,0))</f>
        <v>창작, 예술 및 여가관련 서비스업</v>
      </c>
      <c r="D1236" s="1" t="str">
        <f t="shared" si="139"/>
        <v>창작, 예술 및 여가관련 서비스업 (90)</v>
      </c>
      <c r="E1236" t="str">
        <f t="shared" si="140"/>
        <v>901</v>
      </c>
      <c r="F1236" t="str">
        <f>INDEX([1]표준산업분류!C$2:C$2172,MATCH($E1236,[1]표준산업분류!B$2:B$2172,0))</f>
        <v>창작 및 예술관련 서비스업</v>
      </c>
      <c r="G1236" s="1" t="str">
        <f t="shared" si="141"/>
        <v>창작 및 예술관련 서비스업 (901)</v>
      </c>
      <c r="H1236" t="str">
        <f t="shared" si="142"/>
        <v>9012</v>
      </c>
      <c r="I1236" t="str">
        <f>INDEX([1]표준산업분류!C$2:C$2172,MATCH($H1236,[1]표준산업분류!B$2:B$2172,0))</f>
        <v>공연단체</v>
      </c>
      <c r="J1236" s="1" t="str">
        <f t="shared" si="136"/>
        <v>공연단체 (9012)</v>
      </c>
      <c r="K1236" t="s">
        <v>1641</v>
      </c>
      <c r="L1236" t="s">
        <v>2674</v>
      </c>
      <c r="M1236" s="1" t="str">
        <f t="shared" si="137"/>
        <v>무용 및 음악단체 (90122)</v>
      </c>
    </row>
    <row r="1237" spans="1:13" x14ac:dyDescent="0.2">
      <c r="A1237" s="1" t="str">
        <f>INDEX(lv1_index!$B$2:$B$78,MATCH(Tree!$D1237,lv1_index!$C$2:$C$78,0))</f>
        <v>R: 예술, 스포츠 및 여가관련 서비스업(90~91)</v>
      </c>
      <c r="B1237" t="str">
        <f t="shared" si="138"/>
        <v>90</v>
      </c>
      <c r="C1237" t="str">
        <f>INDEX([1]표준산업분류!$C$2:$C$2172,MATCH(Tree!$B1237,[1]표준산업분류!$B$2:$B$2172,0))</f>
        <v>창작, 예술 및 여가관련 서비스업</v>
      </c>
      <c r="D1237" s="1" t="str">
        <f t="shared" si="139"/>
        <v>창작, 예술 및 여가관련 서비스업 (90)</v>
      </c>
      <c r="E1237" t="str">
        <f t="shared" si="140"/>
        <v>901</v>
      </c>
      <c r="F1237" t="str">
        <f>INDEX([1]표준산업분류!C$2:C$2172,MATCH($E1237,[1]표준산업분류!B$2:B$2172,0))</f>
        <v>창작 및 예술관련 서비스업</v>
      </c>
      <c r="G1237" s="1" t="str">
        <f t="shared" si="141"/>
        <v>창작 및 예술관련 서비스업 (901)</v>
      </c>
      <c r="H1237" t="str">
        <f t="shared" si="142"/>
        <v>9012</v>
      </c>
      <c r="I1237" t="str">
        <f>INDEX([1]표준산업분류!C$2:C$2172,MATCH($H1237,[1]표준산업분류!B$2:B$2172,0))</f>
        <v>공연단체</v>
      </c>
      <c r="J1237" s="1" t="str">
        <f t="shared" si="136"/>
        <v>공연단체 (9012)</v>
      </c>
      <c r="K1237" t="s">
        <v>1642</v>
      </c>
      <c r="L1237" t="s">
        <v>2675</v>
      </c>
      <c r="M1237" s="1" t="str">
        <f t="shared" si="137"/>
        <v>기타 공연단체 (90123)</v>
      </c>
    </row>
    <row r="1238" spans="1:13" x14ac:dyDescent="0.2">
      <c r="A1238" s="1" t="str">
        <f>INDEX(lv1_index!$B$2:$B$78,MATCH(Tree!$D1238,lv1_index!$C$2:$C$78,0))</f>
        <v>R: 예술, 스포츠 및 여가관련 서비스업(90~91)</v>
      </c>
      <c r="B1238" t="str">
        <f t="shared" si="138"/>
        <v>90</v>
      </c>
      <c r="C1238" t="str">
        <f>INDEX([1]표준산업분류!$C$2:$C$2172,MATCH(Tree!$B1238,[1]표준산업분류!$B$2:$B$2172,0))</f>
        <v>창작, 예술 및 여가관련 서비스업</v>
      </c>
      <c r="D1238" s="1" t="str">
        <f t="shared" si="139"/>
        <v>창작, 예술 및 여가관련 서비스업 (90)</v>
      </c>
      <c r="E1238" t="str">
        <f t="shared" si="140"/>
        <v>901</v>
      </c>
      <c r="F1238" t="str">
        <f>INDEX([1]표준산업분류!C$2:C$2172,MATCH($E1238,[1]표준산업분류!B$2:B$2172,0))</f>
        <v>창작 및 예술관련 서비스업</v>
      </c>
      <c r="G1238" s="1" t="str">
        <f t="shared" si="141"/>
        <v>창작 및 예술관련 서비스업 (901)</v>
      </c>
      <c r="H1238" t="str">
        <f t="shared" si="142"/>
        <v>9013</v>
      </c>
      <c r="I1238" t="str">
        <f>INDEX([1]표준산업분류!C$2:C$2172,MATCH($H1238,[1]표준산업분류!B$2:B$2172,0))</f>
        <v>자영 예술가</v>
      </c>
      <c r="J1238" s="1" t="str">
        <f t="shared" si="136"/>
        <v>자영 예술가 (9013)</v>
      </c>
      <c r="K1238" t="s">
        <v>1643</v>
      </c>
      <c r="L1238" t="s">
        <v>2676</v>
      </c>
      <c r="M1238" s="1" t="str">
        <f t="shared" si="137"/>
        <v>공연 예술가 (90131)</v>
      </c>
    </row>
    <row r="1239" spans="1:13" x14ac:dyDescent="0.2">
      <c r="A1239" s="1" t="str">
        <f>INDEX(lv1_index!$B$2:$B$78,MATCH(Tree!$D1239,lv1_index!$C$2:$C$78,0))</f>
        <v>R: 예술, 스포츠 및 여가관련 서비스업(90~91)</v>
      </c>
      <c r="B1239" t="str">
        <f t="shared" si="138"/>
        <v>90</v>
      </c>
      <c r="C1239" t="str">
        <f>INDEX([1]표준산업분류!$C$2:$C$2172,MATCH(Tree!$B1239,[1]표준산업분류!$B$2:$B$2172,0))</f>
        <v>창작, 예술 및 여가관련 서비스업</v>
      </c>
      <c r="D1239" s="1" t="str">
        <f t="shared" si="139"/>
        <v>창작, 예술 및 여가관련 서비스업 (90)</v>
      </c>
      <c r="E1239" t="str">
        <f t="shared" si="140"/>
        <v>901</v>
      </c>
      <c r="F1239" t="str">
        <f>INDEX([1]표준산업분류!C$2:C$2172,MATCH($E1239,[1]표준산업분류!B$2:B$2172,0))</f>
        <v>창작 및 예술관련 서비스업</v>
      </c>
      <c r="G1239" s="1" t="str">
        <f t="shared" si="141"/>
        <v>창작 및 예술관련 서비스업 (901)</v>
      </c>
      <c r="H1239" t="str">
        <f t="shared" si="142"/>
        <v>9013</v>
      </c>
      <c r="I1239" t="str">
        <f>INDEX([1]표준산업분류!C$2:C$2172,MATCH($H1239,[1]표준산업분류!B$2:B$2172,0))</f>
        <v>자영 예술가</v>
      </c>
      <c r="J1239" s="1" t="str">
        <f t="shared" si="136"/>
        <v>자영 예술가 (9013)</v>
      </c>
      <c r="K1239" t="s">
        <v>1644</v>
      </c>
      <c r="L1239" t="s">
        <v>2677</v>
      </c>
      <c r="M1239" s="1" t="str">
        <f t="shared" si="137"/>
        <v>비공연 예술가 (90132)</v>
      </c>
    </row>
    <row r="1240" spans="1:13" x14ac:dyDescent="0.2">
      <c r="A1240" s="1" t="str">
        <f>INDEX(lv1_index!$B$2:$B$78,MATCH(Tree!$D1240,lv1_index!$C$2:$C$78,0))</f>
        <v>R: 예술, 스포츠 및 여가관련 서비스업(90~91)</v>
      </c>
      <c r="B1240" t="str">
        <f t="shared" si="138"/>
        <v>90</v>
      </c>
      <c r="C1240" t="str">
        <f>INDEX([1]표준산업분류!$C$2:$C$2172,MATCH(Tree!$B1240,[1]표준산업분류!$B$2:$B$2172,0))</f>
        <v>창작, 예술 및 여가관련 서비스업</v>
      </c>
      <c r="D1240" s="1" t="str">
        <f t="shared" si="139"/>
        <v>창작, 예술 및 여가관련 서비스업 (90)</v>
      </c>
      <c r="E1240" t="str">
        <f t="shared" si="140"/>
        <v>901</v>
      </c>
      <c r="F1240" t="str">
        <f>INDEX([1]표준산업분류!C$2:C$2172,MATCH($E1240,[1]표준산업분류!B$2:B$2172,0))</f>
        <v>창작 및 예술관련 서비스업</v>
      </c>
      <c r="G1240" s="1" t="str">
        <f t="shared" si="141"/>
        <v>창작 및 예술관련 서비스업 (901)</v>
      </c>
      <c r="H1240" t="str">
        <f t="shared" si="142"/>
        <v>9019</v>
      </c>
      <c r="I1240" t="str">
        <f>INDEX([1]표준산업분류!C$2:C$2172,MATCH($H1240,[1]표준산업분류!B$2:B$2172,0))</f>
        <v>기타 창작 및 예술관련 서비스업</v>
      </c>
      <c r="J1240" s="1" t="str">
        <f t="shared" si="136"/>
        <v>기타 창작 및 예술관련 서비스업 (9019)</v>
      </c>
      <c r="K1240" t="s">
        <v>1645</v>
      </c>
      <c r="L1240" t="s">
        <v>2678</v>
      </c>
      <c r="M1240" s="1" t="str">
        <f t="shared" si="137"/>
        <v>공연 기획업 (90191)</v>
      </c>
    </row>
    <row r="1241" spans="1:13" x14ac:dyDescent="0.2">
      <c r="A1241" s="1" t="str">
        <f>INDEX(lv1_index!$B$2:$B$78,MATCH(Tree!$D1241,lv1_index!$C$2:$C$78,0))</f>
        <v>R: 예술, 스포츠 및 여가관련 서비스업(90~91)</v>
      </c>
      <c r="B1241" t="str">
        <f t="shared" si="138"/>
        <v>90</v>
      </c>
      <c r="C1241" t="str">
        <f>INDEX([1]표준산업분류!$C$2:$C$2172,MATCH(Tree!$B1241,[1]표준산업분류!$B$2:$B$2172,0))</f>
        <v>창작, 예술 및 여가관련 서비스업</v>
      </c>
      <c r="D1241" s="1" t="str">
        <f t="shared" si="139"/>
        <v>창작, 예술 및 여가관련 서비스업 (90)</v>
      </c>
      <c r="E1241" t="str">
        <f t="shared" si="140"/>
        <v>901</v>
      </c>
      <c r="F1241" t="str">
        <f>INDEX([1]표준산업분류!C$2:C$2172,MATCH($E1241,[1]표준산업분류!B$2:B$2172,0))</f>
        <v>창작 및 예술관련 서비스업</v>
      </c>
      <c r="G1241" s="1" t="str">
        <f t="shared" si="141"/>
        <v>창작 및 예술관련 서비스업 (901)</v>
      </c>
      <c r="H1241" t="str">
        <f t="shared" si="142"/>
        <v>9019</v>
      </c>
      <c r="I1241" t="str">
        <f>INDEX([1]표준산업분류!C$2:C$2172,MATCH($H1241,[1]표준산업분류!B$2:B$2172,0))</f>
        <v>기타 창작 및 예술관련 서비스업</v>
      </c>
      <c r="J1241" s="1" t="str">
        <f t="shared" si="136"/>
        <v>기타 창작 및 예술관련 서비스업 (9019)</v>
      </c>
      <c r="K1241" t="s">
        <v>1646</v>
      </c>
      <c r="L1241" t="s">
        <v>2679</v>
      </c>
      <c r="M1241" s="1" t="str">
        <f t="shared" si="137"/>
        <v>공연 및 제작관련 대리업 (90192)</v>
      </c>
    </row>
    <row r="1242" spans="1:13" x14ac:dyDescent="0.2">
      <c r="A1242" s="1" t="str">
        <f>INDEX(lv1_index!$B$2:$B$78,MATCH(Tree!$D1242,lv1_index!$C$2:$C$78,0))</f>
        <v>R: 예술, 스포츠 및 여가관련 서비스업(90~91)</v>
      </c>
      <c r="B1242" t="str">
        <f t="shared" si="138"/>
        <v>90</v>
      </c>
      <c r="C1242" t="str">
        <f>INDEX([1]표준산업분류!$C$2:$C$2172,MATCH(Tree!$B1242,[1]표준산업분류!$B$2:$B$2172,0))</f>
        <v>창작, 예술 및 여가관련 서비스업</v>
      </c>
      <c r="D1242" s="1" t="str">
        <f t="shared" si="139"/>
        <v>창작, 예술 및 여가관련 서비스업 (90)</v>
      </c>
      <c r="E1242" t="str">
        <f t="shared" si="140"/>
        <v>901</v>
      </c>
      <c r="F1242" t="str">
        <f>INDEX([1]표준산업분류!C$2:C$2172,MATCH($E1242,[1]표준산업분류!B$2:B$2172,0))</f>
        <v>창작 및 예술관련 서비스업</v>
      </c>
      <c r="G1242" s="1" t="str">
        <f t="shared" si="141"/>
        <v>창작 및 예술관련 서비스업 (901)</v>
      </c>
      <c r="H1242" t="str">
        <f t="shared" si="142"/>
        <v>9019</v>
      </c>
      <c r="I1242" t="str">
        <f>INDEX([1]표준산업분류!C$2:C$2172,MATCH($H1242,[1]표준산업분류!B$2:B$2172,0))</f>
        <v>기타 창작 및 예술관련 서비스업</v>
      </c>
      <c r="J1242" s="1" t="str">
        <f t="shared" si="136"/>
        <v>기타 창작 및 예술관련 서비스업 (9019)</v>
      </c>
      <c r="K1242" t="s">
        <v>1647</v>
      </c>
      <c r="L1242" t="s">
        <v>2680</v>
      </c>
      <c r="M1242" s="1" t="str">
        <f t="shared" si="137"/>
        <v>그외 기타 창작 및 예술관련 서비스업 (90199)</v>
      </c>
    </row>
    <row r="1243" spans="1:13" x14ac:dyDescent="0.2">
      <c r="A1243" s="1" t="str">
        <f>INDEX(lv1_index!$B$2:$B$78,MATCH(Tree!$D1243,lv1_index!$C$2:$C$78,0))</f>
        <v>R: 예술, 스포츠 및 여가관련 서비스업(90~91)</v>
      </c>
      <c r="B1243" t="str">
        <f t="shared" si="138"/>
        <v>90</v>
      </c>
      <c r="C1243" t="str">
        <f>INDEX([1]표준산업분류!$C$2:$C$2172,MATCH(Tree!$B1243,[1]표준산업분류!$B$2:$B$2172,0))</f>
        <v>창작, 예술 및 여가관련 서비스업</v>
      </c>
      <c r="D1243" s="1" t="str">
        <f t="shared" si="139"/>
        <v>창작, 예술 및 여가관련 서비스업 (90)</v>
      </c>
      <c r="E1243" t="str">
        <f t="shared" si="140"/>
        <v>902</v>
      </c>
      <c r="F1243" t="str">
        <f>INDEX([1]표준산업분류!C$2:C$2172,MATCH($E1243,[1]표준산업분류!B$2:B$2172,0))</f>
        <v>도서관, 사적지 및 유사 여가관련 서비스업</v>
      </c>
      <c r="G1243" s="1" t="str">
        <f t="shared" si="141"/>
        <v>도서관, 사적지 및 유사 여가관련 서비스업 (902)</v>
      </c>
      <c r="H1243" t="str">
        <f t="shared" si="142"/>
        <v>9021</v>
      </c>
      <c r="I1243" t="str">
        <f>INDEX([1]표준산업분류!C$2:C$2172,MATCH($H1243,[1]표준산업분류!B$2:B$2172,0))</f>
        <v>도서관, 기록보존소 및 독서실 운영업</v>
      </c>
      <c r="J1243" s="1" t="str">
        <f t="shared" si="136"/>
        <v>도서관, 기록보존소 및 독서실 운영업 (9021)</v>
      </c>
      <c r="K1243" t="s">
        <v>1648</v>
      </c>
      <c r="L1243" t="s">
        <v>2681</v>
      </c>
      <c r="M1243" s="1" t="str">
        <f t="shared" si="137"/>
        <v>도서관 및 기록보존소 운영업 (90211)</v>
      </c>
    </row>
    <row r="1244" spans="1:13" x14ac:dyDescent="0.2">
      <c r="A1244" s="1" t="str">
        <f>INDEX(lv1_index!$B$2:$B$78,MATCH(Tree!$D1244,lv1_index!$C$2:$C$78,0))</f>
        <v>R: 예술, 스포츠 및 여가관련 서비스업(90~91)</v>
      </c>
      <c r="B1244" t="str">
        <f t="shared" si="138"/>
        <v>90</v>
      </c>
      <c r="C1244" t="str">
        <f>INDEX([1]표준산업분류!$C$2:$C$2172,MATCH(Tree!$B1244,[1]표준산업분류!$B$2:$B$2172,0))</f>
        <v>창작, 예술 및 여가관련 서비스업</v>
      </c>
      <c r="D1244" s="1" t="str">
        <f t="shared" si="139"/>
        <v>창작, 예술 및 여가관련 서비스업 (90)</v>
      </c>
      <c r="E1244" t="str">
        <f t="shared" si="140"/>
        <v>902</v>
      </c>
      <c r="F1244" t="str">
        <f>INDEX([1]표준산업분류!C$2:C$2172,MATCH($E1244,[1]표준산업분류!B$2:B$2172,0))</f>
        <v>도서관, 사적지 및 유사 여가관련 서비스업</v>
      </c>
      <c r="G1244" s="1" t="str">
        <f t="shared" si="141"/>
        <v>도서관, 사적지 및 유사 여가관련 서비스업 (902)</v>
      </c>
      <c r="H1244" t="str">
        <f t="shared" si="142"/>
        <v>9021</v>
      </c>
      <c r="I1244" t="str">
        <f>INDEX([1]표준산업분류!C$2:C$2172,MATCH($H1244,[1]표준산업분류!B$2:B$2172,0))</f>
        <v>도서관, 기록보존소 및 독서실 운영업</v>
      </c>
      <c r="J1244" s="1" t="str">
        <f t="shared" si="136"/>
        <v>도서관, 기록보존소 및 독서실 운영업 (9021)</v>
      </c>
      <c r="K1244" t="s">
        <v>1649</v>
      </c>
      <c r="L1244" t="s">
        <v>2682</v>
      </c>
      <c r="M1244" s="1" t="str">
        <f t="shared" si="137"/>
        <v>독서실 운영업 (90212)</v>
      </c>
    </row>
    <row r="1245" spans="1:13" x14ac:dyDescent="0.2">
      <c r="A1245" s="1" t="str">
        <f>INDEX(lv1_index!$B$2:$B$78,MATCH(Tree!$D1245,lv1_index!$C$2:$C$78,0))</f>
        <v>R: 예술, 스포츠 및 여가관련 서비스업(90~91)</v>
      </c>
      <c r="B1245" t="str">
        <f t="shared" si="138"/>
        <v>90</v>
      </c>
      <c r="C1245" t="str">
        <f>INDEX([1]표준산업분류!$C$2:$C$2172,MATCH(Tree!$B1245,[1]표준산업분류!$B$2:$B$2172,0))</f>
        <v>창작, 예술 및 여가관련 서비스업</v>
      </c>
      <c r="D1245" s="1" t="str">
        <f t="shared" si="139"/>
        <v>창작, 예술 및 여가관련 서비스업 (90)</v>
      </c>
      <c r="E1245" t="str">
        <f t="shared" si="140"/>
        <v>902</v>
      </c>
      <c r="F1245" t="str">
        <f>INDEX([1]표준산업분류!C$2:C$2172,MATCH($E1245,[1]표준산업분류!B$2:B$2172,0))</f>
        <v>도서관, 사적지 및 유사 여가관련 서비스업</v>
      </c>
      <c r="G1245" s="1" t="str">
        <f t="shared" si="141"/>
        <v>도서관, 사적지 및 유사 여가관련 서비스업 (902)</v>
      </c>
      <c r="H1245" t="str">
        <f t="shared" si="142"/>
        <v>9022</v>
      </c>
      <c r="I1245" t="str">
        <f>INDEX([1]표준산업분류!C$2:C$2172,MATCH($H1245,[1]표준산업분류!B$2:B$2172,0))</f>
        <v>박물관 및 사적지 관리 운영업</v>
      </c>
      <c r="J1245" s="1" t="str">
        <f t="shared" si="136"/>
        <v>박물관 및 사적지 관리 운영업 (9022)</v>
      </c>
      <c r="K1245" t="s">
        <v>1650</v>
      </c>
      <c r="L1245" t="s">
        <v>2683</v>
      </c>
      <c r="M1245" s="1" t="str">
        <f t="shared" si="137"/>
        <v>박물관 운영업 (90221)</v>
      </c>
    </row>
    <row r="1246" spans="1:13" x14ac:dyDescent="0.2">
      <c r="A1246" s="1" t="str">
        <f>INDEX(lv1_index!$B$2:$B$78,MATCH(Tree!$D1246,lv1_index!$C$2:$C$78,0))</f>
        <v>R: 예술, 스포츠 및 여가관련 서비스업(90~91)</v>
      </c>
      <c r="B1246" t="str">
        <f t="shared" si="138"/>
        <v>90</v>
      </c>
      <c r="C1246" t="str">
        <f>INDEX([1]표준산업분류!$C$2:$C$2172,MATCH(Tree!$B1246,[1]표준산업분류!$B$2:$B$2172,0))</f>
        <v>창작, 예술 및 여가관련 서비스업</v>
      </c>
      <c r="D1246" s="1" t="str">
        <f t="shared" si="139"/>
        <v>창작, 예술 및 여가관련 서비스업 (90)</v>
      </c>
      <c r="E1246" t="str">
        <f t="shared" si="140"/>
        <v>902</v>
      </c>
      <c r="F1246" t="str">
        <f>INDEX([1]표준산업분류!C$2:C$2172,MATCH($E1246,[1]표준산업분류!B$2:B$2172,0))</f>
        <v>도서관, 사적지 및 유사 여가관련 서비스업</v>
      </c>
      <c r="G1246" s="1" t="str">
        <f t="shared" si="141"/>
        <v>도서관, 사적지 및 유사 여가관련 서비스업 (902)</v>
      </c>
      <c r="H1246" t="str">
        <f t="shared" si="142"/>
        <v>9022</v>
      </c>
      <c r="I1246" t="str">
        <f>INDEX([1]표준산업분류!C$2:C$2172,MATCH($H1246,[1]표준산업분류!B$2:B$2172,0))</f>
        <v>박물관 및 사적지 관리 운영업</v>
      </c>
      <c r="J1246" s="1" t="str">
        <f t="shared" si="136"/>
        <v>박물관 및 사적지 관리 운영업 (9022)</v>
      </c>
      <c r="K1246" t="s">
        <v>1651</v>
      </c>
      <c r="L1246" t="s">
        <v>2684</v>
      </c>
      <c r="M1246" s="1" t="str">
        <f t="shared" si="137"/>
        <v>사적지 관리 운영업 (90222)</v>
      </c>
    </row>
    <row r="1247" spans="1:13" x14ac:dyDescent="0.2">
      <c r="A1247" s="1" t="str">
        <f>INDEX(lv1_index!$B$2:$B$78,MATCH(Tree!$D1247,lv1_index!$C$2:$C$78,0))</f>
        <v>R: 예술, 스포츠 및 여가관련 서비스업(90~91)</v>
      </c>
      <c r="B1247" t="str">
        <f t="shared" si="138"/>
        <v>90</v>
      </c>
      <c r="C1247" t="str">
        <f>INDEX([1]표준산업분류!$C$2:$C$2172,MATCH(Tree!$B1247,[1]표준산업분류!$B$2:$B$2172,0))</f>
        <v>창작, 예술 및 여가관련 서비스업</v>
      </c>
      <c r="D1247" s="1" t="str">
        <f t="shared" si="139"/>
        <v>창작, 예술 및 여가관련 서비스업 (90)</v>
      </c>
      <c r="E1247" t="str">
        <f t="shared" si="140"/>
        <v>902</v>
      </c>
      <c r="F1247" t="str">
        <f>INDEX([1]표준산업분류!C$2:C$2172,MATCH($E1247,[1]표준산업분류!B$2:B$2172,0))</f>
        <v>도서관, 사적지 및 유사 여가관련 서비스업</v>
      </c>
      <c r="G1247" s="1" t="str">
        <f t="shared" si="141"/>
        <v>도서관, 사적지 및 유사 여가관련 서비스업 (902)</v>
      </c>
      <c r="H1247" t="str">
        <f t="shared" si="142"/>
        <v>9023</v>
      </c>
      <c r="I1247" t="str">
        <f>INDEX([1]표준산업분류!C$2:C$2172,MATCH($H1247,[1]표준산업분류!B$2:B$2172,0))</f>
        <v>식물원, 동물원 및 자연공원 운영업</v>
      </c>
      <c r="J1247" s="1" t="str">
        <f t="shared" si="136"/>
        <v>식물원, 동물원 및 자연공원 운영업 (9023)</v>
      </c>
      <c r="K1247" t="s">
        <v>1652</v>
      </c>
      <c r="L1247" t="s">
        <v>2685</v>
      </c>
      <c r="M1247" s="1" t="str">
        <f t="shared" si="137"/>
        <v>식물원 및 동물원 운영업 (90231)</v>
      </c>
    </row>
    <row r="1248" spans="1:13" x14ac:dyDescent="0.2">
      <c r="A1248" s="1" t="str">
        <f>INDEX(lv1_index!$B$2:$B$78,MATCH(Tree!$D1248,lv1_index!$C$2:$C$78,0))</f>
        <v>R: 예술, 스포츠 및 여가관련 서비스업(90~91)</v>
      </c>
      <c r="B1248" t="str">
        <f t="shared" si="138"/>
        <v>90</v>
      </c>
      <c r="C1248" t="str">
        <f>INDEX([1]표준산업분류!$C$2:$C$2172,MATCH(Tree!$B1248,[1]표준산업분류!$B$2:$B$2172,0))</f>
        <v>창작, 예술 및 여가관련 서비스업</v>
      </c>
      <c r="D1248" s="1" t="str">
        <f t="shared" si="139"/>
        <v>창작, 예술 및 여가관련 서비스업 (90)</v>
      </c>
      <c r="E1248" t="str">
        <f t="shared" si="140"/>
        <v>902</v>
      </c>
      <c r="F1248" t="str">
        <f>INDEX([1]표준산업분류!C$2:C$2172,MATCH($E1248,[1]표준산업분류!B$2:B$2172,0))</f>
        <v>도서관, 사적지 및 유사 여가관련 서비스업</v>
      </c>
      <c r="G1248" s="1" t="str">
        <f t="shared" si="141"/>
        <v>도서관, 사적지 및 유사 여가관련 서비스업 (902)</v>
      </c>
      <c r="H1248" t="str">
        <f t="shared" si="142"/>
        <v>9023</v>
      </c>
      <c r="I1248" t="str">
        <f>INDEX([1]표준산업분류!C$2:C$2172,MATCH($H1248,[1]표준산업분류!B$2:B$2172,0))</f>
        <v>식물원, 동물원 및 자연공원 운영업</v>
      </c>
      <c r="J1248" s="1" t="str">
        <f t="shared" si="136"/>
        <v>식물원, 동물원 및 자연공원 운영업 (9023)</v>
      </c>
      <c r="K1248" t="s">
        <v>1653</v>
      </c>
      <c r="L1248" t="s">
        <v>2686</v>
      </c>
      <c r="M1248" s="1" t="str">
        <f t="shared" si="137"/>
        <v>자연공원 운영업 (90232)</v>
      </c>
    </row>
    <row r="1249" spans="1:13" x14ac:dyDescent="0.2">
      <c r="A1249" s="1" t="str">
        <f>INDEX(lv1_index!$B$2:$B$78,MATCH(Tree!$D1249,lv1_index!$C$2:$C$78,0))</f>
        <v>R: 예술, 스포츠 및 여가관련 서비스업(90~91)</v>
      </c>
      <c r="B1249" t="str">
        <f t="shared" si="138"/>
        <v>90</v>
      </c>
      <c r="C1249" t="str">
        <f>INDEX([1]표준산업분류!$C$2:$C$2172,MATCH(Tree!$B1249,[1]표준산업분류!$B$2:$B$2172,0))</f>
        <v>창작, 예술 및 여가관련 서비스업</v>
      </c>
      <c r="D1249" s="1" t="str">
        <f t="shared" si="139"/>
        <v>창작, 예술 및 여가관련 서비스업 (90)</v>
      </c>
      <c r="E1249" t="str">
        <f t="shared" si="140"/>
        <v>902</v>
      </c>
      <c r="F1249" t="str">
        <f>INDEX([1]표준산업분류!C$2:C$2172,MATCH($E1249,[1]표준산업분류!B$2:B$2172,0))</f>
        <v>도서관, 사적지 및 유사 여가관련 서비스업</v>
      </c>
      <c r="G1249" s="1" t="str">
        <f t="shared" si="141"/>
        <v>도서관, 사적지 및 유사 여가관련 서비스업 (902)</v>
      </c>
      <c r="H1249" t="str">
        <f t="shared" si="142"/>
        <v>9029</v>
      </c>
      <c r="I1249" t="str">
        <f>INDEX([1]표준산업분류!C$2:C$2172,MATCH($H1249,[1]표준산업분류!B$2:B$2172,0))</f>
        <v>기타 도서관, 사적지 및 유사 여가관련 서비스업</v>
      </c>
      <c r="J1249" s="1" t="str">
        <f t="shared" si="136"/>
        <v>기타 도서관, 사적지 및 유사 여가관련 서비스업 (9029)</v>
      </c>
      <c r="K1249" t="s">
        <v>1654</v>
      </c>
      <c r="L1249" t="s">
        <v>398</v>
      </c>
      <c r="M1249" s="1" t="str">
        <f t="shared" si="137"/>
        <v>기타 도서관, 사적지 및 유사 여가관련 서비스업 (90290)</v>
      </c>
    </row>
    <row r="1250" spans="1:13" x14ac:dyDescent="0.2">
      <c r="A1250" s="1" t="str">
        <f>INDEX(lv1_index!$B$2:$B$78,MATCH(Tree!$D1250,lv1_index!$C$2:$C$78,0))</f>
        <v>R: 예술, 스포츠 및 여가관련 서비스업(90~91)</v>
      </c>
      <c r="B1250" t="str">
        <f t="shared" si="138"/>
        <v>91</v>
      </c>
      <c r="C1250" t="str">
        <f>INDEX([1]표준산업분류!$C$2:$C$2172,MATCH(Tree!$B1250,[1]표준산업분류!$B$2:$B$2172,0))</f>
        <v>스포츠 및 오락관련 서비스업</v>
      </c>
      <c r="D1250" s="1" t="str">
        <f t="shared" si="139"/>
        <v>스포츠 및 오락관련 서비스업 (91)</v>
      </c>
      <c r="E1250" t="str">
        <f t="shared" si="140"/>
        <v>911</v>
      </c>
      <c r="F1250" t="str">
        <f>INDEX([1]표준산업분류!C$2:C$2172,MATCH($E1250,[1]표준산업분류!B$2:B$2172,0))</f>
        <v>스포츠 서비스업</v>
      </c>
      <c r="G1250" s="1" t="str">
        <f t="shared" si="141"/>
        <v>스포츠 서비스업 (911)</v>
      </c>
      <c r="H1250" t="str">
        <f t="shared" si="142"/>
        <v>9111</v>
      </c>
      <c r="I1250" t="str">
        <f>INDEX([1]표준산업분류!C$2:C$2172,MATCH($H1250,[1]표준산업분류!B$2:B$2172,0))</f>
        <v>경기장 운영업</v>
      </c>
      <c r="J1250" s="1" t="str">
        <f t="shared" si="136"/>
        <v>경기장 운영업 (9111)</v>
      </c>
      <c r="K1250" t="s">
        <v>1655</v>
      </c>
      <c r="L1250" t="s">
        <v>2687</v>
      </c>
      <c r="M1250" s="1" t="str">
        <f t="shared" si="137"/>
        <v>실내 경기장 운영업 (91111)</v>
      </c>
    </row>
    <row r="1251" spans="1:13" x14ac:dyDescent="0.2">
      <c r="A1251" s="1" t="str">
        <f>INDEX(lv1_index!$B$2:$B$78,MATCH(Tree!$D1251,lv1_index!$C$2:$C$78,0))</f>
        <v>R: 예술, 스포츠 및 여가관련 서비스업(90~91)</v>
      </c>
      <c r="B1251" t="str">
        <f t="shared" si="138"/>
        <v>91</v>
      </c>
      <c r="C1251" t="str">
        <f>INDEX([1]표준산업분류!$C$2:$C$2172,MATCH(Tree!$B1251,[1]표준산업분류!$B$2:$B$2172,0))</f>
        <v>스포츠 및 오락관련 서비스업</v>
      </c>
      <c r="D1251" s="1" t="str">
        <f t="shared" si="139"/>
        <v>스포츠 및 오락관련 서비스업 (91)</v>
      </c>
      <c r="E1251" t="str">
        <f t="shared" si="140"/>
        <v>911</v>
      </c>
      <c r="F1251" t="str">
        <f>INDEX([1]표준산업분류!C$2:C$2172,MATCH($E1251,[1]표준산업분류!B$2:B$2172,0))</f>
        <v>스포츠 서비스업</v>
      </c>
      <c r="G1251" s="1" t="str">
        <f t="shared" si="141"/>
        <v>스포츠 서비스업 (911)</v>
      </c>
      <c r="H1251" t="str">
        <f t="shared" si="142"/>
        <v>9111</v>
      </c>
      <c r="I1251" t="str">
        <f>INDEX([1]표준산업분류!C$2:C$2172,MATCH($H1251,[1]표준산업분류!B$2:B$2172,0))</f>
        <v>경기장 운영업</v>
      </c>
      <c r="J1251" s="1" t="str">
        <f t="shared" si="136"/>
        <v>경기장 운영업 (9111)</v>
      </c>
      <c r="K1251" t="s">
        <v>1656</v>
      </c>
      <c r="L1251" t="s">
        <v>2688</v>
      </c>
      <c r="M1251" s="1" t="str">
        <f t="shared" si="137"/>
        <v>실외 경기장 운영업 (91112)</v>
      </c>
    </row>
    <row r="1252" spans="1:13" x14ac:dyDescent="0.2">
      <c r="A1252" s="1" t="str">
        <f>INDEX(lv1_index!$B$2:$B$78,MATCH(Tree!$D1252,lv1_index!$C$2:$C$78,0))</f>
        <v>R: 예술, 스포츠 및 여가관련 서비스업(90~91)</v>
      </c>
      <c r="B1252" t="str">
        <f t="shared" si="138"/>
        <v>91</v>
      </c>
      <c r="C1252" t="str">
        <f>INDEX([1]표준산업분류!$C$2:$C$2172,MATCH(Tree!$B1252,[1]표준산업분류!$B$2:$B$2172,0))</f>
        <v>스포츠 및 오락관련 서비스업</v>
      </c>
      <c r="D1252" s="1" t="str">
        <f t="shared" si="139"/>
        <v>스포츠 및 오락관련 서비스업 (91)</v>
      </c>
      <c r="E1252" t="str">
        <f t="shared" si="140"/>
        <v>911</v>
      </c>
      <c r="F1252" t="str">
        <f>INDEX([1]표준산업분류!C$2:C$2172,MATCH($E1252,[1]표준산업분류!B$2:B$2172,0))</f>
        <v>스포츠 서비스업</v>
      </c>
      <c r="G1252" s="1" t="str">
        <f t="shared" si="141"/>
        <v>스포츠 서비스업 (911)</v>
      </c>
      <c r="H1252" t="str">
        <f t="shared" si="142"/>
        <v>9111</v>
      </c>
      <c r="I1252" t="str">
        <f>INDEX([1]표준산업분류!C$2:C$2172,MATCH($H1252,[1]표준산업분류!B$2:B$2172,0))</f>
        <v>경기장 운영업</v>
      </c>
      <c r="J1252" s="1" t="str">
        <f t="shared" si="136"/>
        <v>경기장 운영업 (9111)</v>
      </c>
      <c r="K1252" t="s">
        <v>1657</v>
      </c>
      <c r="L1252" t="s">
        <v>2689</v>
      </c>
      <c r="M1252" s="1" t="str">
        <f t="shared" si="137"/>
        <v>경주장 운영업 (91113)</v>
      </c>
    </row>
    <row r="1253" spans="1:13" x14ac:dyDescent="0.2">
      <c r="A1253" s="1" t="str">
        <f>INDEX(lv1_index!$B$2:$B$78,MATCH(Tree!$D1253,lv1_index!$C$2:$C$78,0))</f>
        <v>R: 예술, 스포츠 및 여가관련 서비스업(90~91)</v>
      </c>
      <c r="B1253" t="str">
        <f t="shared" si="138"/>
        <v>91</v>
      </c>
      <c r="C1253" t="str">
        <f>INDEX([1]표준산업분류!$C$2:$C$2172,MATCH(Tree!$B1253,[1]표준산업분류!$B$2:$B$2172,0))</f>
        <v>스포츠 및 오락관련 서비스업</v>
      </c>
      <c r="D1253" s="1" t="str">
        <f t="shared" si="139"/>
        <v>스포츠 및 오락관련 서비스업 (91)</v>
      </c>
      <c r="E1253" t="str">
        <f t="shared" si="140"/>
        <v>911</v>
      </c>
      <c r="F1253" t="str">
        <f>INDEX([1]표준산업분류!C$2:C$2172,MATCH($E1253,[1]표준산업분류!B$2:B$2172,0))</f>
        <v>스포츠 서비스업</v>
      </c>
      <c r="G1253" s="1" t="str">
        <f t="shared" si="141"/>
        <v>스포츠 서비스업 (911)</v>
      </c>
      <c r="H1253" t="str">
        <f t="shared" si="142"/>
        <v>9112</v>
      </c>
      <c r="I1253" t="str">
        <f>INDEX([1]표준산업분류!C$2:C$2172,MATCH($H1253,[1]표준산업분류!B$2:B$2172,0))</f>
        <v>골프장 및 스키장 운영업</v>
      </c>
      <c r="J1253" s="1" t="str">
        <f t="shared" si="136"/>
        <v>골프장 및 스키장 운영업 (9112)</v>
      </c>
      <c r="K1253" t="s">
        <v>1658</v>
      </c>
      <c r="L1253" t="s">
        <v>2690</v>
      </c>
      <c r="M1253" s="1" t="str">
        <f t="shared" si="137"/>
        <v>골프장 운영업 (91121)</v>
      </c>
    </row>
    <row r="1254" spans="1:13" x14ac:dyDescent="0.2">
      <c r="A1254" s="1" t="str">
        <f>INDEX(lv1_index!$B$2:$B$78,MATCH(Tree!$D1254,lv1_index!$C$2:$C$78,0))</f>
        <v>R: 예술, 스포츠 및 여가관련 서비스업(90~91)</v>
      </c>
      <c r="B1254" t="str">
        <f t="shared" si="138"/>
        <v>91</v>
      </c>
      <c r="C1254" t="str">
        <f>INDEX([1]표준산업분류!$C$2:$C$2172,MATCH(Tree!$B1254,[1]표준산업분류!$B$2:$B$2172,0))</f>
        <v>스포츠 및 오락관련 서비스업</v>
      </c>
      <c r="D1254" s="1" t="str">
        <f t="shared" si="139"/>
        <v>스포츠 및 오락관련 서비스업 (91)</v>
      </c>
      <c r="E1254" t="str">
        <f t="shared" si="140"/>
        <v>911</v>
      </c>
      <c r="F1254" t="str">
        <f>INDEX([1]표준산업분류!C$2:C$2172,MATCH($E1254,[1]표준산업분류!B$2:B$2172,0))</f>
        <v>스포츠 서비스업</v>
      </c>
      <c r="G1254" s="1" t="str">
        <f t="shared" si="141"/>
        <v>스포츠 서비스업 (911)</v>
      </c>
      <c r="H1254" t="str">
        <f t="shared" si="142"/>
        <v>9112</v>
      </c>
      <c r="I1254" t="str">
        <f>INDEX([1]표준산업분류!C$2:C$2172,MATCH($H1254,[1]표준산업분류!B$2:B$2172,0))</f>
        <v>골프장 및 스키장 운영업</v>
      </c>
      <c r="J1254" s="1" t="str">
        <f t="shared" si="136"/>
        <v>골프장 및 스키장 운영업 (9112)</v>
      </c>
      <c r="K1254" t="s">
        <v>1659</v>
      </c>
      <c r="L1254" t="s">
        <v>2691</v>
      </c>
      <c r="M1254" s="1" t="str">
        <f t="shared" si="137"/>
        <v>스키장 운영업 (91122)</v>
      </c>
    </row>
    <row r="1255" spans="1:13" x14ac:dyDescent="0.2">
      <c r="A1255" s="1" t="str">
        <f>INDEX(lv1_index!$B$2:$B$78,MATCH(Tree!$D1255,lv1_index!$C$2:$C$78,0))</f>
        <v>R: 예술, 스포츠 및 여가관련 서비스업(90~91)</v>
      </c>
      <c r="B1255" t="str">
        <f t="shared" si="138"/>
        <v>91</v>
      </c>
      <c r="C1255" t="str">
        <f>INDEX([1]표준산업분류!$C$2:$C$2172,MATCH(Tree!$B1255,[1]표준산업분류!$B$2:$B$2172,0))</f>
        <v>스포츠 및 오락관련 서비스업</v>
      </c>
      <c r="D1255" s="1" t="str">
        <f t="shared" si="139"/>
        <v>스포츠 및 오락관련 서비스업 (91)</v>
      </c>
      <c r="E1255" t="str">
        <f t="shared" si="140"/>
        <v>911</v>
      </c>
      <c r="F1255" t="str">
        <f>INDEX([1]표준산업분류!C$2:C$2172,MATCH($E1255,[1]표준산업분류!B$2:B$2172,0))</f>
        <v>스포츠 서비스업</v>
      </c>
      <c r="G1255" s="1" t="str">
        <f t="shared" si="141"/>
        <v>스포츠 서비스업 (911)</v>
      </c>
      <c r="H1255" t="str">
        <f t="shared" si="142"/>
        <v>9113</v>
      </c>
      <c r="I1255" t="str">
        <f>INDEX([1]표준산업분류!C$2:C$2172,MATCH($H1255,[1]표준산업분류!B$2:B$2172,0))</f>
        <v>기타 스포츠시설 운영업</v>
      </c>
      <c r="J1255" s="1" t="str">
        <f t="shared" si="136"/>
        <v>기타 스포츠시설 운영업 (9113)</v>
      </c>
      <c r="K1255" t="s">
        <v>1660</v>
      </c>
      <c r="L1255" t="s">
        <v>2692</v>
      </c>
      <c r="M1255" s="1" t="str">
        <f t="shared" si="137"/>
        <v>종합 스포츠시설 운영업 (91131)</v>
      </c>
    </row>
    <row r="1256" spans="1:13" x14ac:dyDescent="0.2">
      <c r="A1256" s="1" t="str">
        <f>INDEX(lv1_index!$B$2:$B$78,MATCH(Tree!$D1256,lv1_index!$C$2:$C$78,0))</f>
        <v>R: 예술, 스포츠 및 여가관련 서비스업(90~91)</v>
      </c>
      <c r="B1256" t="str">
        <f t="shared" si="138"/>
        <v>91</v>
      </c>
      <c r="C1256" t="str">
        <f>INDEX([1]표준산업분류!$C$2:$C$2172,MATCH(Tree!$B1256,[1]표준산업분류!$B$2:$B$2172,0))</f>
        <v>스포츠 및 오락관련 서비스업</v>
      </c>
      <c r="D1256" s="1" t="str">
        <f t="shared" si="139"/>
        <v>스포츠 및 오락관련 서비스업 (91)</v>
      </c>
      <c r="E1256" t="str">
        <f t="shared" si="140"/>
        <v>911</v>
      </c>
      <c r="F1256" t="str">
        <f>INDEX([1]표준산업분류!C$2:C$2172,MATCH($E1256,[1]표준산업분류!B$2:B$2172,0))</f>
        <v>스포츠 서비스업</v>
      </c>
      <c r="G1256" s="1" t="str">
        <f t="shared" si="141"/>
        <v>스포츠 서비스업 (911)</v>
      </c>
      <c r="H1256" t="str">
        <f t="shared" si="142"/>
        <v>9113</v>
      </c>
      <c r="I1256" t="str">
        <f>INDEX([1]표준산업분류!C$2:C$2172,MATCH($H1256,[1]표준산업분류!B$2:B$2172,0))</f>
        <v>기타 스포츠시설 운영업</v>
      </c>
      <c r="J1256" s="1" t="str">
        <f t="shared" si="136"/>
        <v>기타 스포츠시설 운영업 (9113)</v>
      </c>
      <c r="K1256" t="s">
        <v>1661</v>
      </c>
      <c r="L1256" t="s">
        <v>2693</v>
      </c>
      <c r="M1256" s="1" t="str">
        <f t="shared" si="137"/>
        <v>체력단련시설 운영업 (91132)</v>
      </c>
    </row>
    <row r="1257" spans="1:13" x14ac:dyDescent="0.2">
      <c r="A1257" s="1" t="str">
        <f>INDEX(lv1_index!$B$2:$B$78,MATCH(Tree!$D1257,lv1_index!$C$2:$C$78,0))</f>
        <v>R: 예술, 스포츠 및 여가관련 서비스업(90~91)</v>
      </c>
      <c r="B1257" t="str">
        <f t="shared" si="138"/>
        <v>91</v>
      </c>
      <c r="C1257" t="str">
        <f>INDEX([1]표준산업분류!$C$2:$C$2172,MATCH(Tree!$B1257,[1]표준산업분류!$B$2:$B$2172,0))</f>
        <v>스포츠 및 오락관련 서비스업</v>
      </c>
      <c r="D1257" s="1" t="str">
        <f t="shared" si="139"/>
        <v>스포츠 및 오락관련 서비스업 (91)</v>
      </c>
      <c r="E1257" t="str">
        <f t="shared" si="140"/>
        <v>911</v>
      </c>
      <c r="F1257" t="str">
        <f>INDEX([1]표준산업분류!C$2:C$2172,MATCH($E1257,[1]표준산업분류!B$2:B$2172,0))</f>
        <v>스포츠 서비스업</v>
      </c>
      <c r="G1257" s="1" t="str">
        <f t="shared" si="141"/>
        <v>스포츠 서비스업 (911)</v>
      </c>
      <c r="H1257" t="str">
        <f t="shared" si="142"/>
        <v>9113</v>
      </c>
      <c r="I1257" t="str">
        <f>INDEX([1]표준산업분류!C$2:C$2172,MATCH($H1257,[1]표준산업분류!B$2:B$2172,0))</f>
        <v>기타 스포츠시설 운영업</v>
      </c>
      <c r="J1257" s="1" t="str">
        <f t="shared" si="136"/>
        <v>기타 스포츠시설 운영업 (9113)</v>
      </c>
      <c r="K1257" t="s">
        <v>1662</v>
      </c>
      <c r="L1257" t="s">
        <v>2694</v>
      </c>
      <c r="M1257" s="1" t="str">
        <f t="shared" si="137"/>
        <v>수영장 운영업 (91133)</v>
      </c>
    </row>
    <row r="1258" spans="1:13" x14ac:dyDescent="0.2">
      <c r="A1258" s="1" t="str">
        <f>INDEX(lv1_index!$B$2:$B$78,MATCH(Tree!$D1258,lv1_index!$C$2:$C$78,0))</f>
        <v>R: 예술, 스포츠 및 여가관련 서비스업(90~91)</v>
      </c>
      <c r="B1258" t="str">
        <f t="shared" si="138"/>
        <v>91</v>
      </c>
      <c r="C1258" t="str">
        <f>INDEX([1]표준산업분류!$C$2:$C$2172,MATCH(Tree!$B1258,[1]표준산업분류!$B$2:$B$2172,0))</f>
        <v>스포츠 및 오락관련 서비스업</v>
      </c>
      <c r="D1258" s="1" t="str">
        <f t="shared" si="139"/>
        <v>스포츠 및 오락관련 서비스업 (91)</v>
      </c>
      <c r="E1258" t="str">
        <f t="shared" si="140"/>
        <v>911</v>
      </c>
      <c r="F1258" t="str">
        <f>INDEX([1]표준산업분류!C$2:C$2172,MATCH($E1258,[1]표준산업분류!B$2:B$2172,0))</f>
        <v>스포츠 서비스업</v>
      </c>
      <c r="G1258" s="1" t="str">
        <f t="shared" si="141"/>
        <v>스포츠 서비스업 (911)</v>
      </c>
      <c r="H1258" t="str">
        <f t="shared" si="142"/>
        <v>9113</v>
      </c>
      <c r="I1258" t="str">
        <f>INDEX([1]표준산업분류!C$2:C$2172,MATCH($H1258,[1]표준산업분류!B$2:B$2172,0))</f>
        <v>기타 스포츠시설 운영업</v>
      </c>
      <c r="J1258" s="1" t="str">
        <f t="shared" si="136"/>
        <v>기타 스포츠시설 운영업 (9113)</v>
      </c>
      <c r="K1258" t="s">
        <v>1663</v>
      </c>
      <c r="L1258" t="s">
        <v>2695</v>
      </c>
      <c r="M1258" s="1" t="str">
        <f t="shared" si="137"/>
        <v>볼링장 운영업 (91134)</v>
      </c>
    </row>
    <row r="1259" spans="1:13" x14ac:dyDescent="0.2">
      <c r="A1259" s="1" t="str">
        <f>INDEX(lv1_index!$B$2:$B$78,MATCH(Tree!$D1259,lv1_index!$C$2:$C$78,0))</f>
        <v>R: 예술, 스포츠 및 여가관련 서비스업(90~91)</v>
      </c>
      <c r="B1259" t="str">
        <f t="shared" si="138"/>
        <v>91</v>
      </c>
      <c r="C1259" t="str">
        <f>INDEX([1]표준산업분류!$C$2:$C$2172,MATCH(Tree!$B1259,[1]표준산업분류!$B$2:$B$2172,0))</f>
        <v>스포츠 및 오락관련 서비스업</v>
      </c>
      <c r="D1259" s="1" t="str">
        <f t="shared" si="139"/>
        <v>스포츠 및 오락관련 서비스업 (91)</v>
      </c>
      <c r="E1259" t="str">
        <f t="shared" si="140"/>
        <v>911</v>
      </c>
      <c r="F1259" t="str">
        <f>INDEX([1]표준산업분류!C$2:C$2172,MATCH($E1259,[1]표준산업분류!B$2:B$2172,0))</f>
        <v>스포츠 서비스업</v>
      </c>
      <c r="G1259" s="1" t="str">
        <f t="shared" si="141"/>
        <v>스포츠 서비스업 (911)</v>
      </c>
      <c r="H1259" t="str">
        <f t="shared" si="142"/>
        <v>9113</v>
      </c>
      <c r="I1259" t="str">
        <f>INDEX([1]표준산업분류!C$2:C$2172,MATCH($H1259,[1]표준산업분류!B$2:B$2172,0))</f>
        <v>기타 스포츠시설 운영업</v>
      </c>
      <c r="J1259" s="1" t="str">
        <f t="shared" si="136"/>
        <v>기타 스포츠시설 운영업 (9113)</v>
      </c>
      <c r="K1259" t="s">
        <v>1664</v>
      </c>
      <c r="L1259" t="s">
        <v>2696</v>
      </c>
      <c r="M1259" s="1" t="str">
        <f t="shared" si="137"/>
        <v>당구장 운영업 (91135)</v>
      </c>
    </row>
    <row r="1260" spans="1:13" x14ac:dyDescent="0.2">
      <c r="A1260" s="1" t="str">
        <f>INDEX(lv1_index!$B$2:$B$78,MATCH(Tree!$D1260,lv1_index!$C$2:$C$78,0))</f>
        <v>R: 예술, 스포츠 및 여가관련 서비스업(90~91)</v>
      </c>
      <c r="B1260" t="str">
        <f t="shared" si="138"/>
        <v>91</v>
      </c>
      <c r="C1260" t="str">
        <f>INDEX([1]표준산업분류!$C$2:$C$2172,MATCH(Tree!$B1260,[1]표준산업분류!$B$2:$B$2172,0))</f>
        <v>스포츠 및 오락관련 서비스업</v>
      </c>
      <c r="D1260" s="1" t="str">
        <f t="shared" si="139"/>
        <v>스포츠 및 오락관련 서비스업 (91)</v>
      </c>
      <c r="E1260" t="str">
        <f t="shared" si="140"/>
        <v>911</v>
      </c>
      <c r="F1260" t="str">
        <f>INDEX([1]표준산업분류!C$2:C$2172,MATCH($E1260,[1]표준산업분류!B$2:B$2172,0))</f>
        <v>스포츠 서비스업</v>
      </c>
      <c r="G1260" s="1" t="str">
        <f t="shared" si="141"/>
        <v>스포츠 서비스업 (911)</v>
      </c>
      <c r="H1260" t="str">
        <f t="shared" si="142"/>
        <v>9113</v>
      </c>
      <c r="I1260" t="str">
        <f>INDEX([1]표준산업분류!C$2:C$2172,MATCH($H1260,[1]표준산업분류!B$2:B$2172,0))</f>
        <v>기타 스포츠시설 운영업</v>
      </c>
      <c r="J1260" s="1" t="str">
        <f t="shared" si="136"/>
        <v>기타 스포츠시설 운영업 (9113)</v>
      </c>
      <c r="K1260" t="s">
        <v>1665</v>
      </c>
      <c r="L1260" t="s">
        <v>2697</v>
      </c>
      <c r="M1260" s="1" t="str">
        <f t="shared" si="137"/>
        <v>골프연습장 운영업 (91136)</v>
      </c>
    </row>
    <row r="1261" spans="1:13" x14ac:dyDescent="0.2">
      <c r="A1261" s="1" t="str">
        <f>INDEX(lv1_index!$B$2:$B$78,MATCH(Tree!$D1261,lv1_index!$C$2:$C$78,0))</f>
        <v>R: 예술, 스포츠 및 여가관련 서비스업(90~91)</v>
      </c>
      <c r="B1261" t="str">
        <f t="shared" si="138"/>
        <v>91</v>
      </c>
      <c r="C1261" t="str">
        <f>INDEX([1]표준산업분류!$C$2:$C$2172,MATCH(Tree!$B1261,[1]표준산업분류!$B$2:$B$2172,0))</f>
        <v>스포츠 및 오락관련 서비스업</v>
      </c>
      <c r="D1261" s="1" t="str">
        <f t="shared" si="139"/>
        <v>스포츠 및 오락관련 서비스업 (91)</v>
      </c>
      <c r="E1261" t="str">
        <f t="shared" si="140"/>
        <v>911</v>
      </c>
      <c r="F1261" t="str">
        <f>INDEX([1]표준산업분류!C$2:C$2172,MATCH($E1261,[1]표준산업분류!B$2:B$2172,0))</f>
        <v>스포츠 서비스업</v>
      </c>
      <c r="G1261" s="1" t="str">
        <f t="shared" si="141"/>
        <v>스포츠 서비스업 (911)</v>
      </c>
      <c r="H1261" t="str">
        <f t="shared" si="142"/>
        <v>9113</v>
      </c>
      <c r="I1261" t="str">
        <f>INDEX([1]표준산업분류!C$2:C$2172,MATCH($H1261,[1]표준산업분류!B$2:B$2172,0))</f>
        <v>기타 스포츠시설 운영업</v>
      </c>
      <c r="J1261" s="1" t="str">
        <f t="shared" si="136"/>
        <v>기타 스포츠시설 운영업 (9113)</v>
      </c>
      <c r="K1261" t="s">
        <v>1666</v>
      </c>
      <c r="L1261" t="s">
        <v>2698</v>
      </c>
      <c r="M1261" s="1" t="str">
        <f t="shared" si="137"/>
        <v>그외 기타 스포츠시설 운영업 (91139)</v>
      </c>
    </row>
    <row r="1262" spans="1:13" x14ac:dyDescent="0.2">
      <c r="A1262" s="1" t="str">
        <f>INDEX(lv1_index!$B$2:$B$78,MATCH(Tree!$D1262,lv1_index!$C$2:$C$78,0))</f>
        <v>R: 예술, 스포츠 및 여가관련 서비스업(90~91)</v>
      </c>
      <c r="B1262" t="str">
        <f t="shared" si="138"/>
        <v>91</v>
      </c>
      <c r="C1262" t="str">
        <f>INDEX([1]표준산업분류!$C$2:$C$2172,MATCH(Tree!$B1262,[1]표준산업분류!$B$2:$B$2172,0))</f>
        <v>스포츠 및 오락관련 서비스업</v>
      </c>
      <c r="D1262" s="1" t="str">
        <f t="shared" si="139"/>
        <v>스포츠 및 오락관련 서비스업 (91)</v>
      </c>
      <c r="E1262" t="str">
        <f t="shared" si="140"/>
        <v>911</v>
      </c>
      <c r="F1262" t="str">
        <f>INDEX([1]표준산업분류!C$2:C$2172,MATCH($E1262,[1]표준산업분류!B$2:B$2172,0))</f>
        <v>스포츠 서비스업</v>
      </c>
      <c r="G1262" s="1" t="str">
        <f t="shared" si="141"/>
        <v>스포츠 서비스업 (911)</v>
      </c>
      <c r="H1262" t="str">
        <f t="shared" si="142"/>
        <v>9119</v>
      </c>
      <c r="I1262" t="str">
        <f>INDEX([1]표준산업분류!C$2:C$2172,MATCH($H1262,[1]표준산업분류!B$2:B$2172,0))</f>
        <v>기타 스포츠 서비스업</v>
      </c>
      <c r="J1262" s="1" t="str">
        <f t="shared" si="136"/>
        <v>기타 스포츠 서비스업 (9119)</v>
      </c>
      <c r="K1262" t="s">
        <v>1667</v>
      </c>
      <c r="L1262" t="s">
        <v>2699</v>
      </c>
      <c r="M1262" s="1" t="str">
        <f t="shared" si="137"/>
        <v>스포츠 클럽 운영업 (91191)</v>
      </c>
    </row>
    <row r="1263" spans="1:13" x14ac:dyDescent="0.2">
      <c r="A1263" s="1" t="str">
        <f>INDEX(lv1_index!$B$2:$B$78,MATCH(Tree!$D1263,lv1_index!$C$2:$C$78,0))</f>
        <v>R: 예술, 스포츠 및 여가관련 서비스업(90~91)</v>
      </c>
      <c r="B1263" t="str">
        <f t="shared" si="138"/>
        <v>91</v>
      </c>
      <c r="C1263" t="str">
        <f>INDEX([1]표준산업분류!$C$2:$C$2172,MATCH(Tree!$B1263,[1]표준산업분류!$B$2:$B$2172,0))</f>
        <v>스포츠 및 오락관련 서비스업</v>
      </c>
      <c r="D1263" s="1" t="str">
        <f t="shared" si="139"/>
        <v>스포츠 및 오락관련 서비스업 (91)</v>
      </c>
      <c r="E1263" t="str">
        <f t="shared" si="140"/>
        <v>911</v>
      </c>
      <c r="F1263" t="str">
        <f>INDEX([1]표준산업분류!C$2:C$2172,MATCH($E1263,[1]표준산업분류!B$2:B$2172,0))</f>
        <v>스포츠 서비스업</v>
      </c>
      <c r="G1263" s="1" t="str">
        <f t="shared" si="141"/>
        <v>스포츠 서비스업 (911)</v>
      </c>
      <c r="H1263" t="str">
        <f t="shared" si="142"/>
        <v>9119</v>
      </c>
      <c r="I1263" t="str">
        <f>INDEX([1]표준산업분류!C$2:C$2172,MATCH($H1263,[1]표준산업분류!B$2:B$2172,0))</f>
        <v>기타 스포츠 서비스업</v>
      </c>
      <c r="J1263" s="1" t="str">
        <f t="shared" si="136"/>
        <v>기타 스포츠 서비스업 (9119)</v>
      </c>
      <c r="K1263" t="s">
        <v>1668</v>
      </c>
      <c r="L1263" t="s">
        <v>2700</v>
      </c>
      <c r="M1263" s="1" t="str">
        <f t="shared" si="137"/>
        <v>그외 기타 스포츠 서비스업 (91199)</v>
      </c>
    </row>
    <row r="1264" spans="1:13" x14ac:dyDescent="0.2">
      <c r="A1264" s="1" t="str">
        <f>INDEX(lv1_index!$B$2:$B$78,MATCH(Tree!$D1264,lv1_index!$C$2:$C$78,0))</f>
        <v>R: 예술, 스포츠 및 여가관련 서비스업(90~91)</v>
      </c>
      <c r="B1264" t="str">
        <f t="shared" si="138"/>
        <v>91</v>
      </c>
      <c r="C1264" t="str">
        <f>INDEX([1]표준산업분류!$C$2:$C$2172,MATCH(Tree!$B1264,[1]표준산업분류!$B$2:$B$2172,0))</f>
        <v>스포츠 및 오락관련 서비스업</v>
      </c>
      <c r="D1264" s="1" t="str">
        <f t="shared" si="139"/>
        <v>스포츠 및 오락관련 서비스업 (91)</v>
      </c>
      <c r="E1264" t="str">
        <f t="shared" si="140"/>
        <v>912</v>
      </c>
      <c r="F1264" t="str">
        <f>INDEX([1]표준산업분류!C$2:C$2172,MATCH($E1264,[1]표준산업분류!B$2:B$2172,0))</f>
        <v>유원지 및 기타 오락관련 서비스업</v>
      </c>
      <c r="G1264" s="1" t="str">
        <f t="shared" si="141"/>
        <v>유원지 및 기타 오락관련 서비스업 (912)</v>
      </c>
      <c r="H1264" t="str">
        <f t="shared" si="142"/>
        <v>9121</v>
      </c>
      <c r="I1264" t="str">
        <f>INDEX([1]표준산업분류!C$2:C$2172,MATCH($H1264,[1]표준산업분류!B$2:B$2172,0))</f>
        <v>유원지 및 테마파크 운영업</v>
      </c>
      <c r="J1264" s="1" t="str">
        <f t="shared" si="136"/>
        <v>유원지 및 테마파크 운영업 (9121)</v>
      </c>
      <c r="K1264" t="s">
        <v>1669</v>
      </c>
      <c r="L1264" t="s">
        <v>399</v>
      </c>
      <c r="M1264" s="1" t="str">
        <f t="shared" si="137"/>
        <v>유원지 및 테마파크 운영업 (91210)</v>
      </c>
    </row>
    <row r="1265" spans="1:13" x14ac:dyDescent="0.2">
      <c r="A1265" s="1" t="str">
        <f>INDEX(lv1_index!$B$2:$B$78,MATCH(Tree!$D1265,lv1_index!$C$2:$C$78,0))</f>
        <v>R: 예술, 스포츠 및 여가관련 서비스업(90~91)</v>
      </c>
      <c r="B1265" t="str">
        <f t="shared" si="138"/>
        <v>91</v>
      </c>
      <c r="C1265" t="str">
        <f>INDEX([1]표준산업분류!$C$2:$C$2172,MATCH(Tree!$B1265,[1]표준산업분류!$B$2:$B$2172,0))</f>
        <v>스포츠 및 오락관련 서비스업</v>
      </c>
      <c r="D1265" s="1" t="str">
        <f t="shared" si="139"/>
        <v>스포츠 및 오락관련 서비스업 (91)</v>
      </c>
      <c r="E1265" t="str">
        <f t="shared" si="140"/>
        <v>912</v>
      </c>
      <c r="F1265" t="str">
        <f>INDEX([1]표준산업분류!C$2:C$2172,MATCH($E1265,[1]표준산업분류!B$2:B$2172,0))</f>
        <v>유원지 및 기타 오락관련 서비스업</v>
      </c>
      <c r="G1265" s="1" t="str">
        <f t="shared" si="141"/>
        <v>유원지 및 기타 오락관련 서비스업 (912)</v>
      </c>
      <c r="H1265" t="str">
        <f t="shared" si="142"/>
        <v>9122</v>
      </c>
      <c r="I1265" t="str">
        <f>INDEX([1]표준산업분류!C$2:C$2172,MATCH($H1265,[1]표준산업분류!B$2:B$2172,0))</f>
        <v>오락장 운영업</v>
      </c>
      <c r="J1265" s="1" t="str">
        <f t="shared" si="136"/>
        <v>오락장 운영업 (9122)</v>
      </c>
      <c r="K1265" t="s">
        <v>1670</v>
      </c>
      <c r="L1265" t="s">
        <v>2701</v>
      </c>
      <c r="M1265" s="1" t="str">
        <f t="shared" si="137"/>
        <v>전자 게임장 운영업 (91221)</v>
      </c>
    </row>
    <row r="1266" spans="1:13" x14ac:dyDescent="0.2">
      <c r="A1266" s="1" t="str">
        <f>INDEX(lv1_index!$B$2:$B$78,MATCH(Tree!$D1266,lv1_index!$C$2:$C$78,0))</f>
        <v>R: 예술, 스포츠 및 여가관련 서비스업(90~91)</v>
      </c>
      <c r="B1266" t="str">
        <f t="shared" si="138"/>
        <v>91</v>
      </c>
      <c r="C1266" t="str">
        <f>INDEX([1]표준산업분류!$C$2:$C$2172,MATCH(Tree!$B1266,[1]표준산업분류!$B$2:$B$2172,0))</f>
        <v>스포츠 및 오락관련 서비스업</v>
      </c>
      <c r="D1266" s="1" t="str">
        <f t="shared" si="139"/>
        <v>스포츠 및 오락관련 서비스업 (91)</v>
      </c>
      <c r="E1266" t="str">
        <f t="shared" si="140"/>
        <v>912</v>
      </c>
      <c r="F1266" t="str">
        <f>INDEX([1]표준산업분류!C$2:C$2172,MATCH($E1266,[1]표준산업분류!B$2:B$2172,0))</f>
        <v>유원지 및 기타 오락관련 서비스업</v>
      </c>
      <c r="G1266" s="1" t="str">
        <f t="shared" si="141"/>
        <v>유원지 및 기타 오락관련 서비스업 (912)</v>
      </c>
      <c r="H1266" t="str">
        <f t="shared" si="142"/>
        <v>9122</v>
      </c>
      <c r="I1266" t="str">
        <f>INDEX([1]표준산업분류!C$2:C$2172,MATCH($H1266,[1]표준산업분류!B$2:B$2172,0))</f>
        <v>오락장 운영업</v>
      </c>
      <c r="J1266" s="1" t="str">
        <f t="shared" si="136"/>
        <v>오락장 운영업 (9122)</v>
      </c>
      <c r="K1266" t="s">
        <v>1671</v>
      </c>
      <c r="L1266" t="s">
        <v>2702</v>
      </c>
      <c r="M1266" s="1" t="str">
        <f t="shared" si="137"/>
        <v>컴퓨터 게임방 운영업 (91222)</v>
      </c>
    </row>
    <row r="1267" spans="1:13" x14ac:dyDescent="0.2">
      <c r="A1267" s="1" t="str">
        <f>INDEX(lv1_index!$B$2:$B$78,MATCH(Tree!$D1267,lv1_index!$C$2:$C$78,0))</f>
        <v>R: 예술, 스포츠 및 여가관련 서비스업(90~91)</v>
      </c>
      <c r="B1267" t="str">
        <f t="shared" si="138"/>
        <v>91</v>
      </c>
      <c r="C1267" t="str">
        <f>INDEX([1]표준산업분류!$C$2:$C$2172,MATCH(Tree!$B1267,[1]표준산업분류!$B$2:$B$2172,0))</f>
        <v>스포츠 및 오락관련 서비스업</v>
      </c>
      <c r="D1267" s="1" t="str">
        <f t="shared" si="139"/>
        <v>스포츠 및 오락관련 서비스업 (91)</v>
      </c>
      <c r="E1267" t="str">
        <f t="shared" si="140"/>
        <v>912</v>
      </c>
      <c r="F1267" t="str">
        <f>INDEX([1]표준산업분류!C$2:C$2172,MATCH($E1267,[1]표준산업분류!B$2:B$2172,0))</f>
        <v>유원지 및 기타 오락관련 서비스업</v>
      </c>
      <c r="G1267" s="1" t="str">
        <f t="shared" si="141"/>
        <v>유원지 및 기타 오락관련 서비스업 (912)</v>
      </c>
      <c r="H1267" t="str">
        <f t="shared" si="142"/>
        <v>9122</v>
      </c>
      <c r="I1267" t="str">
        <f>INDEX([1]표준산업분류!C$2:C$2172,MATCH($H1267,[1]표준산업분류!B$2:B$2172,0))</f>
        <v>오락장 운영업</v>
      </c>
      <c r="J1267" s="1" t="str">
        <f t="shared" si="136"/>
        <v>오락장 운영업 (9122)</v>
      </c>
      <c r="K1267" t="s">
        <v>1672</v>
      </c>
      <c r="L1267" t="s">
        <v>2703</v>
      </c>
      <c r="M1267" s="1" t="str">
        <f t="shared" si="137"/>
        <v>노래연습장 운영업 (91223)</v>
      </c>
    </row>
    <row r="1268" spans="1:13" x14ac:dyDescent="0.2">
      <c r="A1268" s="1" t="str">
        <f>INDEX(lv1_index!$B$2:$B$78,MATCH(Tree!$D1268,lv1_index!$C$2:$C$78,0))</f>
        <v>R: 예술, 스포츠 및 여가관련 서비스업(90~91)</v>
      </c>
      <c r="B1268" t="str">
        <f t="shared" si="138"/>
        <v>91</v>
      </c>
      <c r="C1268" t="str">
        <f>INDEX([1]표준산업분류!$C$2:$C$2172,MATCH(Tree!$B1268,[1]표준산업분류!$B$2:$B$2172,0))</f>
        <v>스포츠 및 오락관련 서비스업</v>
      </c>
      <c r="D1268" s="1" t="str">
        <f t="shared" si="139"/>
        <v>스포츠 및 오락관련 서비스업 (91)</v>
      </c>
      <c r="E1268" t="str">
        <f t="shared" si="140"/>
        <v>912</v>
      </c>
      <c r="F1268" t="str">
        <f>INDEX([1]표준산업분류!C$2:C$2172,MATCH($E1268,[1]표준산업분류!B$2:B$2172,0))</f>
        <v>유원지 및 기타 오락관련 서비스업</v>
      </c>
      <c r="G1268" s="1" t="str">
        <f t="shared" si="141"/>
        <v>유원지 및 기타 오락관련 서비스업 (912)</v>
      </c>
      <c r="H1268" t="str">
        <f t="shared" si="142"/>
        <v>9122</v>
      </c>
      <c r="I1268" t="str">
        <f>INDEX([1]표준산업분류!C$2:C$2172,MATCH($H1268,[1]표준산업분류!B$2:B$2172,0))</f>
        <v>오락장 운영업</v>
      </c>
      <c r="J1268" s="1" t="str">
        <f t="shared" si="136"/>
        <v>오락장 운영업 (9122)</v>
      </c>
      <c r="K1268" t="s">
        <v>1673</v>
      </c>
      <c r="L1268" t="s">
        <v>2704</v>
      </c>
      <c r="M1268" s="1" t="str">
        <f t="shared" si="137"/>
        <v>기타 오락장 운영업 (91229)</v>
      </c>
    </row>
    <row r="1269" spans="1:13" x14ac:dyDescent="0.2">
      <c r="A1269" s="1" t="str">
        <f>INDEX(lv1_index!$B$2:$B$78,MATCH(Tree!$D1269,lv1_index!$C$2:$C$78,0))</f>
        <v>R: 예술, 스포츠 및 여가관련 서비스업(90~91)</v>
      </c>
      <c r="B1269" t="str">
        <f t="shared" si="138"/>
        <v>91</v>
      </c>
      <c r="C1269" t="str">
        <f>INDEX([1]표준산업분류!$C$2:$C$2172,MATCH(Tree!$B1269,[1]표준산업분류!$B$2:$B$2172,0))</f>
        <v>스포츠 및 오락관련 서비스업</v>
      </c>
      <c r="D1269" s="1" t="str">
        <f t="shared" si="139"/>
        <v>스포츠 및 오락관련 서비스업 (91)</v>
      </c>
      <c r="E1269" t="str">
        <f t="shared" si="140"/>
        <v>912</v>
      </c>
      <c r="F1269" t="str">
        <f>INDEX([1]표준산업분류!C$2:C$2172,MATCH($E1269,[1]표준산업분류!B$2:B$2172,0))</f>
        <v>유원지 및 기타 오락관련 서비스업</v>
      </c>
      <c r="G1269" s="1" t="str">
        <f t="shared" si="141"/>
        <v>유원지 및 기타 오락관련 서비스업 (912)</v>
      </c>
      <c r="H1269" t="str">
        <f t="shared" si="142"/>
        <v>9123</v>
      </c>
      <c r="I1269" t="str">
        <f>INDEX([1]표준산업분류!C$2:C$2172,MATCH($H1269,[1]표준산업분류!B$2:B$2172,0))</f>
        <v>수상오락 서비스업</v>
      </c>
      <c r="J1269" s="1" t="str">
        <f t="shared" si="136"/>
        <v>수상오락 서비스업 (9123)</v>
      </c>
      <c r="K1269" t="s">
        <v>1674</v>
      </c>
      <c r="L1269" t="s">
        <v>2705</v>
      </c>
      <c r="M1269" s="1" t="str">
        <f t="shared" si="137"/>
        <v>낚시장 운영업 (91231)</v>
      </c>
    </row>
    <row r="1270" spans="1:13" x14ac:dyDescent="0.2">
      <c r="A1270" s="1" t="str">
        <f>INDEX(lv1_index!$B$2:$B$78,MATCH(Tree!$D1270,lv1_index!$C$2:$C$78,0))</f>
        <v>R: 예술, 스포츠 및 여가관련 서비스업(90~91)</v>
      </c>
      <c r="B1270" t="str">
        <f t="shared" si="138"/>
        <v>91</v>
      </c>
      <c r="C1270" t="str">
        <f>INDEX([1]표준산업분류!$C$2:$C$2172,MATCH(Tree!$B1270,[1]표준산업분류!$B$2:$B$2172,0))</f>
        <v>스포츠 및 오락관련 서비스업</v>
      </c>
      <c r="D1270" s="1" t="str">
        <f t="shared" si="139"/>
        <v>스포츠 및 오락관련 서비스업 (91)</v>
      </c>
      <c r="E1270" t="str">
        <f t="shared" si="140"/>
        <v>912</v>
      </c>
      <c r="F1270" t="str">
        <f>INDEX([1]표준산업분류!C$2:C$2172,MATCH($E1270,[1]표준산업분류!B$2:B$2172,0))</f>
        <v>유원지 및 기타 오락관련 서비스업</v>
      </c>
      <c r="G1270" s="1" t="str">
        <f t="shared" si="141"/>
        <v>유원지 및 기타 오락관련 서비스업 (912)</v>
      </c>
      <c r="H1270" t="str">
        <f t="shared" si="142"/>
        <v>9123</v>
      </c>
      <c r="I1270" t="str">
        <f>INDEX([1]표준산업분류!C$2:C$2172,MATCH($H1270,[1]표준산업분류!B$2:B$2172,0))</f>
        <v>수상오락 서비스업</v>
      </c>
      <c r="J1270" s="1" t="str">
        <f t="shared" si="136"/>
        <v>수상오락 서비스업 (9123)</v>
      </c>
      <c r="K1270" t="s">
        <v>1675</v>
      </c>
      <c r="L1270" t="s">
        <v>2706</v>
      </c>
      <c r="M1270" s="1" t="str">
        <f t="shared" si="137"/>
        <v>기타 수상오락 서비스업 (91239)</v>
      </c>
    </row>
    <row r="1271" spans="1:13" x14ac:dyDescent="0.2">
      <c r="A1271" s="1" t="str">
        <f>INDEX(lv1_index!$B$2:$B$78,MATCH(Tree!$D1271,lv1_index!$C$2:$C$78,0))</f>
        <v>R: 예술, 스포츠 및 여가관련 서비스업(90~91)</v>
      </c>
      <c r="B1271" t="str">
        <f t="shared" si="138"/>
        <v>91</v>
      </c>
      <c r="C1271" t="str">
        <f>INDEX([1]표준산업분류!$C$2:$C$2172,MATCH(Tree!$B1271,[1]표준산업분류!$B$2:$B$2172,0))</f>
        <v>스포츠 및 오락관련 서비스업</v>
      </c>
      <c r="D1271" s="1" t="str">
        <f t="shared" si="139"/>
        <v>스포츠 및 오락관련 서비스업 (91)</v>
      </c>
      <c r="E1271" t="str">
        <f t="shared" si="140"/>
        <v>912</v>
      </c>
      <c r="F1271" t="str">
        <f>INDEX([1]표준산업분류!C$2:C$2172,MATCH($E1271,[1]표준산업분류!B$2:B$2172,0))</f>
        <v>유원지 및 기타 오락관련 서비스업</v>
      </c>
      <c r="G1271" s="1" t="str">
        <f t="shared" si="141"/>
        <v>유원지 및 기타 오락관련 서비스업 (912)</v>
      </c>
      <c r="H1271" t="str">
        <f t="shared" si="142"/>
        <v>9124</v>
      </c>
      <c r="I1271" t="str">
        <f>INDEX([1]표준산업분류!C$2:C$2172,MATCH($H1271,[1]표준산업분류!B$2:B$2172,0))</f>
        <v>갬블링 및 베팅업</v>
      </c>
      <c r="J1271" s="1" t="str">
        <f t="shared" si="136"/>
        <v>갬블링 및 베팅업 (9124)</v>
      </c>
      <c r="K1271" t="s">
        <v>1676</v>
      </c>
      <c r="L1271" t="s">
        <v>2707</v>
      </c>
      <c r="M1271" s="1" t="str">
        <f t="shared" si="137"/>
        <v>복권발행 및 판매업 (91241)</v>
      </c>
    </row>
    <row r="1272" spans="1:13" x14ac:dyDescent="0.2">
      <c r="A1272" s="1" t="str">
        <f>INDEX(lv1_index!$B$2:$B$78,MATCH(Tree!$D1272,lv1_index!$C$2:$C$78,0))</f>
        <v>R: 예술, 스포츠 및 여가관련 서비스업(90~91)</v>
      </c>
      <c r="B1272" t="str">
        <f t="shared" si="138"/>
        <v>91</v>
      </c>
      <c r="C1272" t="str">
        <f>INDEX([1]표준산업분류!$C$2:$C$2172,MATCH(Tree!$B1272,[1]표준산업분류!$B$2:$B$2172,0))</f>
        <v>스포츠 및 오락관련 서비스업</v>
      </c>
      <c r="D1272" s="1" t="str">
        <f t="shared" si="139"/>
        <v>스포츠 및 오락관련 서비스업 (91)</v>
      </c>
      <c r="E1272" t="str">
        <f t="shared" si="140"/>
        <v>912</v>
      </c>
      <c r="F1272" t="str">
        <f>INDEX([1]표준산업분류!C$2:C$2172,MATCH($E1272,[1]표준산업분류!B$2:B$2172,0))</f>
        <v>유원지 및 기타 오락관련 서비스업</v>
      </c>
      <c r="G1272" s="1" t="str">
        <f t="shared" si="141"/>
        <v>유원지 및 기타 오락관련 서비스업 (912)</v>
      </c>
      <c r="H1272" t="str">
        <f t="shared" si="142"/>
        <v>9124</v>
      </c>
      <c r="I1272" t="str">
        <f>INDEX([1]표준산업분류!C$2:C$2172,MATCH($H1272,[1]표준산업분류!B$2:B$2172,0))</f>
        <v>갬블링 및 베팅업</v>
      </c>
      <c r="J1272" s="1" t="str">
        <f t="shared" si="136"/>
        <v>갬블링 및 베팅업 (9124)</v>
      </c>
      <c r="K1272" t="s">
        <v>1677</v>
      </c>
      <c r="L1272" t="s">
        <v>2708</v>
      </c>
      <c r="M1272" s="1" t="str">
        <f t="shared" si="137"/>
        <v>기타 사행시설 관리 및 운영업 (91249)</v>
      </c>
    </row>
    <row r="1273" spans="1:13" x14ac:dyDescent="0.2">
      <c r="A1273" s="1" t="str">
        <f>INDEX(lv1_index!$B$2:$B$78,MATCH(Tree!$D1273,lv1_index!$C$2:$C$78,0))</f>
        <v>R: 예술, 스포츠 및 여가관련 서비스업(90~91)</v>
      </c>
      <c r="B1273" t="str">
        <f t="shared" si="138"/>
        <v>91</v>
      </c>
      <c r="C1273" t="str">
        <f>INDEX([1]표준산업분류!$C$2:$C$2172,MATCH(Tree!$B1273,[1]표준산업분류!$B$2:$B$2172,0))</f>
        <v>스포츠 및 오락관련 서비스업</v>
      </c>
      <c r="D1273" s="1" t="str">
        <f t="shared" si="139"/>
        <v>스포츠 및 오락관련 서비스업 (91)</v>
      </c>
      <c r="E1273" t="str">
        <f t="shared" si="140"/>
        <v>912</v>
      </c>
      <c r="F1273" t="str">
        <f>INDEX([1]표준산업분류!C$2:C$2172,MATCH($E1273,[1]표준산업분류!B$2:B$2172,0))</f>
        <v>유원지 및 기타 오락관련 서비스업</v>
      </c>
      <c r="G1273" s="1" t="str">
        <f t="shared" si="141"/>
        <v>유원지 및 기타 오락관련 서비스업 (912)</v>
      </c>
      <c r="H1273" t="str">
        <f t="shared" si="142"/>
        <v>9129</v>
      </c>
      <c r="I1273" t="str">
        <f>INDEX([1]표준산업분류!C$2:C$2172,MATCH($H1273,[1]표준산업분류!B$2:B$2172,0))</f>
        <v>그외 기타 오락관련 서비스업</v>
      </c>
      <c r="J1273" s="1" t="str">
        <f t="shared" si="136"/>
        <v>그외 기타 오락관련 서비스업 (9129)</v>
      </c>
      <c r="K1273" t="s">
        <v>1678</v>
      </c>
      <c r="L1273" t="s">
        <v>2709</v>
      </c>
      <c r="M1273" s="1" t="str">
        <f t="shared" si="137"/>
        <v>무도장 운영업 (91291)</v>
      </c>
    </row>
    <row r="1274" spans="1:13" x14ac:dyDescent="0.2">
      <c r="A1274" s="1" t="str">
        <f>INDEX(lv1_index!$B$2:$B$78,MATCH(Tree!$D1274,lv1_index!$C$2:$C$78,0))</f>
        <v>R: 예술, 스포츠 및 여가관련 서비스업(90~91)</v>
      </c>
      <c r="B1274" t="str">
        <f t="shared" si="138"/>
        <v>91</v>
      </c>
      <c r="C1274" t="str">
        <f>INDEX([1]표준산업분류!$C$2:$C$2172,MATCH(Tree!$B1274,[1]표준산업분류!$B$2:$B$2172,0))</f>
        <v>스포츠 및 오락관련 서비스업</v>
      </c>
      <c r="D1274" s="1" t="str">
        <f t="shared" si="139"/>
        <v>스포츠 및 오락관련 서비스업 (91)</v>
      </c>
      <c r="E1274" t="str">
        <f t="shared" si="140"/>
        <v>912</v>
      </c>
      <c r="F1274" t="str">
        <f>INDEX([1]표준산업분류!C$2:C$2172,MATCH($E1274,[1]표준산업분류!B$2:B$2172,0))</f>
        <v>유원지 및 기타 오락관련 서비스업</v>
      </c>
      <c r="G1274" s="1" t="str">
        <f t="shared" si="141"/>
        <v>유원지 및 기타 오락관련 서비스업 (912)</v>
      </c>
      <c r="H1274" t="str">
        <f t="shared" si="142"/>
        <v>9129</v>
      </c>
      <c r="I1274" t="str">
        <f>INDEX([1]표준산업분류!C$2:C$2172,MATCH($H1274,[1]표준산업분류!B$2:B$2172,0))</f>
        <v>그외 기타 오락관련 서비스업</v>
      </c>
      <c r="J1274" s="1" t="str">
        <f t="shared" si="136"/>
        <v>그외 기타 오락관련 서비스업 (9129)</v>
      </c>
      <c r="K1274" t="s">
        <v>1679</v>
      </c>
      <c r="L1274" t="s">
        <v>2710</v>
      </c>
      <c r="M1274" s="1" t="str">
        <f t="shared" si="137"/>
        <v>체육공원 및 유사 공원 운영업 (91292)</v>
      </c>
    </row>
    <row r="1275" spans="1:13" x14ac:dyDescent="0.2">
      <c r="A1275" s="1" t="str">
        <f>INDEX(lv1_index!$B$2:$B$78,MATCH(Tree!$D1275,lv1_index!$C$2:$C$78,0))</f>
        <v>R: 예술, 스포츠 및 여가관련 서비스업(90~91)</v>
      </c>
      <c r="B1275" t="str">
        <f t="shared" si="138"/>
        <v>91</v>
      </c>
      <c r="C1275" t="str">
        <f>INDEX([1]표준산업분류!$C$2:$C$2172,MATCH(Tree!$B1275,[1]표준산업분류!$B$2:$B$2172,0))</f>
        <v>스포츠 및 오락관련 서비스업</v>
      </c>
      <c r="D1275" s="1" t="str">
        <f t="shared" si="139"/>
        <v>스포츠 및 오락관련 서비스업 (91)</v>
      </c>
      <c r="E1275" t="str">
        <f t="shared" si="140"/>
        <v>912</v>
      </c>
      <c r="F1275" t="str">
        <f>INDEX([1]표준산업분류!C$2:C$2172,MATCH($E1275,[1]표준산업분류!B$2:B$2172,0))</f>
        <v>유원지 및 기타 오락관련 서비스업</v>
      </c>
      <c r="G1275" s="1" t="str">
        <f t="shared" si="141"/>
        <v>유원지 및 기타 오락관련 서비스업 (912)</v>
      </c>
      <c r="H1275" t="str">
        <f t="shared" si="142"/>
        <v>9129</v>
      </c>
      <c r="I1275" t="str">
        <f>INDEX([1]표준산업분류!C$2:C$2172,MATCH($H1275,[1]표준산업분류!B$2:B$2172,0))</f>
        <v>그외 기타 오락관련 서비스업</v>
      </c>
      <c r="J1275" s="1" t="str">
        <f t="shared" si="136"/>
        <v>그외 기타 오락관련 서비스업 (9129)</v>
      </c>
      <c r="K1275" t="s">
        <v>1680</v>
      </c>
      <c r="L1275" t="s">
        <v>2711</v>
      </c>
      <c r="M1275" s="1" t="str">
        <f t="shared" si="137"/>
        <v>기원 운영업 (91293)</v>
      </c>
    </row>
    <row r="1276" spans="1:13" x14ac:dyDescent="0.2">
      <c r="A1276" s="1" t="str">
        <f>INDEX(lv1_index!$B$2:$B$78,MATCH(Tree!$D1276,lv1_index!$C$2:$C$78,0))</f>
        <v>R: 예술, 스포츠 및 여가관련 서비스업(90~91)</v>
      </c>
      <c r="B1276" t="str">
        <f t="shared" si="138"/>
        <v>91</v>
      </c>
      <c r="C1276" t="str">
        <f>INDEX([1]표준산업분류!$C$2:$C$2172,MATCH(Tree!$B1276,[1]표준산업분류!$B$2:$B$2172,0))</f>
        <v>스포츠 및 오락관련 서비스업</v>
      </c>
      <c r="D1276" s="1" t="str">
        <f t="shared" si="139"/>
        <v>스포츠 및 오락관련 서비스업 (91)</v>
      </c>
      <c r="E1276" t="str">
        <f t="shared" si="140"/>
        <v>912</v>
      </c>
      <c r="F1276" t="str">
        <f>INDEX([1]표준산업분류!C$2:C$2172,MATCH($E1276,[1]표준산업분류!B$2:B$2172,0))</f>
        <v>유원지 및 기타 오락관련 서비스업</v>
      </c>
      <c r="G1276" s="1" t="str">
        <f t="shared" si="141"/>
        <v>유원지 및 기타 오락관련 서비스업 (912)</v>
      </c>
      <c r="H1276" t="str">
        <f t="shared" si="142"/>
        <v>9129</v>
      </c>
      <c r="I1276" t="str">
        <f>INDEX([1]표준산업분류!C$2:C$2172,MATCH($H1276,[1]표준산업분류!B$2:B$2172,0))</f>
        <v>그외 기타 오락관련 서비스업</v>
      </c>
      <c r="J1276" s="1" t="str">
        <f t="shared" si="136"/>
        <v>그외 기타 오락관련 서비스업 (9129)</v>
      </c>
      <c r="K1276" t="s">
        <v>1681</v>
      </c>
      <c r="L1276" t="s">
        <v>2712</v>
      </c>
      <c r="M1276" s="1" t="str">
        <f t="shared" si="137"/>
        <v>그외 기타 분류안된 오락관련 서비스업 (91299)</v>
      </c>
    </row>
    <row r="1277" spans="1:13" x14ac:dyDescent="0.2">
      <c r="A1277" s="1" t="str">
        <f>INDEX(lv1_index!$B$2:$B$78,MATCH(Tree!$D1277,lv1_index!$C$2:$C$78,0))</f>
        <v>S: 협회 및 단체, 수리 및 기타 개인 서비스업(94~96)</v>
      </c>
      <c r="B1277" t="str">
        <f t="shared" si="138"/>
        <v>94</v>
      </c>
      <c r="C1277" t="str">
        <f>INDEX([1]표준산업분류!$C$2:$C$2172,MATCH(Tree!$B1277,[1]표준산업분류!$B$2:$B$2172,0))</f>
        <v>협회 및 단체</v>
      </c>
      <c r="D1277" s="1" t="str">
        <f t="shared" si="139"/>
        <v>협회 및 단체 (94)</v>
      </c>
      <c r="E1277" t="str">
        <f t="shared" si="140"/>
        <v>941</v>
      </c>
      <c r="F1277" t="str">
        <f>INDEX([1]표준산업분류!C$2:C$2172,MATCH($E1277,[1]표준산업분류!B$2:B$2172,0))</f>
        <v>산업 및 전문가 단체</v>
      </c>
      <c r="G1277" s="1" t="str">
        <f t="shared" si="141"/>
        <v>산업 및 전문가 단체 (941)</v>
      </c>
      <c r="H1277" t="str">
        <f t="shared" si="142"/>
        <v>9411</v>
      </c>
      <c r="I1277" t="str">
        <f>INDEX([1]표준산업분류!C$2:C$2172,MATCH($H1277,[1]표준산업분류!B$2:B$2172,0))</f>
        <v>산업 단체</v>
      </c>
      <c r="J1277" s="1" t="str">
        <f t="shared" si="136"/>
        <v>산업 단체 (9411)</v>
      </c>
      <c r="K1277" t="s">
        <v>1682</v>
      </c>
      <c r="L1277" t="s">
        <v>400</v>
      </c>
      <c r="M1277" s="1" t="str">
        <f t="shared" si="137"/>
        <v>산업 단체 (94110)</v>
      </c>
    </row>
    <row r="1278" spans="1:13" x14ac:dyDescent="0.2">
      <c r="A1278" s="1" t="str">
        <f>INDEX(lv1_index!$B$2:$B$78,MATCH(Tree!$D1278,lv1_index!$C$2:$C$78,0))</f>
        <v>S: 협회 및 단체, 수리 및 기타 개인 서비스업(94~96)</v>
      </c>
      <c r="B1278" t="str">
        <f t="shared" si="138"/>
        <v>94</v>
      </c>
      <c r="C1278" t="str">
        <f>INDEX([1]표준산업분류!$C$2:$C$2172,MATCH(Tree!$B1278,[1]표준산업분류!$B$2:$B$2172,0))</f>
        <v>협회 및 단체</v>
      </c>
      <c r="D1278" s="1" t="str">
        <f t="shared" si="139"/>
        <v>협회 및 단체 (94)</v>
      </c>
      <c r="E1278" t="str">
        <f t="shared" si="140"/>
        <v>941</v>
      </c>
      <c r="F1278" t="str">
        <f>INDEX([1]표준산업분류!C$2:C$2172,MATCH($E1278,[1]표준산업분류!B$2:B$2172,0))</f>
        <v>산업 및 전문가 단체</v>
      </c>
      <c r="G1278" s="1" t="str">
        <f t="shared" si="141"/>
        <v>산업 및 전문가 단체 (941)</v>
      </c>
      <c r="H1278" t="str">
        <f t="shared" si="142"/>
        <v>9412</v>
      </c>
      <c r="I1278" t="str">
        <f>INDEX([1]표준산업분류!C$2:C$2172,MATCH($H1278,[1]표준산업분류!B$2:B$2172,0))</f>
        <v>전문가 단체</v>
      </c>
      <c r="J1278" s="1" t="str">
        <f t="shared" si="136"/>
        <v>전문가 단체 (9412)</v>
      </c>
      <c r="K1278" t="s">
        <v>1683</v>
      </c>
      <c r="L1278" t="s">
        <v>401</v>
      </c>
      <c r="M1278" s="1" t="str">
        <f t="shared" si="137"/>
        <v>전문가 단체 (94120)</v>
      </c>
    </row>
    <row r="1279" spans="1:13" x14ac:dyDescent="0.2">
      <c r="A1279" s="1" t="str">
        <f>INDEX(lv1_index!$B$2:$B$78,MATCH(Tree!$D1279,lv1_index!$C$2:$C$78,0))</f>
        <v>S: 협회 및 단체, 수리 및 기타 개인 서비스업(94~96)</v>
      </c>
      <c r="B1279" t="str">
        <f t="shared" si="138"/>
        <v>94</v>
      </c>
      <c r="C1279" t="str">
        <f>INDEX([1]표준산업분류!$C$2:$C$2172,MATCH(Tree!$B1279,[1]표준산업분류!$B$2:$B$2172,0))</f>
        <v>협회 및 단체</v>
      </c>
      <c r="D1279" s="1" t="str">
        <f t="shared" si="139"/>
        <v>협회 및 단체 (94)</v>
      </c>
      <c r="E1279" t="str">
        <f t="shared" si="140"/>
        <v>942</v>
      </c>
      <c r="F1279" t="str">
        <f>INDEX([1]표준산업분류!C$2:C$2172,MATCH($E1279,[1]표준산업분류!B$2:B$2172,0))</f>
        <v>노동조합</v>
      </c>
      <c r="G1279" s="1" t="str">
        <f t="shared" si="141"/>
        <v>노동조합 (942)</v>
      </c>
      <c r="H1279" t="str">
        <f t="shared" si="142"/>
        <v>9420</v>
      </c>
      <c r="I1279" t="str">
        <f>INDEX([1]표준산업분류!C$2:C$2172,MATCH($H1279,[1]표준산업분류!B$2:B$2172,0))</f>
        <v>노동조합</v>
      </c>
      <c r="J1279" s="1" t="str">
        <f t="shared" si="136"/>
        <v>노동조합 (9420)</v>
      </c>
      <c r="K1279" t="s">
        <v>1684</v>
      </c>
      <c r="L1279" t="s">
        <v>3</v>
      </c>
      <c r="M1279" s="1" t="str">
        <f t="shared" si="137"/>
        <v>노동조합 (94200)</v>
      </c>
    </row>
    <row r="1280" spans="1:13" x14ac:dyDescent="0.2">
      <c r="A1280" s="1" t="str">
        <f>INDEX(lv1_index!$B$2:$B$78,MATCH(Tree!$D1280,lv1_index!$C$2:$C$78,0))</f>
        <v>S: 협회 및 단체, 수리 및 기타 개인 서비스업(94~96)</v>
      </c>
      <c r="B1280" t="str">
        <f t="shared" si="138"/>
        <v>94</v>
      </c>
      <c r="C1280" t="str">
        <f>INDEX([1]표준산업분류!$C$2:$C$2172,MATCH(Tree!$B1280,[1]표준산업분류!$B$2:$B$2172,0))</f>
        <v>협회 및 단체</v>
      </c>
      <c r="D1280" s="1" t="str">
        <f t="shared" si="139"/>
        <v>협회 및 단체 (94)</v>
      </c>
      <c r="E1280" t="str">
        <f t="shared" si="140"/>
        <v>949</v>
      </c>
      <c r="F1280" t="str">
        <f>INDEX([1]표준산업분류!C$2:C$2172,MATCH($E1280,[1]표준산업분류!B$2:B$2172,0))</f>
        <v>기타 협회 및 단체</v>
      </c>
      <c r="G1280" s="1" t="str">
        <f t="shared" si="141"/>
        <v>기타 협회 및 단체 (949)</v>
      </c>
      <c r="H1280" t="str">
        <f t="shared" si="142"/>
        <v>9491</v>
      </c>
      <c r="I1280" t="str">
        <f>INDEX([1]표준산업분류!C$2:C$2172,MATCH($H1280,[1]표준산업분류!B$2:B$2172,0))</f>
        <v>종교 단체</v>
      </c>
      <c r="J1280" s="1" t="str">
        <f t="shared" si="136"/>
        <v>종교 단체 (9491)</v>
      </c>
      <c r="K1280" t="s">
        <v>1685</v>
      </c>
      <c r="L1280" t="s">
        <v>2713</v>
      </c>
      <c r="M1280" s="1" t="str">
        <f t="shared" si="137"/>
        <v>불교 단체 (94911)</v>
      </c>
    </row>
    <row r="1281" spans="1:13" x14ac:dyDescent="0.2">
      <c r="A1281" s="1" t="str">
        <f>INDEX(lv1_index!$B$2:$B$78,MATCH(Tree!$D1281,lv1_index!$C$2:$C$78,0))</f>
        <v>S: 협회 및 단체, 수리 및 기타 개인 서비스업(94~96)</v>
      </c>
      <c r="B1281" t="str">
        <f t="shared" si="138"/>
        <v>94</v>
      </c>
      <c r="C1281" t="str">
        <f>INDEX([1]표준산업분류!$C$2:$C$2172,MATCH(Tree!$B1281,[1]표준산업분류!$B$2:$B$2172,0))</f>
        <v>협회 및 단체</v>
      </c>
      <c r="D1281" s="1" t="str">
        <f t="shared" si="139"/>
        <v>협회 및 단체 (94)</v>
      </c>
      <c r="E1281" t="str">
        <f t="shared" si="140"/>
        <v>949</v>
      </c>
      <c r="F1281" t="str">
        <f>INDEX([1]표준산업분류!C$2:C$2172,MATCH($E1281,[1]표준산업분류!B$2:B$2172,0))</f>
        <v>기타 협회 및 단체</v>
      </c>
      <c r="G1281" s="1" t="str">
        <f t="shared" si="141"/>
        <v>기타 협회 및 단체 (949)</v>
      </c>
      <c r="H1281" t="str">
        <f t="shared" si="142"/>
        <v>9491</v>
      </c>
      <c r="I1281" t="str">
        <f>INDEX([1]표준산업분류!C$2:C$2172,MATCH($H1281,[1]표준산업분류!B$2:B$2172,0))</f>
        <v>종교 단체</v>
      </c>
      <c r="J1281" s="1" t="str">
        <f t="shared" si="136"/>
        <v>종교 단체 (9491)</v>
      </c>
      <c r="K1281" t="s">
        <v>1686</v>
      </c>
      <c r="L1281" t="s">
        <v>2714</v>
      </c>
      <c r="M1281" s="1" t="str">
        <f t="shared" si="137"/>
        <v>기독교 단체 (94912)</v>
      </c>
    </row>
    <row r="1282" spans="1:13" x14ac:dyDescent="0.2">
      <c r="A1282" s="1" t="str">
        <f>INDEX(lv1_index!$B$2:$B$78,MATCH(Tree!$D1282,lv1_index!$C$2:$C$78,0))</f>
        <v>S: 협회 및 단체, 수리 및 기타 개인 서비스업(94~96)</v>
      </c>
      <c r="B1282" t="str">
        <f t="shared" si="138"/>
        <v>94</v>
      </c>
      <c r="C1282" t="str">
        <f>INDEX([1]표준산업분류!$C$2:$C$2172,MATCH(Tree!$B1282,[1]표준산업분류!$B$2:$B$2172,0))</f>
        <v>협회 및 단체</v>
      </c>
      <c r="D1282" s="1" t="str">
        <f t="shared" si="139"/>
        <v>협회 및 단체 (94)</v>
      </c>
      <c r="E1282" t="str">
        <f t="shared" si="140"/>
        <v>949</v>
      </c>
      <c r="F1282" t="str">
        <f>INDEX([1]표준산업분류!C$2:C$2172,MATCH($E1282,[1]표준산업분류!B$2:B$2172,0))</f>
        <v>기타 협회 및 단체</v>
      </c>
      <c r="G1282" s="1" t="str">
        <f t="shared" si="141"/>
        <v>기타 협회 및 단체 (949)</v>
      </c>
      <c r="H1282" t="str">
        <f t="shared" si="142"/>
        <v>9491</v>
      </c>
      <c r="I1282" t="str">
        <f>INDEX([1]표준산업분류!C$2:C$2172,MATCH($H1282,[1]표준산업분류!B$2:B$2172,0))</f>
        <v>종교 단체</v>
      </c>
      <c r="J1282" s="1" t="str">
        <f t="shared" ref="J1282:J1325" si="143">I1282&amp;" "&amp;"("&amp;H1282&amp;")"</f>
        <v>종교 단체 (9491)</v>
      </c>
      <c r="K1282" t="s">
        <v>1687</v>
      </c>
      <c r="L1282" t="s">
        <v>2715</v>
      </c>
      <c r="M1282" s="1" t="str">
        <f t="shared" ref="M1282:M1325" si="144">L1282&amp;" "&amp;"("&amp;K1282&amp;")"</f>
        <v>천주교 단체 (94913)</v>
      </c>
    </row>
    <row r="1283" spans="1:13" x14ac:dyDescent="0.2">
      <c r="A1283" s="1" t="str">
        <f>INDEX(lv1_index!$B$2:$B$78,MATCH(Tree!$D1283,lv1_index!$C$2:$C$78,0))</f>
        <v>S: 협회 및 단체, 수리 및 기타 개인 서비스업(94~96)</v>
      </c>
      <c r="B1283" t="str">
        <f t="shared" ref="B1283:B1325" si="145">LEFT(E1283,2)</f>
        <v>94</v>
      </c>
      <c r="C1283" t="str">
        <f>INDEX([1]표준산업분류!$C$2:$C$2172,MATCH(Tree!$B1283,[1]표준산업분류!$B$2:$B$2172,0))</f>
        <v>협회 및 단체</v>
      </c>
      <c r="D1283" s="1" t="str">
        <f t="shared" ref="D1283:D1325" si="146">C1283&amp;" "&amp;"("&amp;B1283&amp;")"</f>
        <v>협회 및 단체 (94)</v>
      </c>
      <c r="E1283" t="str">
        <f t="shared" ref="E1283:E1325" si="147">LEFT(H1283,3)</f>
        <v>949</v>
      </c>
      <c r="F1283" t="str">
        <f>INDEX([1]표준산업분류!C$2:C$2172,MATCH($E1283,[1]표준산업분류!B$2:B$2172,0))</f>
        <v>기타 협회 및 단체</v>
      </c>
      <c r="G1283" s="1" t="str">
        <f t="shared" ref="G1283:G1325" si="148">F1283&amp;" "&amp;"("&amp;E1283&amp;")"</f>
        <v>기타 협회 및 단체 (949)</v>
      </c>
      <c r="H1283" t="str">
        <f t="shared" ref="H1283:H1325" si="149">LEFT(K1283,4)</f>
        <v>9491</v>
      </c>
      <c r="I1283" t="str">
        <f>INDEX([1]표준산업분류!C$2:C$2172,MATCH($H1283,[1]표준산업분류!B$2:B$2172,0))</f>
        <v>종교 단체</v>
      </c>
      <c r="J1283" s="1" t="str">
        <f t="shared" si="143"/>
        <v>종교 단체 (9491)</v>
      </c>
      <c r="K1283" t="s">
        <v>1688</v>
      </c>
      <c r="L1283" t="s">
        <v>2716</v>
      </c>
      <c r="M1283" s="1" t="str">
        <f t="shared" si="144"/>
        <v>민족종교 단체 (94914)</v>
      </c>
    </row>
    <row r="1284" spans="1:13" x14ac:dyDescent="0.2">
      <c r="A1284" s="1" t="str">
        <f>INDEX(lv1_index!$B$2:$B$78,MATCH(Tree!$D1284,lv1_index!$C$2:$C$78,0))</f>
        <v>S: 협회 및 단체, 수리 및 기타 개인 서비스업(94~96)</v>
      </c>
      <c r="B1284" t="str">
        <f t="shared" si="145"/>
        <v>94</v>
      </c>
      <c r="C1284" t="str">
        <f>INDEX([1]표준산업분류!$C$2:$C$2172,MATCH(Tree!$B1284,[1]표준산업분류!$B$2:$B$2172,0))</f>
        <v>협회 및 단체</v>
      </c>
      <c r="D1284" s="1" t="str">
        <f t="shared" si="146"/>
        <v>협회 및 단체 (94)</v>
      </c>
      <c r="E1284" t="str">
        <f t="shared" si="147"/>
        <v>949</v>
      </c>
      <c r="F1284" t="str">
        <f>INDEX([1]표준산업분류!C$2:C$2172,MATCH($E1284,[1]표준산업분류!B$2:B$2172,0))</f>
        <v>기타 협회 및 단체</v>
      </c>
      <c r="G1284" s="1" t="str">
        <f t="shared" si="148"/>
        <v>기타 협회 및 단체 (949)</v>
      </c>
      <c r="H1284" t="str">
        <f t="shared" si="149"/>
        <v>9491</v>
      </c>
      <c r="I1284" t="str">
        <f>INDEX([1]표준산업분류!C$2:C$2172,MATCH($H1284,[1]표준산업분류!B$2:B$2172,0))</f>
        <v>종교 단체</v>
      </c>
      <c r="J1284" s="1" t="str">
        <f t="shared" si="143"/>
        <v>종교 단체 (9491)</v>
      </c>
      <c r="K1284" t="s">
        <v>1689</v>
      </c>
      <c r="L1284" t="s">
        <v>2717</v>
      </c>
      <c r="M1284" s="1" t="str">
        <f t="shared" si="144"/>
        <v>기타 종교 단체 (94919)</v>
      </c>
    </row>
    <row r="1285" spans="1:13" x14ac:dyDescent="0.2">
      <c r="A1285" s="1" t="str">
        <f>INDEX(lv1_index!$B$2:$B$78,MATCH(Tree!$D1285,lv1_index!$C$2:$C$78,0))</f>
        <v>S: 협회 및 단체, 수리 및 기타 개인 서비스업(94~96)</v>
      </c>
      <c r="B1285" t="str">
        <f t="shared" si="145"/>
        <v>94</v>
      </c>
      <c r="C1285" t="str">
        <f>INDEX([1]표준산업분류!$C$2:$C$2172,MATCH(Tree!$B1285,[1]표준산업분류!$B$2:$B$2172,0))</f>
        <v>협회 및 단체</v>
      </c>
      <c r="D1285" s="1" t="str">
        <f t="shared" si="146"/>
        <v>협회 및 단체 (94)</v>
      </c>
      <c r="E1285" t="str">
        <f t="shared" si="147"/>
        <v>949</v>
      </c>
      <c r="F1285" t="str">
        <f>INDEX([1]표준산업분류!C$2:C$2172,MATCH($E1285,[1]표준산업분류!B$2:B$2172,0))</f>
        <v>기타 협회 및 단체</v>
      </c>
      <c r="G1285" s="1" t="str">
        <f t="shared" si="148"/>
        <v>기타 협회 및 단체 (949)</v>
      </c>
      <c r="H1285" t="str">
        <f t="shared" si="149"/>
        <v>9492</v>
      </c>
      <c r="I1285" t="str">
        <f>INDEX([1]표준산업분류!C$2:C$2172,MATCH($H1285,[1]표준산업분류!B$2:B$2172,0))</f>
        <v>정치 단체</v>
      </c>
      <c r="J1285" s="1" t="str">
        <f t="shared" si="143"/>
        <v>정치 단체 (9492)</v>
      </c>
      <c r="K1285" t="s">
        <v>1690</v>
      </c>
      <c r="L1285" t="s">
        <v>402</v>
      </c>
      <c r="M1285" s="1" t="str">
        <f t="shared" si="144"/>
        <v>정치 단체 (94920)</v>
      </c>
    </row>
    <row r="1286" spans="1:13" x14ac:dyDescent="0.2">
      <c r="A1286" s="1" t="str">
        <f>INDEX(lv1_index!$B$2:$B$78,MATCH(Tree!$D1286,lv1_index!$C$2:$C$78,0))</f>
        <v>S: 협회 및 단체, 수리 및 기타 개인 서비스업(94~96)</v>
      </c>
      <c r="B1286" t="str">
        <f t="shared" si="145"/>
        <v>94</v>
      </c>
      <c r="C1286" t="str">
        <f>INDEX([1]표준산업분류!$C$2:$C$2172,MATCH(Tree!$B1286,[1]표준산업분류!$B$2:$B$2172,0))</f>
        <v>협회 및 단체</v>
      </c>
      <c r="D1286" s="1" t="str">
        <f t="shared" si="146"/>
        <v>협회 및 단체 (94)</v>
      </c>
      <c r="E1286" t="str">
        <f t="shared" si="147"/>
        <v>949</v>
      </c>
      <c r="F1286" t="str">
        <f>INDEX([1]표준산업분류!C$2:C$2172,MATCH($E1286,[1]표준산업분류!B$2:B$2172,0))</f>
        <v>기타 협회 및 단체</v>
      </c>
      <c r="G1286" s="1" t="str">
        <f t="shared" si="148"/>
        <v>기타 협회 및 단체 (949)</v>
      </c>
      <c r="H1286" t="str">
        <f t="shared" si="149"/>
        <v>9493</v>
      </c>
      <c r="I1286" t="str">
        <f>INDEX([1]표준산업분류!C$2:C$2172,MATCH($H1286,[1]표준산업분류!B$2:B$2172,0))</f>
        <v>시민운동 단체</v>
      </c>
      <c r="J1286" s="1" t="str">
        <f t="shared" si="143"/>
        <v>시민운동 단체 (9493)</v>
      </c>
      <c r="K1286" t="s">
        <v>1691</v>
      </c>
      <c r="L1286" t="s">
        <v>2718</v>
      </c>
      <c r="M1286" s="1" t="str">
        <f t="shared" si="144"/>
        <v>환경운동 단체 (94931)</v>
      </c>
    </row>
    <row r="1287" spans="1:13" x14ac:dyDescent="0.2">
      <c r="A1287" s="1" t="str">
        <f>INDEX(lv1_index!$B$2:$B$78,MATCH(Tree!$D1287,lv1_index!$C$2:$C$78,0))</f>
        <v>S: 협회 및 단체, 수리 및 기타 개인 서비스업(94~96)</v>
      </c>
      <c r="B1287" t="str">
        <f t="shared" si="145"/>
        <v>94</v>
      </c>
      <c r="C1287" t="str">
        <f>INDEX([1]표준산업분류!$C$2:$C$2172,MATCH(Tree!$B1287,[1]표준산업분류!$B$2:$B$2172,0))</f>
        <v>협회 및 단체</v>
      </c>
      <c r="D1287" s="1" t="str">
        <f t="shared" si="146"/>
        <v>협회 및 단체 (94)</v>
      </c>
      <c r="E1287" t="str">
        <f t="shared" si="147"/>
        <v>949</v>
      </c>
      <c r="F1287" t="str">
        <f>INDEX([1]표준산업분류!C$2:C$2172,MATCH($E1287,[1]표준산업분류!B$2:B$2172,0))</f>
        <v>기타 협회 및 단체</v>
      </c>
      <c r="G1287" s="1" t="str">
        <f t="shared" si="148"/>
        <v>기타 협회 및 단체 (949)</v>
      </c>
      <c r="H1287" t="str">
        <f t="shared" si="149"/>
        <v>9493</v>
      </c>
      <c r="I1287" t="str">
        <f>INDEX([1]표준산업분류!C$2:C$2172,MATCH($H1287,[1]표준산업분류!B$2:B$2172,0))</f>
        <v>시민운동 단체</v>
      </c>
      <c r="J1287" s="1" t="str">
        <f t="shared" si="143"/>
        <v>시민운동 단체 (9493)</v>
      </c>
      <c r="K1287" t="s">
        <v>1692</v>
      </c>
      <c r="L1287" t="s">
        <v>2719</v>
      </c>
      <c r="M1287" s="1" t="str">
        <f t="shared" si="144"/>
        <v>기타 시민운동 단체 (94939)</v>
      </c>
    </row>
    <row r="1288" spans="1:13" x14ac:dyDescent="0.2">
      <c r="A1288" s="1" t="str">
        <f>INDEX(lv1_index!$B$2:$B$78,MATCH(Tree!$D1288,lv1_index!$C$2:$C$78,0))</f>
        <v>S: 협회 및 단체, 수리 및 기타 개인 서비스업(94~96)</v>
      </c>
      <c r="B1288" t="str">
        <f t="shared" si="145"/>
        <v>94</v>
      </c>
      <c r="C1288" t="str">
        <f>INDEX([1]표준산업분류!$C$2:$C$2172,MATCH(Tree!$B1288,[1]표준산업분류!$B$2:$B$2172,0))</f>
        <v>협회 및 단체</v>
      </c>
      <c r="D1288" s="1" t="str">
        <f t="shared" si="146"/>
        <v>협회 및 단체 (94)</v>
      </c>
      <c r="E1288" t="str">
        <f t="shared" si="147"/>
        <v>949</v>
      </c>
      <c r="F1288" t="str">
        <f>INDEX([1]표준산업분류!C$2:C$2172,MATCH($E1288,[1]표준산업분류!B$2:B$2172,0))</f>
        <v>기타 협회 및 단체</v>
      </c>
      <c r="G1288" s="1" t="str">
        <f t="shared" si="148"/>
        <v>기타 협회 및 단체 (949)</v>
      </c>
      <c r="H1288" t="str">
        <f t="shared" si="149"/>
        <v>9499</v>
      </c>
      <c r="I1288" t="str">
        <f>INDEX([1]표준산업분류!C$2:C$2172,MATCH($H1288,[1]표준산업분류!B$2:B$2172,0))</f>
        <v>그외 기타 협회 및 단체</v>
      </c>
      <c r="J1288" s="1" t="str">
        <f t="shared" si="143"/>
        <v>그외 기타 협회 및 단체 (9499)</v>
      </c>
      <c r="K1288" t="s">
        <v>1693</v>
      </c>
      <c r="L1288" t="s">
        <v>403</v>
      </c>
      <c r="M1288" s="1" t="str">
        <f t="shared" si="144"/>
        <v>그외 기타 협회 및 단체 (94990)</v>
      </c>
    </row>
    <row r="1289" spans="1:13" x14ac:dyDescent="0.2">
      <c r="A1289" s="1" t="str">
        <f>INDEX(lv1_index!$B$2:$B$78,MATCH(Tree!$D1289,lv1_index!$C$2:$C$78,0))</f>
        <v>S: 협회 및 단체, 수리 및 기타 개인 서비스업(94~96)</v>
      </c>
      <c r="B1289" t="str">
        <f t="shared" si="145"/>
        <v>95</v>
      </c>
      <c r="C1289" t="str">
        <f>INDEX([1]표준산업분류!$C$2:$C$2172,MATCH(Tree!$B1289,[1]표준산업분류!$B$2:$B$2172,0))</f>
        <v>수리업</v>
      </c>
      <c r="D1289" s="1" t="str">
        <f t="shared" si="146"/>
        <v>수리업 (95)</v>
      </c>
      <c r="E1289" t="str">
        <f t="shared" si="147"/>
        <v>951</v>
      </c>
      <c r="F1289" t="str">
        <f>INDEX([1]표준산업분류!C$2:C$2172,MATCH($E1289,[1]표준산업분류!B$2:B$2172,0))</f>
        <v>기계 및 장비 수리업</v>
      </c>
      <c r="G1289" s="1" t="str">
        <f t="shared" si="148"/>
        <v>기계 및 장비 수리업 (951)</v>
      </c>
      <c r="H1289" t="str">
        <f t="shared" si="149"/>
        <v>9511</v>
      </c>
      <c r="I1289" t="str">
        <f>INDEX([1]표준산업분류!C$2:C$2172,MATCH($H1289,[1]표준산업분류!B$2:B$2172,0))</f>
        <v>일반 기계 수리업</v>
      </c>
      <c r="J1289" s="1" t="str">
        <f t="shared" si="143"/>
        <v>일반 기계 수리업 (9511)</v>
      </c>
      <c r="K1289" t="s">
        <v>1694</v>
      </c>
      <c r="L1289" t="s">
        <v>2720</v>
      </c>
      <c r="M1289" s="1" t="str">
        <f t="shared" si="144"/>
        <v>건설·광업용 기계 및 장비 수리업 (95111)</v>
      </c>
    </row>
    <row r="1290" spans="1:13" x14ac:dyDescent="0.2">
      <c r="A1290" s="1" t="str">
        <f>INDEX(lv1_index!$B$2:$B$78,MATCH(Tree!$D1290,lv1_index!$C$2:$C$78,0))</f>
        <v>S: 협회 및 단체, 수리 및 기타 개인 서비스업(94~96)</v>
      </c>
      <c r="B1290" t="str">
        <f t="shared" si="145"/>
        <v>95</v>
      </c>
      <c r="C1290" t="str">
        <f>INDEX([1]표준산업분류!$C$2:$C$2172,MATCH(Tree!$B1290,[1]표준산업분류!$B$2:$B$2172,0))</f>
        <v>수리업</v>
      </c>
      <c r="D1290" s="1" t="str">
        <f t="shared" si="146"/>
        <v>수리업 (95)</v>
      </c>
      <c r="E1290" t="str">
        <f t="shared" si="147"/>
        <v>951</v>
      </c>
      <c r="F1290" t="str">
        <f>INDEX([1]표준산업분류!C$2:C$2172,MATCH($E1290,[1]표준산업분류!B$2:B$2172,0))</f>
        <v>기계 및 장비 수리업</v>
      </c>
      <c r="G1290" s="1" t="str">
        <f t="shared" si="148"/>
        <v>기계 및 장비 수리업 (951)</v>
      </c>
      <c r="H1290" t="str">
        <f t="shared" si="149"/>
        <v>9511</v>
      </c>
      <c r="I1290" t="str">
        <f>INDEX([1]표준산업분류!C$2:C$2172,MATCH($H1290,[1]표준산업분류!B$2:B$2172,0))</f>
        <v>일반 기계 수리업</v>
      </c>
      <c r="J1290" s="1" t="str">
        <f t="shared" si="143"/>
        <v>일반 기계 수리업 (9511)</v>
      </c>
      <c r="K1290" t="s">
        <v>1695</v>
      </c>
      <c r="L1290" t="s">
        <v>2721</v>
      </c>
      <c r="M1290" s="1" t="str">
        <f t="shared" si="144"/>
        <v>기타 일반 기계 및 장비 수리업 (95119)</v>
      </c>
    </row>
    <row r="1291" spans="1:13" x14ac:dyDescent="0.2">
      <c r="A1291" s="1" t="str">
        <f>INDEX(lv1_index!$B$2:$B$78,MATCH(Tree!$D1291,lv1_index!$C$2:$C$78,0))</f>
        <v>S: 협회 및 단체, 수리 및 기타 개인 서비스업(94~96)</v>
      </c>
      <c r="B1291" t="str">
        <f t="shared" si="145"/>
        <v>95</v>
      </c>
      <c r="C1291" t="str">
        <f>INDEX([1]표준산업분류!$C$2:$C$2172,MATCH(Tree!$B1291,[1]표준산업분류!$B$2:$B$2172,0))</f>
        <v>수리업</v>
      </c>
      <c r="D1291" s="1" t="str">
        <f t="shared" si="146"/>
        <v>수리업 (95)</v>
      </c>
      <c r="E1291" t="str">
        <f t="shared" si="147"/>
        <v>951</v>
      </c>
      <c r="F1291" t="str">
        <f>INDEX([1]표준산업분류!C$2:C$2172,MATCH($E1291,[1]표준산업분류!B$2:B$2172,0))</f>
        <v>기계 및 장비 수리업</v>
      </c>
      <c r="G1291" s="1" t="str">
        <f t="shared" si="148"/>
        <v>기계 및 장비 수리업 (951)</v>
      </c>
      <c r="H1291" t="str">
        <f t="shared" si="149"/>
        <v>9512</v>
      </c>
      <c r="I1291" t="str">
        <f>INDEX([1]표준산업분류!C$2:C$2172,MATCH($H1291,[1]표준산업분류!B$2:B$2172,0))</f>
        <v>전기, 전자, 통신 및 정밀기기 수리업</v>
      </c>
      <c r="J1291" s="1" t="str">
        <f t="shared" si="143"/>
        <v>전기, 전자, 통신 및 정밀기기 수리업 (9512)</v>
      </c>
      <c r="K1291" t="s">
        <v>1696</v>
      </c>
      <c r="L1291" t="s">
        <v>404</v>
      </c>
      <c r="M1291" s="1" t="str">
        <f t="shared" si="144"/>
        <v>전기, 전자, 통신 및 정밀기기 수리업 (95120)</v>
      </c>
    </row>
    <row r="1292" spans="1:13" x14ac:dyDescent="0.2">
      <c r="A1292" s="1" t="str">
        <f>INDEX(lv1_index!$B$2:$B$78,MATCH(Tree!$D1292,lv1_index!$C$2:$C$78,0))</f>
        <v>S: 협회 및 단체, 수리 및 기타 개인 서비스업(94~96)</v>
      </c>
      <c r="B1292" t="str">
        <f t="shared" si="145"/>
        <v>95</v>
      </c>
      <c r="C1292" t="str">
        <f>INDEX([1]표준산업분류!$C$2:$C$2172,MATCH(Tree!$B1292,[1]표준산업분류!$B$2:$B$2172,0))</f>
        <v>수리업</v>
      </c>
      <c r="D1292" s="1" t="str">
        <f t="shared" si="146"/>
        <v>수리업 (95)</v>
      </c>
      <c r="E1292" t="str">
        <f t="shared" si="147"/>
        <v>951</v>
      </c>
      <c r="F1292" t="str">
        <f>INDEX([1]표준산업분류!C$2:C$2172,MATCH($E1292,[1]표준산업분류!B$2:B$2172,0))</f>
        <v>기계 및 장비 수리업</v>
      </c>
      <c r="G1292" s="1" t="str">
        <f t="shared" si="148"/>
        <v>기계 및 장비 수리업 (951)</v>
      </c>
      <c r="H1292" t="str">
        <f t="shared" si="149"/>
        <v>9512</v>
      </c>
      <c r="I1292" t="str">
        <f>INDEX([1]표준산업분류!C$2:C$2172,MATCH($H1292,[1]표준산업분류!B$2:B$2172,0))</f>
        <v>전기, 전자, 통신 및 정밀기기 수리업</v>
      </c>
      <c r="J1292" s="1" t="str">
        <f t="shared" si="143"/>
        <v>전기, 전자, 통신 및 정밀기기 수리업 (9512)</v>
      </c>
      <c r="K1292" t="s">
        <v>1697</v>
      </c>
      <c r="L1292" t="s">
        <v>2722</v>
      </c>
      <c r="M1292" s="1" t="str">
        <f t="shared" si="144"/>
        <v>컴퓨터 및 사무용 기기 수리업 (95121)</v>
      </c>
    </row>
    <row r="1293" spans="1:13" x14ac:dyDescent="0.2">
      <c r="A1293" s="1" t="str">
        <f>INDEX(lv1_index!$B$2:$B$78,MATCH(Tree!$D1293,lv1_index!$C$2:$C$78,0))</f>
        <v>S: 협회 및 단체, 수리 및 기타 개인 서비스업(94~96)</v>
      </c>
      <c r="B1293" t="str">
        <f t="shared" si="145"/>
        <v>95</v>
      </c>
      <c r="C1293" t="str">
        <f>INDEX([1]표준산업분류!$C$2:$C$2172,MATCH(Tree!$B1293,[1]표준산업분류!$B$2:$B$2172,0))</f>
        <v>수리업</v>
      </c>
      <c r="D1293" s="1" t="str">
        <f t="shared" si="146"/>
        <v>수리업 (95)</v>
      </c>
      <c r="E1293" t="str">
        <f t="shared" si="147"/>
        <v>951</v>
      </c>
      <c r="F1293" t="str">
        <f>INDEX([1]표준산업분류!C$2:C$2172,MATCH($E1293,[1]표준산업분류!B$2:B$2172,0))</f>
        <v>기계 및 장비 수리업</v>
      </c>
      <c r="G1293" s="1" t="str">
        <f t="shared" si="148"/>
        <v>기계 및 장비 수리업 (951)</v>
      </c>
      <c r="H1293" t="str">
        <f t="shared" si="149"/>
        <v>9512</v>
      </c>
      <c r="I1293" t="str">
        <f>INDEX([1]표준산업분류!C$2:C$2172,MATCH($H1293,[1]표준산업분류!B$2:B$2172,0))</f>
        <v>전기, 전자, 통신 및 정밀기기 수리업</v>
      </c>
      <c r="J1293" s="1" t="str">
        <f t="shared" si="143"/>
        <v>전기, 전자, 통신 및 정밀기기 수리업 (9512)</v>
      </c>
      <c r="K1293" t="s">
        <v>1698</v>
      </c>
      <c r="L1293" t="s">
        <v>2723</v>
      </c>
      <c r="M1293" s="1" t="str">
        <f t="shared" si="144"/>
        <v>통신장비 수리업 (95122)</v>
      </c>
    </row>
    <row r="1294" spans="1:13" x14ac:dyDescent="0.2">
      <c r="A1294" s="1" t="str">
        <f>INDEX(lv1_index!$B$2:$B$78,MATCH(Tree!$D1294,lv1_index!$C$2:$C$78,0))</f>
        <v>S: 협회 및 단체, 수리 및 기타 개인 서비스업(94~96)</v>
      </c>
      <c r="B1294" t="str">
        <f t="shared" si="145"/>
        <v>95</v>
      </c>
      <c r="C1294" t="str">
        <f>INDEX([1]표준산업분류!$C$2:$C$2172,MATCH(Tree!$B1294,[1]표준산업분류!$B$2:$B$2172,0))</f>
        <v>수리업</v>
      </c>
      <c r="D1294" s="1" t="str">
        <f t="shared" si="146"/>
        <v>수리업 (95)</v>
      </c>
      <c r="E1294" t="str">
        <f t="shared" si="147"/>
        <v>951</v>
      </c>
      <c r="F1294" t="str">
        <f>INDEX([1]표준산업분류!C$2:C$2172,MATCH($E1294,[1]표준산업분류!B$2:B$2172,0))</f>
        <v>기계 및 장비 수리업</v>
      </c>
      <c r="G1294" s="1" t="str">
        <f t="shared" si="148"/>
        <v>기계 및 장비 수리업 (951)</v>
      </c>
      <c r="H1294" t="str">
        <f t="shared" si="149"/>
        <v>9512</v>
      </c>
      <c r="I1294" t="str">
        <f>INDEX([1]표준산업분류!C$2:C$2172,MATCH($H1294,[1]표준산업분류!B$2:B$2172,0))</f>
        <v>전기, 전자, 통신 및 정밀기기 수리업</v>
      </c>
      <c r="J1294" s="1" t="str">
        <f t="shared" si="143"/>
        <v>전기, 전자, 통신 및 정밀기기 수리업 (9512)</v>
      </c>
      <c r="K1294" t="s">
        <v>1699</v>
      </c>
      <c r="L1294" t="s">
        <v>2724</v>
      </c>
      <c r="M1294" s="1" t="str">
        <f t="shared" si="144"/>
        <v>전기 및 정밀기기 수리업 (95123)</v>
      </c>
    </row>
    <row r="1295" spans="1:13" x14ac:dyDescent="0.2">
      <c r="A1295" s="1" t="str">
        <f>INDEX(lv1_index!$B$2:$B$78,MATCH(Tree!$D1295,lv1_index!$C$2:$C$78,0))</f>
        <v>S: 협회 및 단체, 수리 및 기타 개인 서비스업(94~96)</v>
      </c>
      <c r="B1295" t="str">
        <f t="shared" si="145"/>
        <v>95</v>
      </c>
      <c r="C1295" t="str">
        <f>INDEX([1]표준산업분류!$C$2:$C$2172,MATCH(Tree!$B1295,[1]표준산업분류!$B$2:$B$2172,0))</f>
        <v>수리업</v>
      </c>
      <c r="D1295" s="1" t="str">
        <f t="shared" si="146"/>
        <v>수리업 (95)</v>
      </c>
      <c r="E1295" t="str">
        <f t="shared" si="147"/>
        <v>952</v>
      </c>
      <c r="F1295" t="str">
        <f>INDEX([1]표준산업분류!C$2:C$2172,MATCH($E1295,[1]표준산업분류!B$2:B$2172,0))</f>
        <v>자동차 및 모터사이클 수리업</v>
      </c>
      <c r="G1295" s="1" t="str">
        <f t="shared" si="148"/>
        <v>자동차 및 모터사이클 수리업 (952)</v>
      </c>
      <c r="H1295" t="str">
        <f t="shared" si="149"/>
        <v>9521</v>
      </c>
      <c r="I1295" t="str">
        <f>INDEX([1]표준산업분류!C$2:C$2172,MATCH($H1295,[1]표준산업분류!B$2:B$2172,0))</f>
        <v>자동차 수리 및 세차업</v>
      </c>
      <c r="J1295" s="1" t="str">
        <f t="shared" si="143"/>
        <v>자동차 수리 및 세차업 (9521)</v>
      </c>
      <c r="K1295" t="s">
        <v>1700</v>
      </c>
      <c r="L1295" t="s">
        <v>2725</v>
      </c>
      <c r="M1295" s="1" t="str">
        <f t="shared" si="144"/>
        <v>자동차 종합 수리업 (95211)</v>
      </c>
    </row>
    <row r="1296" spans="1:13" x14ac:dyDescent="0.2">
      <c r="A1296" s="1" t="str">
        <f>INDEX(lv1_index!$B$2:$B$78,MATCH(Tree!$D1296,lv1_index!$C$2:$C$78,0))</f>
        <v>S: 협회 및 단체, 수리 및 기타 개인 서비스업(94~96)</v>
      </c>
      <c r="B1296" t="str">
        <f t="shared" si="145"/>
        <v>95</v>
      </c>
      <c r="C1296" t="str">
        <f>INDEX([1]표준산업분류!$C$2:$C$2172,MATCH(Tree!$B1296,[1]표준산업분류!$B$2:$B$2172,0))</f>
        <v>수리업</v>
      </c>
      <c r="D1296" s="1" t="str">
        <f t="shared" si="146"/>
        <v>수리업 (95)</v>
      </c>
      <c r="E1296" t="str">
        <f t="shared" si="147"/>
        <v>952</v>
      </c>
      <c r="F1296" t="str">
        <f>INDEX([1]표준산업분류!C$2:C$2172,MATCH($E1296,[1]표준산업분류!B$2:B$2172,0))</f>
        <v>자동차 및 모터사이클 수리업</v>
      </c>
      <c r="G1296" s="1" t="str">
        <f t="shared" si="148"/>
        <v>자동차 및 모터사이클 수리업 (952)</v>
      </c>
      <c r="H1296" t="str">
        <f t="shared" si="149"/>
        <v>9521</v>
      </c>
      <c r="I1296" t="str">
        <f>INDEX([1]표준산업분류!C$2:C$2172,MATCH($H1296,[1]표준산업분류!B$2:B$2172,0))</f>
        <v>자동차 수리 및 세차업</v>
      </c>
      <c r="J1296" s="1" t="str">
        <f t="shared" si="143"/>
        <v>자동차 수리 및 세차업 (9521)</v>
      </c>
      <c r="K1296" t="s">
        <v>1701</v>
      </c>
      <c r="L1296" t="s">
        <v>2726</v>
      </c>
      <c r="M1296" s="1" t="str">
        <f t="shared" si="144"/>
        <v>자동차 전문 수리업 (95212)</v>
      </c>
    </row>
    <row r="1297" spans="1:13" x14ac:dyDescent="0.2">
      <c r="A1297" s="1" t="str">
        <f>INDEX(lv1_index!$B$2:$B$78,MATCH(Tree!$D1297,lv1_index!$C$2:$C$78,0))</f>
        <v>S: 협회 및 단체, 수리 및 기타 개인 서비스업(94~96)</v>
      </c>
      <c r="B1297" t="str">
        <f t="shared" si="145"/>
        <v>95</v>
      </c>
      <c r="C1297" t="str">
        <f>INDEX([1]표준산업분류!$C$2:$C$2172,MATCH(Tree!$B1297,[1]표준산업분류!$B$2:$B$2172,0))</f>
        <v>수리업</v>
      </c>
      <c r="D1297" s="1" t="str">
        <f t="shared" si="146"/>
        <v>수리업 (95)</v>
      </c>
      <c r="E1297" t="str">
        <f t="shared" si="147"/>
        <v>952</v>
      </c>
      <c r="F1297" t="str">
        <f>INDEX([1]표준산업분류!C$2:C$2172,MATCH($E1297,[1]표준산업분류!B$2:B$2172,0))</f>
        <v>자동차 및 모터사이클 수리업</v>
      </c>
      <c r="G1297" s="1" t="str">
        <f t="shared" si="148"/>
        <v>자동차 및 모터사이클 수리업 (952)</v>
      </c>
      <c r="H1297" t="str">
        <f t="shared" si="149"/>
        <v>9521</v>
      </c>
      <c r="I1297" t="str">
        <f>INDEX([1]표준산업분류!C$2:C$2172,MATCH($H1297,[1]표준산업분류!B$2:B$2172,0))</f>
        <v>자동차 수리 및 세차업</v>
      </c>
      <c r="J1297" s="1" t="str">
        <f t="shared" si="143"/>
        <v>자동차 수리 및 세차업 (9521)</v>
      </c>
      <c r="K1297" t="s">
        <v>1702</v>
      </c>
      <c r="L1297" t="s">
        <v>2727</v>
      </c>
      <c r="M1297" s="1" t="str">
        <f t="shared" si="144"/>
        <v>자동차 세차업 (95213)</v>
      </c>
    </row>
    <row r="1298" spans="1:13" x14ac:dyDescent="0.2">
      <c r="A1298" s="1" t="str">
        <f>INDEX(lv1_index!$B$2:$B$78,MATCH(Tree!$D1298,lv1_index!$C$2:$C$78,0))</f>
        <v>S: 협회 및 단체, 수리 및 기타 개인 서비스업(94~96)</v>
      </c>
      <c r="B1298" t="str">
        <f t="shared" si="145"/>
        <v>95</v>
      </c>
      <c r="C1298" t="str">
        <f>INDEX([1]표준산업분류!$C$2:$C$2172,MATCH(Tree!$B1298,[1]표준산업분류!$B$2:$B$2172,0))</f>
        <v>수리업</v>
      </c>
      <c r="D1298" s="1" t="str">
        <f t="shared" si="146"/>
        <v>수리업 (95)</v>
      </c>
      <c r="E1298" t="str">
        <f t="shared" si="147"/>
        <v>952</v>
      </c>
      <c r="F1298" t="str">
        <f>INDEX([1]표준산업분류!C$2:C$2172,MATCH($E1298,[1]표준산업분류!B$2:B$2172,0))</f>
        <v>자동차 및 모터사이클 수리업</v>
      </c>
      <c r="G1298" s="1" t="str">
        <f t="shared" si="148"/>
        <v>자동차 및 모터사이클 수리업 (952)</v>
      </c>
      <c r="H1298" t="str">
        <f t="shared" si="149"/>
        <v>9522</v>
      </c>
      <c r="I1298" t="str">
        <f>INDEX([1]표준산업분류!C$2:C$2172,MATCH($H1298,[1]표준산업분류!B$2:B$2172,0))</f>
        <v>모터사이클 수리업</v>
      </c>
      <c r="J1298" s="1" t="str">
        <f t="shared" si="143"/>
        <v>모터사이클 수리업 (9522)</v>
      </c>
      <c r="K1298" t="s">
        <v>1703</v>
      </c>
      <c r="L1298" t="s">
        <v>405</v>
      </c>
      <c r="M1298" s="1" t="str">
        <f t="shared" si="144"/>
        <v>모터사이클 수리업 (95220)</v>
      </c>
    </row>
    <row r="1299" spans="1:13" x14ac:dyDescent="0.2">
      <c r="A1299" s="1" t="str">
        <f>INDEX(lv1_index!$B$2:$B$78,MATCH(Tree!$D1299,lv1_index!$C$2:$C$78,0))</f>
        <v>S: 협회 및 단체, 수리 및 기타 개인 서비스업(94~96)</v>
      </c>
      <c r="B1299" t="str">
        <f t="shared" si="145"/>
        <v>95</v>
      </c>
      <c r="C1299" t="str">
        <f>INDEX([1]표준산업분류!$C$2:$C$2172,MATCH(Tree!$B1299,[1]표준산업분류!$B$2:$B$2172,0))</f>
        <v>수리업</v>
      </c>
      <c r="D1299" s="1" t="str">
        <f t="shared" si="146"/>
        <v>수리업 (95)</v>
      </c>
      <c r="E1299" t="str">
        <f t="shared" si="147"/>
        <v>953</v>
      </c>
      <c r="F1299" t="str">
        <f>INDEX([1]표준산업분류!C$2:C$2172,MATCH($E1299,[1]표준산업분류!B$2:B$2172,0))</f>
        <v>개인 및 가정용품 수리업</v>
      </c>
      <c r="G1299" s="1" t="str">
        <f t="shared" si="148"/>
        <v>개인 및 가정용품 수리업 (953)</v>
      </c>
      <c r="H1299" t="str">
        <f t="shared" si="149"/>
        <v>9531</v>
      </c>
      <c r="I1299" t="str">
        <f>INDEX([1]표준산업분류!C$2:C$2172,MATCH($H1299,[1]표준산업분류!B$2:B$2172,0))</f>
        <v>가전제품 수리업</v>
      </c>
      <c r="J1299" s="1" t="str">
        <f t="shared" si="143"/>
        <v>가전제품 수리업 (9531)</v>
      </c>
      <c r="K1299" t="s">
        <v>1704</v>
      </c>
      <c r="L1299" t="s">
        <v>406</v>
      </c>
      <c r="M1299" s="1" t="str">
        <f t="shared" si="144"/>
        <v>가전제품 수리업 (95310)</v>
      </c>
    </row>
    <row r="1300" spans="1:13" x14ac:dyDescent="0.2">
      <c r="A1300" s="1" t="str">
        <f>INDEX(lv1_index!$B$2:$B$78,MATCH(Tree!$D1300,lv1_index!$C$2:$C$78,0))</f>
        <v>S: 협회 및 단체, 수리 및 기타 개인 서비스업(94~96)</v>
      </c>
      <c r="B1300" t="str">
        <f t="shared" si="145"/>
        <v>95</v>
      </c>
      <c r="C1300" t="str">
        <f>INDEX([1]표준산업분류!$C$2:$C$2172,MATCH(Tree!$B1300,[1]표준산업분류!$B$2:$B$2172,0))</f>
        <v>수리업</v>
      </c>
      <c r="D1300" s="1" t="str">
        <f t="shared" si="146"/>
        <v>수리업 (95)</v>
      </c>
      <c r="E1300" t="str">
        <f t="shared" si="147"/>
        <v>953</v>
      </c>
      <c r="F1300" t="str">
        <f>INDEX([1]표준산업분류!C$2:C$2172,MATCH($E1300,[1]표준산업분류!B$2:B$2172,0))</f>
        <v>개인 및 가정용품 수리업</v>
      </c>
      <c r="G1300" s="1" t="str">
        <f t="shared" si="148"/>
        <v>개인 및 가정용품 수리업 (953)</v>
      </c>
      <c r="H1300" t="str">
        <f t="shared" si="149"/>
        <v>9539</v>
      </c>
      <c r="I1300" t="str">
        <f>INDEX([1]표준산업분류!C$2:C$2172,MATCH($H1300,[1]표준산업분류!B$2:B$2172,0))</f>
        <v>기타 개인 및 가정용품 수리업</v>
      </c>
      <c r="J1300" s="1" t="str">
        <f t="shared" si="143"/>
        <v>기타 개인 및 가정용품 수리업 (9539)</v>
      </c>
      <c r="K1300" t="s">
        <v>1705</v>
      </c>
      <c r="L1300" t="s">
        <v>2728</v>
      </c>
      <c r="M1300" s="1" t="str">
        <f t="shared" si="144"/>
        <v>신발, 의복 및 기타 가정용 직물제품 수리업 (95391)</v>
      </c>
    </row>
    <row r="1301" spans="1:13" x14ac:dyDescent="0.2">
      <c r="A1301" s="1" t="str">
        <f>INDEX(lv1_index!$B$2:$B$78,MATCH(Tree!$D1301,lv1_index!$C$2:$C$78,0))</f>
        <v>S: 협회 및 단체, 수리 및 기타 개인 서비스업(94~96)</v>
      </c>
      <c r="B1301" t="str">
        <f t="shared" si="145"/>
        <v>95</v>
      </c>
      <c r="C1301" t="str">
        <f>INDEX([1]표준산업분류!$C$2:$C$2172,MATCH(Tree!$B1301,[1]표준산업분류!$B$2:$B$2172,0))</f>
        <v>수리업</v>
      </c>
      <c r="D1301" s="1" t="str">
        <f t="shared" si="146"/>
        <v>수리업 (95)</v>
      </c>
      <c r="E1301" t="str">
        <f t="shared" si="147"/>
        <v>953</v>
      </c>
      <c r="F1301" t="str">
        <f>INDEX([1]표준산업분류!C$2:C$2172,MATCH($E1301,[1]표준산업분류!B$2:B$2172,0))</f>
        <v>개인 및 가정용품 수리업</v>
      </c>
      <c r="G1301" s="1" t="str">
        <f t="shared" si="148"/>
        <v>개인 및 가정용품 수리업 (953)</v>
      </c>
      <c r="H1301" t="str">
        <f t="shared" si="149"/>
        <v>9539</v>
      </c>
      <c r="I1301" t="str">
        <f>INDEX([1]표준산업분류!C$2:C$2172,MATCH($H1301,[1]표준산업분류!B$2:B$2172,0))</f>
        <v>기타 개인 및 가정용품 수리업</v>
      </c>
      <c r="J1301" s="1" t="str">
        <f t="shared" si="143"/>
        <v>기타 개인 및 가정용품 수리업 (9539)</v>
      </c>
      <c r="K1301" t="s">
        <v>1706</v>
      </c>
      <c r="L1301" t="s">
        <v>2729</v>
      </c>
      <c r="M1301" s="1" t="str">
        <f t="shared" si="144"/>
        <v>시계, 귀금속 및 악기 수리업 (95392)</v>
      </c>
    </row>
    <row r="1302" spans="1:13" x14ac:dyDescent="0.2">
      <c r="A1302" s="1" t="str">
        <f>INDEX(lv1_index!$B$2:$B$78,MATCH(Tree!$D1302,lv1_index!$C$2:$C$78,0))</f>
        <v>S: 협회 및 단체, 수리 및 기타 개인 서비스업(94~96)</v>
      </c>
      <c r="B1302" t="str">
        <f t="shared" si="145"/>
        <v>95</v>
      </c>
      <c r="C1302" t="str">
        <f>INDEX([1]표준산업분류!$C$2:$C$2172,MATCH(Tree!$B1302,[1]표준산업분류!$B$2:$B$2172,0))</f>
        <v>수리업</v>
      </c>
      <c r="D1302" s="1" t="str">
        <f t="shared" si="146"/>
        <v>수리업 (95)</v>
      </c>
      <c r="E1302" t="str">
        <f t="shared" si="147"/>
        <v>953</v>
      </c>
      <c r="F1302" t="str">
        <f>INDEX([1]표준산업분류!C$2:C$2172,MATCH($E1302,[1]표준산업분류!B$2:B$2172,0))</f>
        <v>개인 및 가정용품 수리업</v>
      </c>
      <c r="G1302" s="1" t="str">
        <f t="shared" si="148"/>
        <v>개인 및 가정용품 수리업 (953)</v>
      </c>
      <c r="H1302" t="str">
        <f t="shared" si="149"/>
        <v>9539</v>
      </c>
      <c r="I1302" t="str">
        <f>INDEX([1]표준산업분류!C$2:C$2172,MATCH($H1302,[1]표준산업분류!B$2:B$2172,0))</f>
        <v>기타 개인 및 가정용품 수리업</v>
      </c>
      <c r="J1302" s="1" t="str">
        <f t="shared" si="143"/>
        <v>기타 개인 및 가정용품 수리업 (9539)</v>
      </c>
      <c r="K1302" t="s">
        <v>1707</v>
      </c>
      <c r="L1302" t="s">
        <v>2730</v>
      </c>
      <c r="M1302" s="1" t="str">
        <f t="shared" si="144"/>
        <v>그외 기타 개인 및 가정용품 수리업 (95399)</v>
      </c>
    </row>
    <row r="1303" spans="1:13" x14ac:dyDescent="0.2">
      <c r="A1303" s="1" t="str">
        <f>INDEX(lv1_index!$B$2:$B$78,MATCH(Tree!$D1303,lv1_index!$C$2:$C$78,0))</f>
        <v>S: 협회 및 단체, 수리 및 기타 개인 서비스업(94~96)</v>
      </c>
      <c r="B1303" t="str">
        <f t="shared" si="145"/>
        <v>96</v>
      </c>
      <c r="C1303" t="str">
        <f>INDEX([1]표준산업분류!$C$2:$C$2172,MATCH(Tree!$B1303,[1]표준산업분류!$B$2:$B$2172,0))</f>
        <v>기타 개인 서비스업</v>
      </c>
      <c r="D1303" s="1" t="str">
        <f t="shared" si="146"/>
        <v>기타 개인 서비스업 (96)</v>
      </c>
      <c r="E1303" t="str">
        <f t="shared" si="147"/>
        <v>961</v>
      </c>
      <c r="F1303" t="str">
        <f>INDEX([1]표준산업분류!C$2:C$2172,MATCH($E1303,[1]표준산업분류!B$2:B$2172,0))</f>
        <v>미용, 욕탕 및 유사 서비스업</v>
      </c>
      <c r="G1303" s="1" t="str">
        <f t="shared" si="148"/>
        <v>미용, 욕탕 및 유사 서비스업 (961)</v>
      </c>
      <c r="H1303" t="str">
        <f t="shared" si="149"/>
        <v>9611</v>
      </c>
      <c r="I1303" t="str">
        <f>INDEX([1]표준산업분류!C$2:C$2172,MATCH($H1303,[1]표준산업분류!B$2:B$2172,0))</f>
        <v>이용 및 미용업</v>
      </c>
      <c r="J1303" s="1" t="str">
        <f t="shared" si="143"/>
        <v>이용 및 미용업 (9611)</v>
      </c>
      <c r="K1303" t="s">
        <v>1708</v>
      </c>
      <c r="L1303" t="s">
        <v>2731</v>
      </c>
      <c r="M1303" s="1" t="str">
        <f t="shared" si="144"/>
        <v>이용업 (96111)</v>
      </c>
    </row>
    <row r="1304" spans="1:13" x14ac:dyDescent="0.2">
      <c r="A1304" s="1" t="str">
        <f>INDEX(lv1_index!$B$2:$B$78,MATCH(Tree!$D1304,lv1_index!$C$2:$C$78,0))</f>
        <v>S: 협회 및 단체, 수리 및 기타 개인 서비스업(94~96)</v>
      </c>
      <c r="B1304" t="str">
        <f t="shared" si="145"/>
        <v>96</v>
      </c>
      <c r="C1304" t="str">
        <f>INDEX([1]표준산업분류!$C$2:$C$2172,MATCH(Tree!$B1304,[1]표준산업분류!$B$2:$B$2172,0))</f>
        <v>기타 개인 서비스업</v>
      </c>
      <c r="D1304" s="1" t="str">
        <f t="shared" si="146"/>
        <v>기타 개인 서비스업 (96)</v>
      </c>
      <c r="E1304" t="str">
        <f t="shared" si="147"/>
        <v>961</v>
      </c>
      <c r="F1304" t="str">
        <f>INDEX([1]표준산업분류!C$2:C$2172,MATCH($E1304,[1]표준산업분류!B$2:B$2172,0))</f>
        <v>미용, 욕탕 및 유사 서비스업</v>
      </c>
      <c r="G1304" s="1" t="str">
        <f t="shared" si="148"/>
        <v>미용, 욕탕 및 유사 서비스업 (961)</v>
      </c>
      <c r="H1304" t="str">
        <f t="shared" si="149"/>
        <v>9611</v>
      </c>
      <c r="I1304" t="str">
        <f>INDEX([1]표준산업분류!C$2:C$2172,MATCH($H1304,[1]표준산업분류!B$2:B$2172,0))</f>
        <v>이용 및 미용업</v>
      </c>
      <c r="J1304" s="1" t="str">
        <f t="shared" si="143"/>
        <v>이용 및 미용업 (9611)</v>
      </c>
      <c r="K1304" t="s">
        <v>1709</v>
      </c>
      <c r="L1304" t="s">
        <v>2732</v>
      </c>
      <c r="M1304" s="1" t="str">
        <f t="shared" si="144"/>
        <v>두발미용업 (96112)</v>
      </c>
    </row>
    <row r="1305" spans="1:13" x14ac:dyDescent="0.2">
      <c r="A1305" s="1" t="str">
        <f>INDEX(lv1_index!$B$2:$B$78,MATCH(Tree!$D1305,lv1_index!$C$2:$C$78,0))</f>
        <v>S: 협회 및 단체, 수리 및 기타 개인 서비스업(94~96)</v>
      </c>
      <c r="B1305" t="str">
        <f t="shared" si="145"/>
        <v>96</v>
      </c>
      <c r="C1305" t="str">
        <f>INDEX([1]표준산업분류!$C$2:$C$2172,MATCH(Tree!$B1305,[1]표준산업분류!$B$2:$B$2172,0))</f>
        <v>기타 개인 서비스업</v>
      </c>
      <c r="D1305" s="1" t="str">
        <f t="shared" si="146"/>
        <v>기타 개인 서비스업 (96)</v>
      </c>
      <c r="E1305" t="str">
        <f t="shared" si="147"/>
        <v>961</v>
      </c>
      <c r="F1305" t="str">
        <f>INDEX([1]표준산업분류!C$2:C$2172,MATCH($E1305,[1]표준산업분류!B$2:B$2172,0))</f>
        <v>미용, 욕탕 및 유사 서비스업</v>
      </c>
      <c r="G1305" s="1" t="str">
        <f t="shared" si="148"/>
        <v>미용, 욕탕 및 유사 서비스업 (961)</v>
      </c>
      <c r="H1305" t="str">
        <f t="shared" si="149"/>
        <v>9611</v>
      </c>
      <c r="I1305" t="str">
        <f>INDEX([1]표준산업분류!C$2:C$2172,MATCH($H1305,[1]표준산업분류!B$2:B$2172,0))</f>
        <v>이용 및 미용업</v>
      </c>
      <c r="J1305" s="1" t="str">
        <f t="shared" si="143"/>
        <v>이용 및 미용업 (9611)</v>
      </c>
      <c r="K1305" t="s">
        <v>1710</v>
      </c>
      <c r="L1305" t="s">
        <v>2733</v>
      </c>
      <c r="M1305" s="1" t="str">
        <f t="shared" si="144"/>
        <v>피부미용업 (96113)</v>
      </c>
    </row>
    <row r="1306" spans="1:13" x14ac:dyDescent="0.2">
      <c r="A1306" s="1" t="str">
        <f>INDEX(lv1_index!$B$2:$B$78,MATCH(Tree!$D1306,lv1_index!$C$2:$C$78,0))</f>
        <v>S: 협회 및 단체, 수리 및 기타 개인 서비스업(94~96)</v>
      </c>
      <c r="B1306" t="str">
        <f t="shared" si="145"/>
        <v>96</v>
      </c>
      <c r="C1306" t="str">
        <f>INDEX([1]표준산업분류!$C$2:$C$2172,MATCH(Tree!$B1306,[1]표준산업분류!$B$2:$B$2172,0))</f>
        <v>기타 개인 서비스업</v>
      </c>
      <c r="D1306" s="1" t="str">
        <f t="shared" si="146"/>
        <v>기타 개인 서비스업 (96)</v>
      </c>
      <c r="E1306" t="str">
        <f t="shared" si="147"/>
        <v>961</v>
      </c>
      <c r="F1306" t="str">
        <f>INDEX([1]표준산업분류!C$2:C$2172,MATCH($E1306,[1]표준산업분류!B$2:B$2172,0))</f>
        <v>미용, 욕탕 및 유사 서비스업</v>
      </c>
      <c r="G1306" s="1" t="str">
        <f t="shared" si="148"/>
        <v>미용, 욕탕 및 유사 서비스업 (961)</v>
      </c>
      <c r="H1306" t="str">
        <f t="shared" si="149"/>
        <v>9611</v>
      </c>
      <c r="I1306" t="str">
        <f>INDEX([1]표준산업분류!C$2:C$2172,MATCH($H1306,[1]표준산업분류!B$2:B$2172,0))</f>
        <v>이용 및 미용업</v>
      </c>
      <c r="J1306" s="1" t="str">
        <f t="shared" si="143"/>
        <v>이용 및 미용업 (9611)</v>
      </c>
      <c r="K1306" t="s">
        <v>1711</v>
      </c>
      <c r="L1306" t="s">
        <v>2734</v>
      </c>
      <c r="M1306" s="1" t="str">
        <f t="shared" si="144"/>
        <v>기타미용업 (96119)</v>
      </c>
    </row>
    <row r="1307" spans="1:13" x14ac:dyDescent="0.2">
      <c r="A1307" s="1" t="str">
        <f>INDEX(lv1_index!$B$2:$B$78,MATCH(Tree!$D1307,lv1_index!$C$2:$C$78,0))</f>
        <v>S: 협회 및 단체, 수리 및 기타 개인 서비스업(94~96)</v>
      </c>
      <c r="B1307" t="str">
        <f t="shared" si="145"/>
        <v>96</v>
      </c>
      <c r="C1307" t="str">
        <f>INDEX([1]표준산업분류!$C$2:$C$2172,MATCH(Tree!$B1307,[1]표준산업분류!$B$2:$B$2172,0))</f>
        <v>기타 개인 서비스업</v>
      </c>
      <c r="D1307" s="1" t="str">
        <f t="shared" si="146"/>
        <v>기타 개인 서비스업 (96)</v>
      </c>
      <c r="E1307" t="str">
        <f t="shared" si="147"/>
        <v>961</v>
      </c>
      <c r="F1307" t="str">
        <f>INDEX([1]표준산업분류!C$2:C$2172,MATCH($E1307,[1]표준산업분류!B$2:B$2172,0))</f>
        <v>미용, 욕탕 및 유사 서비스업</v>
      </c>
      <c r="G1307" s="1" t="str">
        <f t="shared" si="148"/>
        <v>미용, 욕탕 및 유사 서비스업 (961)</v>
      </c>
      <c r="H1307" t="str">
        <f t="shared" si="149"/>
        <v>9612</v>
      </c>
      <c r="I1307" t="str">
        <f>INDEX([1]표준산업분류!C$2:C$2172,MATCH($H1307,[1]표준산업분류!B$2:B$2172,0))</f>
        <v>욕탕, 마사지 및 기타 미용관련 서비스업</v>
      </c>
      <c r="J1307" s="1" t="str">
        <f t="shared" si="143"/>
        <v>욕탕, 마사지 및 기타 미용관련 서비스업 (9612)</v>
      </c>
      <c r="K1307" t="s">
        <v>1712</v>
      </c>
      <c r="L1307" t="s">
        <v>2735</v>
      </c>
      <c r="M1307" s="1" t="str">
        <f t="shared" si="144"/>
        <v>욕탕업 (96121)</v>
      </c>
    </row>
    <row r="1308" spans="1:13" x14ac:dyDescent="0.2">
      <c r="A1308" s="1" t="str">
        <f>INDEX(lv1_index!$B$2:$B$78,MATCH(Tree!$D1308,lv1_index!$C$2:$C$78,0))</f>
        <v>S: 협회 및 단체, 수리 및 기타 개인 서비스업(94~96)</v>
      </c>
      <c r="B1308" t="str">
        <f t="shared" si="145"/>
        <v>96</v>
      </c>
      <c r="C1308" t="str">
        <f>INDEX([1]표준산업분류!$C$2:$C$2172,MATCH(Tree!$B1308,[1]표준산업분류!$B$2:$B$2172,0))</f>
        <v>기타 개인 서비스업</v>
      </c>
      <c r="D1308" s="1" t="str">
        <f t="shared" si="146"/>
        <v>기타 개인 서비스업 (96)</v>
      </c>
      <c r="E1308" t="str">
        <f t="shared" si="147"/>
        <v>961</v>
      </c>
      <c r="F1308" t="str">
        <f>INDEX([1]표준산업분류!C$2:C$2172,MATCH($E1308,[1]표준산업분류!B$2:B$2172,0))</f>
        <v>미용, 욕탕 및 유사 서비스업</v>
      </c>
      <c r="G1308" s="1" t="str">
        <f t="shared" si="148"/>
        <v>미용, 욕탕 및 유사 서비스업 (961)</v>
      </c>
      <c r="H1308" t="str">
        <f t="shared" si="149"/>
        <v>9612</v>
      </c>
      <c r="I1308" t="str">
        <f>INDEX([1]표준산업분류!C$2:C$2172,MATCH($H1308,[1]표준산업분류!B$2:B$2172,0))</f>
        <v>욕탕, 마사지 및 기타 미용관련 서비스업</v>
      </c>
      <c r="J1308" s="1" t="str">
        <f t="shared" si="143"/>
        <v>욕탕, 마사지 및 기타 미용관련 서비스업 (9612)</v>
      </c>
      <c r="K1308" t="s">
        <v>1713</v>
      </c>
      <c r="L1308" t="s">
        <v>2736</v>
      </c>
      <c r="M1308" s="1" t="str">
        <f t="shared" si="144"/>
        <v>마사지업 (96122)</v>
      </c>
    </row>
    <row r="1309" spans="1:13" x14ac:dyDescent="0.2">
      <c r="A1309" s="1" t="str">
        <f>INDEX(lv1_index!$B$2:$B$78,MATCH(Tree!$D1309,lv1_index!$C$2:$C$78,0))</f>
        <v>S: 협회 및 단체, 수리 및 기타 개인 서비스업(94~96)</v>
      </c>
      <c r="B1309" t="str">
        <f t="shared" si="145"/>
        <v>96</v>
      </c>
      <c r="C1309" t="str">
        <f>INDEX([1]표준산업분류!$C$2:$C$2172,MATCH(Tree!$B1309,[1]표준산업분류!$B$2:$B$2172,0))</f>
        <v>기타 개인 서비스업</v>
      </c>
      <c r="D1309" s="1" t="str">
        <f t="shared" si="146"/>
        <v>기타 개인 서비스업 (96)</v>
      </c>
      <c r="E1309" t="str">
        <f t="shared" si="147"/>
        <v>961</v>
      </c>
      <c r="F1309" t="str">
        <f>INDEX([1]표준산업분류!C$2:C$2172,MATCH($E1309,[1]표준산업분류!B$2:B$2172,0))</f>
        <v>미용, 욕탕 및 유사 서비스업</v>
      </c>
      <c r="G1309" s="1" t="str">
        <f t="shared" si="148"/>
        <v>미용, 욕탕 및 유사 서비스업 (961)</v>
      </c>
      <c r="H1309" t="str">
        <f t="shared" si="149"/>
        <v>9612</v>
      </c>
      <c r="I1309" t="str">
        <f>INDEX([1]표준산업분류!C$2:C$2172,MATCH($H1309,[1]표준산업분류!B$2:B$2172,0))</f>
        <v>욕탕, 마사지 및 기타 미용관련 서비스업</v>
      </c>
      <c r="J1309" s="1" t="str">
        <f t="shared" si="143"/>
        <v>욕탕, 마사지 및 기타 미용관련 서비스업 (9612)</v>
      </c>
      <c r="K1309" t="s">
        <v>1714</v>
      </c>
      <c r="L1309" t="s">
        <v>2737</v>
      </c>
      <c r="M1309" s="1" t="str">
        <f t="shared" si="144"/>
        <v>기타 미용관련 서비스업 (96129)</v>
      </c>
    </row>
    <row r="1310" spans="1:13" x14ac:dyDescent="0.2">
      <c r="A1310" s="1" t="str">
        <f>INDEX(lv1_index!$B$2:$B$78,MATCH(Tree!$D1310,lv1_index!$C$2:$C$78,0))</f>
        <v>S: 협회 및 단체, 수리 및 기타 개인 서비스업(94~96)</v>
      </c>
      <c r="B1310" t="str">
        <f t="shared" si="145"/>
        <v>96</v>
      </c>
      <c r="C1310" t="str">
        <f>INDEX([1]표준산업분류!$C$2:$C$2172,MATCH(Tree!$B1310,[1]표준산업분류!$B$2:$B$2172,0))</f>
        <v>기타 개인 서비스업</v>
      </c>
      <c r="D1310" s="1" t="str">
        <f t="shared" si="146"/>
        <v>기타 개인 서비스업 (96)</v>
      </c>
      <c r="E1310" t="str">
        <f t="shared" si="147"/>
        <v>969</v>
      </c>
      <c r="F1310" t="str">
        <f>INDEX([1]표준산업분류!C$2:C$2172,MATCH($E1310,[1]표준산업분류!B$2:B$2172,0))</f>
        <v>그외 기타 개인 서비스업</v>
      </c>
      <c r="G1310" s="1" t="str">
        <f t="shared" si="148"/>
        <v>그외 기타 개인 서비스업 (969)</v>
      </c>
      <c r="H1310" t="str">
        <f t="shared" si="149"/>
        <v>9691</v>
      </c>
      <c r="I1310" t="str">
        <f>INDEX([1]표준산업분류!C$2:C$2172,MATCH($H1310,[1]표준산업분류!B$2:B$2172,0))</f>
        <v>세탁업</v>
      </c>
      <c r="J1310" s="1" t="str">
        <f t="shared" si="143"/>
        <v>세탁업 (9691)</v>
      </c>
      <c r="K1310" t="s">
        <v>1715</v>
      </c>
      <c r="L1310" t="s">
        <v>2738</v>
      </c>
      <c r="M1310" s="1" t="str">
        <f t="shared" si="144"/>
        <v>산업용 세탁업 (96911)</v>
      </c>
    </row>
    <row r="1311" spans="1:13" x14ac:dyDescent="0.2">
      <c r="A1311" s="1" t="str">
        <f>INDEX(lv1_index!$B$2:$B$78,MATCH(Tree!$D1311,lv1_index!$C$2:$C$78,0))</f>
        <v>S: 협회 및 단체, 수리 및 기타 개인 서비스업(94~96)</v>
      </c>
      <c r="B1311" t="str">
        <f t="shared" si="145"/>
        <v>96</v>
      </c>
      <c r="C1311" t="str">
        <f>INDEX([1]표준산업분류!$C$2:$C$2172,MATCH(Tree!$B1311,[1]표준산업분류!$B$2:$B$2172,0))</f>
        <v>기타 개인 서비스업</v>
      </c>
      <c r="D1311" s="1" t="str">
        <f t="shared" si="146"/>
        <v>기타 개인 서비스업 (96)</v>
      </c>
      <c r="E1311" t="str">
        <f t="shared" si="147"/>
        <v>969</v>
      </c>
      <c r="F1311" t="str">
        <f>INDEX([1]표준산업분류!C$2:C$2172,MATCH($E1311,[1]표준산업분류!B$2:B$2172,0))</f>
        <v>그외 기타 개인 서비스업</v>
      </c>
      <c r="G1311" s="1" t="str">
        <f t="shared" si="148"/>
        <v>그외 기타 개인 서비스업 (969)</v>
      </c>
      <c r="H1311" t="str">
        <f t="shared" si="149"/>
        <v>9691</v>
      </c>
      <c r="I1311" t="str">
        <f>INDEX([1]표준산업분류!C$2:C$2172,MATCH($H1311,[1]표준산업분류!B$2:B$2172,0))</f>
        <v>세탁업</v>
      </c>
      <c r="J1311" s="1" t="str">
        <f t="shared" si="143"/>
        <v>세탁업 (9691)</v>
      </c>
      <c r="K1311" t="s">
        <v>1716</v>
      </c>
      <c r="L1311" t="s">
        <v>2739</v>
      </c>
      <c r="M1311" s="1" t="str">
        <f t="shared" si="144"/>
        <v>가정용 세탁업 (96912)</v>
      </c>
    </row>
    <row r="1312" spans="1:13" x14ac:dyDescent="0.2">
      <c r="A1312" s="1" t="str">
        <f>INDEX(lv1_index!$B$2:$B$78,MATCH(Tree!$D1312,lv1_index!$C$2:$C$78,0))</f>
        <v>S: 협회 및 단체, 수리 및 기타 개인 서비스업(94~96)</v>
      </c>
      <c r="B1312" t="str">
        <f t="shared" si="145"/>
        <v>96</v>
      </c>
      <c r="C1312" t="str">
        <f>INDEX([1]표준산업분류!$C$2:$C$2172,MATCH(Tree!$B1312,[1]표준산업분류!$B$2:$B$2172,0))</f>
        <v>기타 개인 서비스업</v>
      </c>
      <c r="D1312" s="1" t="str">
        <f t="shared" si="146"/>
        <v>기타 개인 서비스업 (96)</v>
      </c>
      <c r="E1312" t="str">
        <f t="shared" si="147"/>
        <v>969</v>
      </c>
      <c r="F1312" t="str">
        <f>INDEX([1]표준산업분류!C$2:C$2172,MATCH($E1312,[1]표준산업분류!B$2:B$2172,0))</f>
        <v>그외 기타 개인 서비스업</v>
      </c>
      <c r="G1312" s="1" t="str">
        <f t="shared" si="148"/>
        <v>그외 기타 개인 서비스업 (969)</v>
      </c>
      <c r="H1312" t="str">
        <f t="shared" si="149"/>
        <v>9691</v>
      </c>
      <c r="I1312" t="str">
        <f>INDEX([1]표준산업분류!C$2:C$2172,MATCH($H1312,[1]표준산업분류!B$2:B$2172,0))</f>
        <v>세탁업</v>
      </c>
      <c r="J1312" s="1" t="str">
        <f t="shared" si="143"/>
        <v>세탁업 (9691)</v>
      </c>
      <c r="K1312" t="s">
        <v>1717</v>
      </c>
      <c r="L1312" t="s">
        <v>2740</v>
      </c>
      <c r="M1312" s="1" t="str">
        <f t="shared" si="144"/>
        <v>세탁물 공급업 (96913)</v>
      </c>
    </row>
    <row r="1313" spans="1:13" x14ac:dyDescent="0.2">
      <c r="A1313" s="1" t="str">
        <f>INDEX(lv1_index!$B$2:$B$78,MATCH(Tree!$D1313,lv1_index!$C$2:$C$78,0))</f>
        <v>S: 협회 및 단체, 수리 및 기타 개인 서비스업(94~96)</v>
      </c>
      <c r="B1313" t="str">
        <f t="shared" si="145"/>
        <v>96</v>
      </c>
      <c r="C1313" t="str">
        <f>INDEX([1]표준산업분류!$C$2:$C$2172,MATCH(Tree!$B1313,[1]표준산업분류!$B$2:$B$2172,0))</f>
        <v>기타 개인 서비스업</v>
      </c>
      <c r="D1313" s="1" t="str">
        <f t="shared" si="146"/>
        <v>기타 개인 서비스업 (96)</v>
      </c>
      <c r="E1313" t="str">
        <f t="shared" si="147"/>
        <v>969</v>
      </c>
      <c r="F1313" t="str">
        <f>INDEX([1]표준산업분류!C$2:C$2172,MATCH($E1313,[1]표준산업분류!B$2:B$2172,0))</f>
        <v>그외 기타 개인 서비스업</v>
      </c>
      <c r="G1313" s="1" t="str">
        <f t="shared" si="148"/>
        <v>그외 기타 개인 서비스업 (969)</v>
      </c>
      <c r="H1313" t="str">
        <f t="shared" si="149"/>
        <v>9692</v>
      </c>
      <c r="I1313" t="str">
        <f>INDEX([1]표준산업분류!C$2:C$2172,MATCH($H1313,[1]표준산업분류!B$2:B$2172,0))</f>
        <v>장례식장 및 관련 서비스업</v>
      </c>
      <c r="J1313" s="1" t="str">
        <f t="shared" si="143"/>
        <v>장례식장 및 관련 서비스업 (9692)</v>
      </c>
      <c r="K1313" t="s">
        <v>1718</v>
      </c>
      <c r="L1313" t="s">
        <v>2741</v>
      </c>
      <c r="M1313" s="1" t="str">
        <f t="shared" si="144"/>
        <v>장례식장 및 장의관련 서비스업 (96921)</v>
      </c>
    </row>
    <row r="1314" spans="1:13" x14ac:dyDescent="0.2">
      <c r="A1314" s="1" t="str">
        <f>INDEX(lv1_index!$B$2:$B$78,MATCH(Tree!$D1314,lv1_index!$C$2:$C$78,0))</f>
        <v>S: 협회 및 단체, 수리 및 기타 개인 서비스업(94~96)</v>
      </c>
      <c r="B1314" t="str">
        <f t="shared" si="145"/>
        <v>96</v>
      </c>
      <c r="C1314" t="str">
        <f>INDEX([1]표준산업분류!$C$2:$C$2172,MATCH(Tree!$B1314,[1]표준산업분류!$B$2:$B$2172,0))</f>
        <v>기타 개인 서비스업</v>
      </c>
      <c r="D1314" s="1" t="str">
        <f t="shared" si="146"/>
        <v>기타 개인 서비스업 (96)</v>
      </c>
      <c r="E1314" t="str">
        <f t="shared" si="147"/>
        <v>969</v>
      </c>
      <c r="F1314" t="str">
        <f>INDEX([1]표준산업분류!C$2:C$2172,MATCH($E1314,[1]표준산업분류!B$2:B$2172,0))</f>
        <v>그외 기타 개인 서비스업</v>
      </c>
      <c r="G1314" s="1" t="str">
        <f t="shared" si="148"/>
        <v>그외 기타 개인 서비스업 (969)</v>
      </c>
      <c r="H1314" t="str">
        <f t="shared" si="149"/>
        <v>9692</v>
      </c>
      <c r="I1314" t="str">
        <f>INDEX([1]표준산업분류!C$2:C$2172,MATCH($H1314,[1]표준산업분류!B$2:B$2172,0))</f>
        <v>장례식장 및 관련 서비스업</v>
      </c>
      <c r="J1314" s="1" t="str">
        <f t="shared" si="143"/>
        <v>장례식장 및 관련 서비스업 (9692)</v>
      </c>
      <c r="K1314" t="s">
        <v>1719</v>
      </c>
      <c r="L1314" t="s">
        <v>2742</v>
      </c>
      <c r="M1314" s="1" t="str">
        <f t="shared" si="144"/>
        <v>화장, 묘지분양 및 관리업 (96922)</v>
      </c>
    </row>
    <row r="1315" spans="1:13" x14ac:dyDescent="0.2">
      <c r="A1315" s="1" t="str">
        <f>INDEX(lv1_index!$B$2:$B$78,MATCH(Tree!$D1315,lv1_index!$C$2:$C$78,0))</f>
        <v>S: 협회 및 단체, 수리 및 기타 개인 서비스업(94~96)</v>
      </c>
      <c r="B1315" t="str">
        <f t="shared" si="145"/>
        <v>96</v>
      </c>
      <c r="C1315" t="str">
        <f>INDEX([1]표준산업분류!$C$2:$C$2172,MATCH(Tree!$B1315,[1]표준산업분류!$B$2:$B$2172,0))</f>
        <v>기타 개인 서비스업</v>
      </c>
      <c r="D1315" s="1" t="str">
        <f t="shared" si="146"/>
        <v>기타 개인 서비스업 (96)</v>
      </c>
      <c r="E1315" t="str">
        <f t="shared" si="147"/>
        <v>969</v>
      </c>
      <c r="F1315" t="str">
        <f>INDEX([1]표준산업분류!C$2:C$2172,MATCH($E1315,[1]표준산업분류!B$2:B$2172,0))</f>
        <v>그외 기타 개인 서비스업</v>
      </c>
      <c r="G1315" s="1" t="str">
        <f t="shared" si="148"/>
        <v>그외 기타 개인 서비스업 (969)</v>
      </c>
      <c r="H1315" t="str">
        <f t="shared" si="149"/>
        <v>9699</v>
      </c>
      <c r="I1315" t="str">
        <f>INDEX([1]표준산업분류!C$2:C$2172,MATCH($H1315,[1]표준산업분류!B$2:B$2172,0))</f>
        <v>그외 기타 분류안된 개인 서비스업</v>
      </c>
      <c r="J1315" s="1" t="str">
        <f t="shared" si="143"/>
        <v>그외 기타 분류안된 개인 서비스업 (9699)</v>
      </c>
      <c r="K1315" t="s">
        <v>1720</v>
      </c>
      <c r="L1315" t="s">
        <v>2743</v>
      </c>
      <c r="M1315" s="1" t="str">
        <f t="shared" si="144"/>
        <v>예식장업 (96991)</v>
      </c>
    </row>
    <row r="1316" spans="1:13" x14ac:dyDescent="0.2">
      <c r="A1316" s="1" t="str">
        <f>INDEX(lv1_index!$B$2:$B$78,MATCH(Tree!$D1316,lv1_index!$C$2:$C$78,0))</f>
        <v>S: 협회 및 단체, 수리 및 기타 개인 서비스업(94~96)</v>
      </c>
      <c r="B1316" t="str">
        <f t="shared" si="145"/>
        <v>96</v>
      </c>
      <c r="C1316" t="str">
        <f>INDEX([1]표준산업분류!$C$2:$C$2172,MATCH(Tree!$B1316,[1]표준산업분류!$B$2:$B$2172,0))</f>
        <v>기타 개인 서비스업</v>
      </c>
      <c r="D1316" s="1" t="str">
        <f t="shared" si="146"/>
        <v>기타 개인 서비스업 (96)</v>
      </c>
      <c r="E1316" t="str">
        <f t="shared" si="147"/>
        <v>969</v>
      </c>
      <c r="F1316" t="str">
        <f>INDEX([1]표준산업분류!C$2:C$2172,MATCH($E1316,[1]표준산업분류!B$2:B$2172,0))</f>
        <v>그외 기타 개인 서비스업</v>
      </c>
      <c r="G1316" s="1" t="str">
        <f t="shared" si="148"/>
        <v>그외 기타 개인 서비스업 (969)</v>
      </c>
      <c r="H1316" t="str">
        <f t="shared" si="149"/>
        <v>9699</v>
      </c>
      <c r="I1316" t="str">
        <f>INDEX([1]표준산업분류!C$2:C$2172,MATCH($H1316,[1]표준산업분류!B$2:B$2172,0))</f>
        <v>그외 기타 분류안된 개인 서비스업</v>
      </c>
      <c r="J1316" s="1" t="str">
        <f t="shared" si="143"/>
        <v>그외 기타 분류안된 개인 서비스업 (9699)</v>
      </c>
      <c r="K1316" t="s">
        <v>1721</v>
      </c>
      <c r="L1316" t="s">
        <v>2744</v>
      </c>
      <c r="M1316" s="1" t="str">
        <f t="shared" si="144"/>
        <v>점술 및 유사 서비스업 (96992)</v>
      </c>
    </row>
    <row r="1317" spans="1:13" x14ac:dyDescent="0.2">
      <c r="A1317" s="1" t="str">
        <f>INDEX(lv1_index!$B$2:$B$78,MATCH(Tree!$D1317,lv1_index!$C$2:$C$78,0))</f>
        <v>S: 협회 및 단체, 수리 및 기타 개인 서비스업(94~96)</v>
      </c>
      <c r="B1317" t="str">
        <f t="shared" si="145"/>
        <v>96</v>
      </c>
      <c r="C1317" t="str">
        <f>INDEX([1]표준산업분류!$C$2:$C$2172,MATCH(Tree!$B1317,[1]표준산업분류!$B$2:$B$2172,0))</f>
        <v>기타 개인 서비스업</v>
      </c>
      <c r="D1317" s="1" t="str">
        <f t="shared" si="146"/>
        <v>기타 개인 서비스업 (96)</v>
      </c>
      <c r="E1317" t="str">
        <f t="shared" si="147"/>
        <v>969</v>
      </c>
      <c r="F1317" t="str">
        <f>INDEX([1]표준산업분류!C$2:C$2172,MATCH($E1317,[1]표준산업분류!B$2:B$2172,0))</f>
        <v>그외 기타 개인 서비스업</v>
      </c>
      <c r="G1317" s="1" t="str">
        <f t="shared" si="148"/>
        <v>그외 기타 개인 서비스업 (969)</v>
      </c>
      <c r="H1317" t="str">
        <f t="shared" si="149"/>
        <v>9699</v>
      </c>
      <c r="I1317" t="str">
        <f>INDEX([1]표준산업분류!C$2:C$2172,MATCH($H1317,[1]표준산업분류!B$2:B$2172,0))</f>
        <v>그외 기타 분류안된 개인 서비스업</v>
      </c>
      <c r="J1317" s="1" t="str">
        <f t="shared" si="143"/>
        <v>그외 기타 분류안된 개인 서비스업 (9699)</v>
      </c>
      <c r="K1317" t="s">
        <v>1722</v>
      </c>
      <c r="L1317" t="s">
        <v>2745</v>
      </c>
      <c r="M1317" s="1" t="str">
        <f t="shared" si="144"/>
        <v>개인 간병인 및 유사 서비스업 (96993)</v>
      </c>
    </row>
    <row r="1318" spans="1:13" x14ac:dyDescent="0.2">
      <c r="A1318" s="1" t="str">
        <f>INDEX(lv1_index!$B$2:$B$78,MATCH(Tree!$D1318,lv1_index!$C$2:$C$78,0))</f>
        <v>S: 협회 및 단체, 수리 및 기타 개인 서비스업(94~96)</v>
      </c>
      <c r="B1318" t="str">
        <f t="shared" si="145"/>
        <v>96</v>
      </c>
      <c r="C1318" t="str">
        <f>INDEX([1]표준산업분류!$C$2:$C$2172,MATCH(Tree!$B1318,[1]표준산업분류!$B$2:$B$2172,0))</f>
        <v>기타 개인 서비스업</v>
      </c>
      <c r="D1318" s="1" t="str">
        <f t="shared" si="146"/>
        <v>기타 개인 서비스업 (96)</v>
      </c>
      <c r="E1318" t="str">
        <f t="shared" si="147"/>
        <v>969</v>
      </c>
      <c r="F1318" t="str">
        <f>INDEX([1]표준산업분류!C$2:C$2172,MATCH($E1318,[1]표준산업분류!B$2:B$2172,0))</f>
        <v>그외 기타 개인 서비스업</v>
      </c>
      <c r="G1318" s="1" t="str">
        <f t="shared" si="148"/>
        <v>그외 기타 개인 서비스업 (969)</v>
      </c>
      <c r="H1318" t="str">
        <f t="shared" si="149"/>
        <v>9699</v>
      </c>
      <c r="I1318" t="str">
        <f>INDEX([1]표준산업분류!C$2:C$2172,MATCH($H1318,[1]표준산업분류!B$2:B$2172,0))</f>
        <v>그외 기타 분류안된 개인 서비스업</v>
      </c>
      <c r="J1318" s="1" t="str">
        <f t="shared" si="143"/>
        <v>그외 기타 분류안된 개인 서비스업 (9699)</v>
      </c>
      <c r="K1318" t="s">
        <v>1723</v>
      </c>
      <c r="L1318" t="s">
        <v>2746</v>
      </c>
      <c r="M1318" s="1" t="str">
        <f t="shared" si="144"/>
        <v>맞선주선 및 결혼 상담업 (96994)</v>
      </c>
    </row>
    <row r="1319" spans="1:13" x14ac:dyDescent="0.2">
      <c r="A1319" s="1" t="str">
        <f>INDEX(lv1_index!$B$2:$B$78,MATCH(Tree!$D1319,lv1_index!$C$2:$C$78,0))</f>
        <v>S: 협회 및 단체, 수리 및 기타 개인 서비스업(94~96)</v>
      </c>
      <c r="B1319" t="str">
        <f t="shared" si="145"/>
        <v>96</v>
      </c>
      <c r="C1319" t="str">
        <f>INDEX([1]표준산업분류!$C$2:$C$2172,MATCH(Tree!$B1319,[1]표준산업분류!$B$2:$B$2172,0))</f>
        <v>기타 개인 서비스업</v>
      </c>
      <c r="D1319" s="1" t="str">
        <f t="shared" si="146"/>
        <v>기타 개인 서비스업 (96)</v>
      </c>
      <c r="E1319" t="str">
        <f t="shared" si="147"/>
        <v>969</v>
      </c>
      <c r="F1319" t="str">
        <f>INDEX([1]표준산업분류!C$2:C$2172,MATCH($E1319,[1]표준산업분류!B$2:B$2172,0))</f>
        <v>그외 기타 개인 서비스업</v>
      </c>
      <c r="G1319" s="1" t="str">
        <f t="shared" si="148"/>
        <v>그외 기타 개인 서비스업 (969)</v>
      </c>
      <c r="H1319" t="str">
        <f t="shared" si="149"/>
        <v>9699</v>
      </c>
      <c r="I1319" t="str">
        <f>INDEX([1]표준산업분류!C$2:C$2172,MATCH($H1319,[1]표준산업분류!B$2:B$2172,0))</f>
        <v>그외 기타 분류안된 개인 서비스업</v>
      </c>
      <c r="J1319" s="1" t="str">
        <f t="shared" si="143"/>
        <v>그외 기타 분류안된 개인 서비스업 (9699)</v>
      </c>
      <c r="K1319" t="s">
        <v>1724</v>
      </c>
      <c r="L1319" t="s">
        <v>2747</v>
      </c>
      <c r="M1319" s="1" t="str">
        <f t="shared" si="144"/>
        <v>애완동물 장묘 및 보호 서비스업 (96995)</v>
      </c>
    </row>
    <row r="1320" spans="1:13" x14ac:dyDescent="0.2">
      <c r="A1320" s="1" t="str">
        <f>INDEX(lv1_index!$B$2:$B$78,MATCH(Tree!$D1320,lv1_index!$C$2:$C$78,0))</f>
        <v>S: 협회 및 단체, 수리 및 기타 개인 서비스업(94~96)</v>
      </c>
      <c r="B1320" t="str">
        <f t="shared" si="145"/>
        <v>96</v>
      </c>
      <c r="C1320" t="str">
        <f>INDEX([1]표준산업분류!$C$2:$C$2172,MATCH(Tree!$B1320,[1]표준산업분류!$B$2:$B$2172,0))</f>
        <v>기타 개인 서비스업</v>
      </c>
      <c r="D1320" s="1" t="str">
        <f t="shared" si="146"/>
        <v>기타 개인 서비스업 (96)</v>
      </c>
      <c r="E1320" t="str">
        <f t="shared" si="147"/>
        <v>969</v>
      </c>
      <c r="F1320" t="str">
        <f>INDEX([1]표준산업분류!C$2:C$2172,MATCH($E1320,[1]표준산업분류!B$2:B$2172,0))</f>
        <v>그외 기타 개인 서비스업</v>
      </c>
      <c r="G1320" s="1" t="str">
        <f t="shared" si="148"/>
        <v>그외 기타 개인 서비스업 (969)</v>
      </c>
      <c r="H1320" t="str">
        <f t="shared" si="149"/>
        <v>9699</v>
      </c>
      <c r="I1320" t="str">
        <f>INDEX([1]표준산업분류!C$2:C$2172,MATCH($H1320,[1]표준산업분류!B$2:B$2172,0))</f>
        <v>그외 기타 분류안된 개인 서비스업</v>
      </c>
      <c r="J1320" s="1" t="str">
        <f t="shared" si="143"/>
        <v>그외 기타 분류안된 개인 서비스업 (9699)</v>
      </c>
      <c r="K1320" t="s">
        <v>1725</v>
      </c>
      <c r="L1320" t="s">
        <v>2748</v>
      </c>
      <c r="M1320" s="1" t="str">
        <f t="shared" si="144"/>
        <v>그외 기타 달리 분류되지 않은 개인 서비스업 (96999)</v>
      </c>
    </row>
    <row r="1321" spans="1:13" x14ac:dyDescent="0.2">
      <c r="A1321" s="1" t="str">
        <f>INDEX(lv1_index!$B$2:$B$78,MATCH(Tree!$D1321,lv1_index!$C$2:$C$78,0))</f>
        <v>T: 가구 내 고용활동 및 달리 분류되지 않은 자가소비 생산활동(97~98)</v>
      </c>
      <c r="B1321" t="str">
        <f t="shared" si="145"/>
        <v>97</v>
      </c>
      <c r="C1321" t="str">
        <f>INDEX([1]표준산업분류!$C$2:$C$2172,MATCH(Tree!$B1321,[1]표준산업분류!$B$2:$B$2172,0))</f>
        <v>가구내 고용활동</v>
      </c>
      <c r="D1321" s="1" t="str">
        <f t="shared" si="146"/>
        <v>가구내 고용활동 (97)</v>
      </c>
      <c r="E1321" t="str">
        <f t="shared" si="147"/>
        <v>970</v>
      </c>
      <c r="F1321" t="str">
        <f>INDEX([1]표준산업분류!C$2:C$2172,MATCH($E1321,[1]표준산업분류!B$2:B$2172,0))</f>
        <v>가구내 고용활동</v>
      </c>
      <c r="G1321" s="1" t="str">
        <f t="shared" si="148"/>
        <v>가구내 고용활동 (970)</v>
      </c>
      <c r="H1321" t="str">
        <f t="shared" si="149"/>
        <v>9700</v>
      </c>
      <c r="I1321" t="str">
        <f>INDEX([1]표준산업분류!C$2:C$2172,MATCH($H1321,[1]표준산업분류!B$2:B$2172,0))</f>
        <v>가구내 고용활동</v>
      </c>
      <c r="J1321" s="1" t="str">
        <f t="shared" si="143"/>
        <v>가구내 고용활동 (9700)</v>
      </c>
      <c r="K1321" t="s">
        <v>1726</v>
      </c>
      <c r="L1321" t="s">
        <v>2</v>
      </c>
      <c r="M1321" s="1" t="str">
        <f t="shared" si="144"/>
        <v>가구내 고용활동 (97000)</v>
      </c>
    </row>
    <row r="1322" spans="1:13" x14ac:dyDescent="0.2">
      <c r="A1322" s="1" t="str">
        <f>INDEX(lv1_index!$B$2:$B$78,MATCH(Tree!$D1322,lv1_index!$C$2:$C$78,0))</f>
        <v>T: 가구 내 고용활동 및 달리 분류되지 않은 자가소비 생산활동(97~98)</v>
      </c>
      <c r="B1322" t="str">
        <f t="shared" si="145"/>
        <v>98</v>
      </c>
      <c r="C1322" t="str">
        <f>INDEX([1]표준산업분류!$C$2:$C$2172,MATCH(Tree!$B1322,[1]표준산업분류!$B$2:$B$2172,0))</f>
        <v>달리 분류되지 않은 자가소비를 위한 가구의 재화 및 서비스 생산활동</v>
      </c>
      <c r="D1322" s="1" t="str">
        <f t="shared" si="146"/>
        <v>달리 분류되지 않은 자가소비를 위한 가구의 재화 및 서비스 생산활동 (98)</v>
      </c>
      <c r="E1322" t="str">
        <f t="shared" si="147"/>
        <v>981</v>
      </c>
      <c r="F1322" t="str">
        <f>INDEX([1]표준산업분류!C$2:C$2172,MATCH($E1322,[1]표준산업분류!B$2:B$2172,0))</f>
        <v>자가 소비를 위한 가사 생산 활동</v>
      </c>
      <c r="G1322" s="1" t="str">
        <f t="shared" si="148"/>
        <v>자가 소비를 위한 가사 생산 활동 (981)</v>
      </c>
      <c r="H1322" t="str">
        <f t="shared" si="149"/>
        <v>9810</v>
      </c>
      <c r="I1322" t="str">
        <f>INDEX([1]표준산업분류!C$2:C$2172,MATCH($H1322,[1]표준산업분류!B$2:B$2172,0))</f>
        <v>자가 소비를 위한 가사 생산 활동</v>
      </c>
      <c r="J1322" s="1" t="str">
        <f t="shared" si="143"/>
        <v>자가 소비를 위한 가사 생산 활동 (9810)</v>
      </c>
      <c r="K1322" t="s">
        <v>1727</v>
      </c>
      <c r="L1322" t="s">
        <v>1</v>
      </c>
      <c r="M1322" s="1" t="str">
        <f t="shared" si="144"/>
        <v>자가 소비를 위한 가사 생산 활동 (98100)</v>
      </c>
    </row>
    <row r="1323" spans="1:13" x14ac:dyDescent="0.2">
      <c r="A1323" s="1" t="str">
        <f>INDEX(lv1_index!$B$2:$B$78,MATCH(Tree!$D1323,lv1_index!$C$2:$C$78,0))</f>
        <v>T: 가구 내 고용활동 및 달리 분류되지 않은 자가소비 생산활동(97~98)</v>
      </c>
      <c r="B1323" t="str">
        <f t="shared" si="145"/>
        <v>98</v>
      </c>
      <c r="C1323" t="str">
        <f>INDEX([1]표준산업분류!$C$2:$C$2172,MATCH(Tree!$B1323,[1]표준산업분류!$B$2:$B$2172,0))</f>
        <v>달리 분류되지 않은 자가소비를 위한 가구의 재화 및 서비스 생산활동</v>
      </c>
      <c r="D1323" s="1" t="str">
        <f t="shared" si="146"/>
        <v>달리 분류되지 않은 자가소비를 위한 가구의 재화 및 서비스 생산활동 (98)</v>
      </c>
      <c r="E1323" t="str">
        <f t="shared" si="147"/>
        <v>982</v>
      </c>
      <c r="F1323" t="str">
        <f>INDEX([1]표준산업분류!C$2:C$2172,MATCH($E1323,[1]표준산업분류!B$2:B$2172,0))</f>
        <v>자가 소비를 위한 가사 서비스 활동</v>
      </c>
      <c r="G1323" s="1" t="str">
        <f t="shared" si="148"/>
        <v>자가 소비를 위한 가사 서비스 활동 (982)</v>
      </c>
      <c r="H1323" t="str">
        <f t="shared" si="149"/>
        <v>9820</v>
      </c>
      <c r="I1323" t="str">
        <f>INDEX([1]표준산업분류!C$2:C$2172,MATCH($H1323,[1]표준산업분류!B$2:B$2172,0))</f>
        <v>자가 소비를 위한 가사 서비스 활동</v>
      </c>
      <c r="J1323" s="1" t="str">
        <f t="shared" si="143"/>
        <v>자가 소비를 위한 가사 서비스 활동 (9820)</v>
      </c>
      <c r="K1323" t="s">
        <v>1728</v>
      </c>
      <c r="L1323" t="s">
        <v>0</v>
      </c>
      <c r="M1323" s="1" t="str">
        <f t="shared" si="144"/>
        <v>자가 소비를 위한 가사 서비스 활동 (98200)</v>
      </c>
    </row>
    <row r="1324" spans="1:13" x14ac:dyDescent="0.2">
      <c r="A1324" s="1" t="str">
        <f>INDEX(lv1_index!$B$2:$B$78,MATCH(Tree!$D1324,lv1_index!$C$2:$C$78,0))</f>
        <v>U: 국제 및 외국기관(99)</v>
      </c>
      <c r="B1324" t="str">
        <f t="shared" si="145"/>
        <v>99</v>
      </c>
      <c r="C1324" t="str">
        <f>INDEX([1]표준산업분류!$C$2:$C$2172,MATCH(Tree!$B1324,[1]표준산업분류!$B$2:$B$2172,0))</f>
        <v>국제 및 외국기관</v>
      </c>
      <c r="D1324" s="1" t="str">
        <f t="shared" si="146"/>
        <v>국제 및 외국기관 (99)</v>
      </c>
      <c r="E1324" t="str">
        <f t="shared" si="147"/>
        <v>990</v>
      </c>
      <c r="F1324" t="str">
        <f>INDEX([1]표준산업분류!C$2:C$2172,MATCH($E1324,[1]표준산업분류!B$2:B$2172,0))</f>
        <v>국제 및 외국기관</v>
      </c>
      <c r="G1324" s="1" t="str">
        <f t="shared" si="148"/>
        <v>국제 및 외국기관 (990)</v>
      </c>
      <c r="H1324" t="str">
        <f t="shared" si="149"/>
        <v>9900</v>
      </c>
      <c r="I1324" t="str">
        <f>INDEX([1]표준산업분류!C$2:C$2172,MATCH($H1324,[1]표준산업분류!B$2:B$2172,0))</f>
        <v>국제 및 외국기관</v>
      </c>
      <c r="J1324" s="1" t="str">
        <f t="shared" si="143"/>
        <v>국제 및 외국기관 (9900)</v>
      </c>
      <c r="K1324" t="s">
        <v>1729</v>
      </c>
      <c r="L1324" t="s">
        <v>2749</v>
      </c>
      <c r="M1324" s="1" t="str">
        <f t="shared" si="144"/>
        <v>주한 외국공관 (99001)</v>
      </c>
    </row>
    <row r="1325" spans="1:13" x14ac:dyDescent="0.2">
      <c r="A1325" s="1" t="str">
        <f>INDEX(lv1_index!$B$2:$B$78,MATCH(Tree!$D1325,lv1_index!$C$2:$C$78,0))</f>
        <v>U: 국제 및 외국기관(99)</v>
      </c>
      <c r="B1325" t="str">
        <f t="shared" si="145"/>
        <v>99</v>
      </c>
      <c r="C1325" t="str">
        <f>INDEX([1]표준산업분류!$C$2:$C$2172,MATCH(Tree!$B1325,[1]표준산업분류!$B$2:$B$2172,0))</f>
        <v>국제 및 외국기관</v>
      </c>
      <c r="D1325" s="1" t="str">
        <f t="shared" si="146"/>
        <v>국제 및 외국기관 (99)</v>
      </c>
      <c r="E1325" t="str">
        <f t="shared" si="147"/>
        <v>990</v>
      </c>
      <c r="F1325" t="str">
        <f>INDEX([1]표준산업분류!C$2:C$2172,MATCH($E1325,[1]표준산업분류!B$2:B$2172,0))</f>
        <v>국제 및 외국기관</v>
      </c>
      <c r="G1325" s="1" t="str">
        <f t="shared" si="148"/>
        <v>국제 및 외국기관 (990)</v>
      </c>
      <c r="H1325" t="str">
        <f t="shared" si="149"/>
        <v>9900</v>
      </c>
      <c r="I1325" t="str">
        <f>INDEX([1]표준산업분류!C$2:C$2172,MATCH($H1325,[1]표준산업분류!B$2:B$2172,0))</f>
        <v>국제 및 외국기관</v>
      </c>
      <c r="J1325" s="1" t="str">
        <f t="shared" si="143"/>
        <v>국제 및 외국기관 (9900)</v>
      </c>
      <c r="K1325" t="s">
        <v>1730</v>
      </c>
      <c r="L1325" t="s">
        <v>2750</v>
      </c>
      <c r="M1325" s="1" t="str">
        <f t="shared" si="144"/>
        <v>기타 국제 및 외국기관 (99009)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9E156-F4BD-48B2-97E3-DCDD2AE749E6}">
  <dimension ref="B2:C78"/>
  <sheetViews>
    <sheetView workbookViewId="0">
      <selection activeCell="B3" sqref="B3"/>
    </sheetView>
  </sheetViews>
  <sheetFormatPr defaultRowHeight="12.75" x14ac:dyDescent="0.2"/>
  <cols>
    <col min="2" max="2" width="27.7109375" bestFit="1" customWidth="1"/>
    <col min="3" max="3" width="69.140625" bestFit="1" customWidth="1"/>
  </cols>
  <sheetData>
    <row r="2" spans="2:3" x14ac:dyDescent="0.2">
      <c r="B2" t="s">
        <v>187</v>
      </c>
      <c r="C2" t="s">
        <v>189</v>
      </c>
    </row>
    <row r="3" spans="2:3" x14ac:dyDescent="0.2">
      <c r="B3" t="s">
        <v>187</v>
      </c>
      <c r="C3" t="s">
        <v>188</v>
      </c>
    </row>
    <row r="4" spans="2:3" x14ac:dyDescent="0.2">
      <c r="B4" t="s">
        <v>187</v>
      </c>
      <c r="C4" t="s">
        <v>186</v>
      </c>
    </row>
    <row r="5" spans="2:3" x14ac:dyDescent="0.2">
      <c r="B5" t="s">
        <v>182</v>
      </c>
      <c r="C5" t="s">
        <v>185</v>
      </c>
    </row>
    <row r="6" spans="2:3" x14ac:dyDescent="0.2">
      <c r="B6" t="s">
        <v>182</v>
      </c>
      <c r="C6" t="s">
        <v>184</v>
      </c>
    </row>
    <row r="7" spans="2:3" x14ac:dyDescent="0.2">
      <c r="B7" t="s">
        <v>182</v>
      </c>
      <c r="C7" t="s">
        <v>183</v>
      </c>
    </row>
    <row r="8" spans="2:3" x14ac:dyDescent="0.2">
      <c r="B8" t="s">
        <v>182</v>
      </c>
      <c r="C8" t="s">
        <v>181</v>
      </c>
    </row>
    <row r="9" spans="2:3" x14ac:dyDescent="0.2">
      <c r="B9" t="s">
        <v>157</v>
      </c>
      <c r="C9" t="s">
        <v>180</v>
      </c>
    </row>
    <row r="10" spans="2:3" x14ac:dyDescent="0.2">
      <c r="B10" t="s">
        <v>157</v>
      </c>
      <c r="C10" t="s">
        <v>179</v>
      </c>
    </row>
    <row r="11" spans="2:3" x14ac:dyDescent="0.2">
      <c r="B11" t="s">
        <v>157</v>
      </c>
      <c r="C11" t="s">
        <v>178</v>
      </c>
    </row>
    <row r="12" spans="2:3" x14ac:dyDescent="0.2">
      <c r="B12" t="s">
        <v>157</v>
      </c>
      <c r="C12" t="s">
        <v>177</v>
      </c>
    </row>
    <row r="13" spans="2:3" x14ac:dyDescent="0.2">
      <c r="B13" t="s">
        <v>157</v>
      </c>
      <c r="C13" t="s">
        <v>176</v>
      </c>
    </row>
    <row r="14" spans="2:3" x14ac:dyDescent="0.2">
      <c r="B14" t="s">
        <v>157</v>
      </c>
      <c r="C14" t="s">
        <v>175</v>
      </c>
    </row>
    <row r="15" spans="2:3" x14ac:dyDescent="0.2">
      <c r="B15" t="s">
        <v>157</v>
      </c>
      <c r="C15" t="s">
        <v>174</v>
      </c>
    </row>
    <row r="16" spans="2:3" x14ac:dyDescent="0.2">
      <c r="B16" t="s">
        <v>157</v>
      </c>
      <c r="C16" t="s">
        <v>173</v>
      </c>
    </row>
    <row r="17" spans="2:3" x14ac:dyDescent="0.2">
      <c r="B17" t="s">
        <v>157</v>
      </c>
      <c r="C17" t="s">
        <v>172</v>
      </c>
    </row>
    <row r="18" spans="2:3" x14ac:dyDescent="0.2">
      <c r="B18" t="s">
        <v>157</v>
      </c>
      <c r="C18" t="s">
        <v>171</v>
      </c>
    </row>
    <row r="19" spans="2:3" x14ac:dyDescent="0.2">
      <c r="B19" t="s">
        <v>157</v>
      </c>
      <c r="C19" t="s">
        <v>170</v>
      </c>
    </row>
    <row r="20" spans="2:3" x14ac:dyDescent="0.2">
      <c r="B20" t="s">
        <v>157</v>
      </c>
      <c r="C20" t="s">
        <v>169</v>
      </c>
    </row>
    <row r="21" spans="2:3" x14ac:dyDescent="0.2">
      <c r="B21" t="s">
        <v>157</v>
      </c>
      <c r="C21" t="s">
        <v>168</v>
      </c>
    </row>
    <row r="22" spans="2:3" x14ac:dyDescent="0.2">
      <c r="B22" t="s">
        <v>157</v>
      </c>
      <c r="C22" t="s">
        <v>167</v>
      </c>
    </row>
    <row r="23" spans="2:3" x14ac:dyDescent="0.2">
      <c r="B23" t="s">
        <v>157</v>
      </c>
      <c r="C23" t="s">
        <v>166</v>
      </c>
    </row>
    <row r="24" spans="2:3" x14ac:dyDescent="0.2">
      <c r="B24" t="s">
        <v>157</v>
      </c>
      <c r="C24" t="s">
        <v>165</v>
      </c>
    </row>
    <row r="25" spans="2:3" x14ac:dyDescent="0.2">
      <c r="B25" t="s">
        <v>157</v>
      </c>
      <c r="C25" t="s">
        <v>164</v>
      </c>
    </row>
    <row r="26" spans="2:3" x14ac:dyDescent="0.2">
      <c r="B26" t="s">
        <v>157</v>
      </c>
      <c r="C26" t="s">
        <v>163</v>
      </c>
    </row>
    <row r="27" spans="2:3" x14ac:dyDescent="0.2">
      <c r="B27" t="s">
        <v>157</v>
      </c>
      <c r="C27" t="s">
        <v>162</v>
      </c>
    </row>
    <row r="28" spans="2:3" x14ac:dyDescent="0.2">
      <c r="B28" t="s">
        <v>157</v>
      </c>
      <c r="C28" t="s">
        <v>161</v>
      </c>
    </row>
    <row r="29" spans="2:3" x14ac:dyDescent="0.2">
      <c r="B29" t="s">
        <v>157</v>
      </c>
      <c r="C29" t="s">
        <v>160</v>
      </c>
    </row>
    <row r="30" spans="2:3" x14ac:dyDescent="0.2">
      <c r="B30" t="s">
        <v>157</v>
      </c>
      <c r="C30" t="s">
        <v>159</v>
      </c>
    </row>
    <row r="31" spans="2:3" x14ac:dyDescent="0.2">
      <c r="B31" t="s">
        <v>157</v>
      </c>
      <c r="C31" t="s">
        <v>158</v>
      </c>
    </row>
    <row r="32" spans="2:3" x14ac:dyDescent="0.2">
      <c r="B32" t="s">
        <v>157</v>
      </c>
      <c r="C32" t="s">
        <v>156</v>
      </c>
    </row>
    <row r="33" spans="2:3" x14ac:dyDescent="0.2">
      <c r="B33" t="s">
        <v>155</v>
      </c>
      <c r="C33" t="s">
        <v>154</v>
      </c>
    </row>
    <row r="34" spans="2:3" x14ac:dyDescent="0.2">
      <c r="B34" t="s">
        <v>150</v>
      </c>
      <c r="C34" t="s">
        <v>153</v>
      </c>
    </row>
    <row r="35" spans="2:3" x14ac:dyDescent="0.2">
      <c r="B35" t="s">
        <v>150</v>
      </c>
      <c r="C35" t="s">
        <v>152</v>
      </c>
    </row>
    <row r="36" spans="2:3" x14ac:dyDescent="0.2">
      <c r="B36" t="s">
        <v>150</v>
      </c>
      <c r="C36" t="s">
        <v>151</v>
      </c>
    </row>
    <row r="37" spans="2:3" x14ac:dyDescent="0.2">
      <c r="B37" t="s">
        <v>150</v>
      </c>
      <c r="C37" t="s">
        <v>149</v>
      </c>
    </row>
    <row r="38" spans="2:3" x14ac:dyDescent="0.2">
      <c r="B38" t="s">
        <v>147</v>
      </c>
      <c r="C38" t="s">
        <v>148</v>
      </c>
    </row>
    <row r="39" spans="2:3" x14ac:dyDescent="0.2">
      <c r="B39" t="s">
        <v>147</v>
      </c>
      <c r="C39" t="s">
        <v>146</v>
      </c>
    </row>
    <row r="40" spans="2:3" x14ac:dyDescent="0.2">
      <c r="B40" t="s">
        <v>139</v>
      </c>
      <c r="C40" t="s">
        <v>145</v>
      </c>
    </row>
    <row r="41" spans="2:3" x14ac:dyDescent="0.2">
      <c r="B41" t="s">
        <v>139</v>
      </c>
      <c r="C41" t="s">
        <v>144</v>
      </c>
    </row>
    <row r="42" spans="2:3" x14ac:dyDescent="0.2">
      <c r="B42" t="s">
        <v>139</v>
      </c>
      <c r="C42" t="s">
        <v>143</v>
      </c>
    </row>
    <row r="43" spans="2:3" x14ac:dyDescent="0.2">
      <c r="B43" t="s">
        <v>139</v>
      </c>
      <c r="C43" t="s">
        <v>142</v>
      </c>
    </row>
    <row r="44" spans="2:3" x14ac:dyDescent="0.2">
      <c r="B44" t="s">
        <v>139</v>
      </c>
      <c r="C44" t="s">
        <v>141</v>
      </c>
    </row>
    <row r="45" spans="2:3" x14ac:dyDescent="0.2">
      <c r="B45" t="s">
        <v>139</v>
      </c>
      <c r="C45" t="s">
        <v>140</v>
      </c>
    </row>
    <row r="46" spans="2:3" x14ac:dyDescent="0.2">
      <c r="B46" t="s">
        <v>139</v>
      </c>
      <c r="C46" t="s">
        <v>138</v>
      </c>
    </row>
    <row r="47" spans="2:3" x14ac:dyDescent="0.2">
      <c r="B47" t="s">
        <v>136</v>
      </c>
      <c r="C47" t="s">
        <v>137</v>
      </c>
    </row>
    <row r="48" spans="2:3" x14ac:dyDescent="0.2">
      <c r="B48" t="s">
        <v>136</v>
      </c>
      <c r="C48" t="s">
        <v>135</v>
      </c>
    </row>
    <row r="49" spans="2:3" x14ac:dyDescent="0.2">
      <c r="B49" t="s">
        <v>129</v>
      </c>
      <c r="C49" t="s">
        <v>134</v>
      </c>
    </row>
    <row r="50" spans="2:3" x14ac:dyDescent="0.2">
      <c r="B50" t="s">
        <v>129</v>
      </c>
      <c r="C50" t="s">
        <v>133</v>
      </c>
    </row>
    <row r="51" spans="2:3" x14ac:dyDescent="0.2">
      <c r="B51" t="s">
        <v>129</v>
      </c>
      <c r="C51" t="s">
        <v>132</v>
      </c>
    </row>
    <row r="52" spans="2:3" x14ac:dyDescent="0.2">
      <c r="B52" t="s">
        <v>129</v>
      </c>
      <c r="C52" t="s">
        <v>131</v>
      </c>
    </row>
    <row r="53" spans="2:3" x14ac:dyDescent="0.2">
      <c r="B53" t="s">
        <v>129</v>
      </c>
      <c r="C53" t="s">
        <v>130</v>
      </c>
    </row>
    <row r="54" spans="2:3" x14ac:dyDescent="0.2">
      <c r="B54" t="s">
        <v>129</v>
      </c>
      <c r="C54" t="s">
        <v>128</v>
      </c>
    </row>
    <row r="55" spans="2:3" x14ac:dyDescent="0.2">
      <c r="B55" t="s">
        <v>125</v>
      </c>
      <c r="C55" t="s">
        <v>127</v>
      </c>
    </row>
    <row r="56" spans="2:3" x14ac:dyDescent="0.2">
      <c r="B56" t="s">
        <v>125</v>
      </c>
      <c r="C56" t="s">
        <v>126</v>
      </c>
    </row>
    <row r="57" spans="2:3" x14ac:dyDescent="0.2">
      <c r="B57" t="s">
        <v>125</v>
      </c>
      <c r="C57" t="s">
        <v>124</v>
      </c>
    </row>
    <row r="58" spans="2:3" x14ac:dyDescent="0.2">
      <c r="B58" t="s">
        <v>123</v>
      </c>
      <c r="C58" t="s">
        <v>122</v>
      </c>
    </row>
    <row r="59" spans="2:3" x14ac:dyDescent="0.2">
      <c r="B59" t="s">
        <v>117</v>
      </c>
      <c r="C59" t="s">
        <v>121</v>
      </c>
    </row>
    <row r="60" spans="2:3" x14ac:dyDescent="0.2">
      <c r="B60" t="s">
        <v>117</v>
      </c>
      <c r="C60" t="s">
        <v>120</v>
      </c>
    </row>
    <row r="61" spans="2:3" x14ac:dyDescent="0.2">
      <c r="B61" t="s">
        <v>117</v>
      </c>
      <c r="C61" t="s">
        <v>119</v>
      </c>
    </row>
    <row r="62" spans="2:3" x14ac:dyDescent="0.2">
      <c r="B62" t="s">
        <v>117</v>
      </c>
      <c r="C62" t="s">
        <v>118</v>
      </c>
    </row>
    <row r="63" spans="2:3" x14ac:dyDescent="0.2">
      <c r="B63" t="s">
        <v>117</v>
      </c>
      <c r="C63" t="s">
        <v>116</v>
      </c>
    </row>
    <row r="64" spans="2:3" x14ac:dyDescent="0.2">
      <c r="B64" t="s">
        <v>113</v>
      </c>
      <c r="C64" t="s">
        <v>115</v>
      </c>
    </row>
    <row r="65" spans="2:3" x14ac:dyDescent="0.2">
      <c r="B65" t="s">
        <v>113</v>
      </c>
      <c r="C65" t="s">
        <v>114</v>
      </c>
    </row>
    <row r="66" spans="2:3" x14ac:dyDescent="0.2">
      <c r="B66" t="s">
        <v>113</v>
      </c>
      <c r="C66" t="s">
        <v>112</v>
      </c>
    </row>
    <row r="67" spans="2:3" x14ac:dyDescent="0.2">
      <c r="B67" t="s">
        <v>111</v>
      </c>
      <c r="C67" t="s">
        <v>110</v>
      </c>
    </row>
    <row r="68" spans="2:3" x14ac:dyDescent="0.2">
      <c r="B68" t="s">
        <v>109</v>
      </c>
      <c r="C68" t="s">
        <v>108</v>
      </c>
    </row>
    <row r="69" spans="2:3" x14ac:dyDescent="0.2">
      <c r="B69" t="s">
        <v>106</v>
      </c>
      <c r="C69" t="s">
        <v>107</v>
      </c>
    </row>
    <row r="70" spans="2:3" x14ac:dyDescent="0.2">
      <c r="B70" t="s">
        <v>106</v>
      </c>
      <c r="C70" t="s">
        <v>105</v>
      </c>
    </row>
    <row r="71" spans="2:3" x14ac:dyDescent="0.2">
      <c r="B71" t="s">
        <v>103</v>
      </c>
      <c r="C71" t="s">
        <v>104</v>
      </c>
    </row>
    <row r="72" spans="2:3" x14ac:dyDescent="0.2">
      <c r="B72" t="s">
        <v>103</v>
      </c>
      <c r="C72" t="s">
        <v>102</v>
      </c>
    </row>
    <row r="73" spans="2:3" x14ac:dyDescent="0.2">
      <c r="B73" t="s">
        <v>99</v>
      </c>
      <c r="C73" t="s">
        <v>101</v>
      </c>
    </row>
    <row r="74" spans="2:3" x14ac:dyDescent="0.2">
      <c r="B74" t="s">
        <v>99</v>
      </c>
      <c r="C74" t="s">
        <v>100</v>
      </c>
    </row>
    <row r="75" spans="2:3" x14ac:dyDescent="0.2">
      <c r="B75" t="s">
        <v>99</v>
      </c>
      <c r="C75" t="s">
        <v>98</v>
      </c>
    </row>
    <row r="76" spans="2:3" x14ac:dyDescent="0.2">
      <c r="B76" t="s">
        <v>96</v>
      </c>
      <c r="C76" t="s">
        <v>97</v>
      </c>
    </row>
    <row r="77" spans="2:3" x14ac:dyDescent="0.2">
      <c r="B77" t="s">
        <v>96</v>
      </c>
      <c r="C77" t="s">
        <v>95</v>
      </c>
    </row>
    <row r="78" spans="2:3" x14ac:dyDescent="0.2">
      <c r="B78" t="s">
        <v>94</v>
      </c>
      <c r="C78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Tree</vt:lpstr>
      <vt:lpstr>lv1_index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Jung, Sang-Jee (KR/Deal Adv2)</dc:creator>
  <cp:lastModifiedBy>Jung, Sang-Jee (KR/Deal Adv2)</cp:lastModifiedBy>
  <dcterms:created xsi:type="dcterms:W3CDTF">2023-09-17T08:10:31Z</dcterms:created>
  <dcterms:modified xsi:type="dcterms:W3CDTF">2023-09-17T09:36:20Z</dcterms:modified>
</cp:coreProperties>
</file>