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F734A49D-725D-42B9-85A2-7ABD36B36EBC}" xr6:coauthVersionLast="47" xr6:coauthVersionMax="47" xr10:uidLastSave="{00000000-0000-0000-0000-000000000000}"/>
  <bookViews>
    <workbookView xWindow="-120" yWindow="-120" windowWidth="28110" windowHeight="16440" xr2:uid="{02C63C85-D39B-45E9-9BE3-62FE344DC719}"/>
  </bookViews>
  <sheets>
    <sheet name="Tree" sheetId="3" r:id="rId1"/>
    <sheet name="lv1_index" sheetId="2" r:id="rId2"/>
  </sheets>
  <externalReferences>
    <externalReference r:id="rId3"/>
  </externalReferences>
  <definedNames>
    <definedName name="_xlnm._FilterDatabase" localSheetId="0" hidden="1">Tree!$A$1:$Q$1320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20" i="3" l="1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J1320" i="3" l="1"/>
  <c r="L1320" i="3" s="1"/>
  <c r="J1319" i="3"/>
  <c r="L1319" i="3" s="1"/>
  <c r="J1318" i="3"/>
  <c r="L1318" i="3" s="1"/>
  <c r="J1317" i="3"/>
  <c r="L1317" i="3" s="1"/>
  <c r="J1316" i="3"/>
  <c r="L1316" i="3" s="1"/>
  <c r="J1315" i="3"/>
  <c r="L1315" i="3" s="1"/>
  <c r="J1314" i="3"/>
  <c r="L1314" i="3" s="1"/>
  <c r="J1313" i="3"/>
  <c r="L1313" i="3" s="1"/>
  <c r="J1312" i="3"/>
  <c r="L1312" i="3" s="1"/>
  <c r="J1311" i="3"/>
  <c r="L1311" i="3" s="1"/>
  <c r="J1310" i="3"/>
  <c r="L1310" i="3" s="1"/>
  <c r="J1309" i="3"/>
  <c r="L1309" i="3" s="1"/>
  <c r="J1308" i="3"/>
  <c r="L1308" i="3" s="1"/>
  <c r="J1307" i="3"/>
  <c r="L1307" i="3" s="1"/>
  <c r="J1306" i="3"/>
  <c r="L1306" i="3" s="1"/>
  <c r="J1305" i="3"/>
  <c r="L1305" i="3" s="1"/>
  <c r="J1304" i="3"/>
  <c r="L1304" i="3" s="1"/>
  <c r="J1303" i="3"/>
  <c r="L1303" i="3" s="1"/>
  <c r="J1302" i="3"/>
  <c r="L1302" i="3" s="1"/>
  <c r="J1301" i="3"/>
  <c r="L1301" i="3" s="1"/>
  <c r="J1300" i="3"/>
  <c r="L1300" i="3" s="1"/>
  <c r="J1299" i="3"/>
  <c r="L1299" i="3" s="1"/>
  <c r="J1298" i="3"/>
  <c r="L1298" i="3" s="1"/>
  <c r="J1297" i="3"/>
  <c r="L1297" i="3" s="1"/>
  <c r="J1296" i="3"/>
  <c r="L1296" i="3" s="1"/>
  <c r="J1295" i="3"/>
  <c r="L1295" i="3" s="1"/>
  <c r="J1294" i="3"/>
  <c r="L1294" i="3" s="1"/>
  <c r="J1293" i="3"/>
  <c r="L1293" i="3" s="1"/>
  <c r="J1292" i="3"/>
  <c r="L1292" i="3" s="1"/>
  <c r="J1291" i="3"/>
  <c r="L1291" i="3" s="1"/>
  <c r="J1290" i="3"/>
  <c r="L1290" i="3" s="1"/>
  <c r="J1289" i="3"/>
  <c r="L1289" i="3" s="1"/>
  <c r="J1288" i="3"/>
  <c r="L1288" i="3" s="1"/>
  <c r="J1287" i="3"/>
  <c r="L1287" i="3" s="1"/>
  <c r="J1286" i="3"/>
  <c r="L1286" i="3" s="1"/>
  <c r="J1285" i="3"/>
  <c r="L1285" i="3" s="1"/>
  <c r="J1284" i="3"/>
  <c r="L1284" i="3" s="1"/>
  <c r="J1283" i="3"/>
  <c r="L1283" i="3" s="1"/>
  <c r="J1282" i="3"/>
  <c r="L1282" i="3" s="1"/>
  <c r="J1281" i="3"/>
  <c r="L1281" i="3" s="1"/>
  <c r="J1280" i="3"/>
  <c r="L1280" i="3" s="1"/>
  <c r="J1279" i="3"/>
  <c r="L1279" i="3" s="1"/>
  <c r="J1278" i="3"/>
  <c r="L1278" i="3" s="1"/>
  <c r="J1277" i="3"/>
  <c r="L1277" i="3" s="1"/>
  <c r="J1276" i="3"/>
  <c r="L1276" i="3" s="1"/>
  <c r="J1275" i="3"/>
  <c r="L1275" i="3" s="1"/>
  <c r="J1274" i="3"/>
  <c r="L1274" i="3" s="1"/>
  <c r="J1273" i="3"/>
  <c r="L1273" i="3" s="1"/>
  <c r="J1272" i="3"/>
  <c r="L1272" i="3" s="1"/>
  <c r="J1271" i="3"/>
  <c r="L1271" i="3" s="1"/>
  <c r="J1270" i="3"/>
  <c r="L1270" i="3" s="1"/>
  <c r="J1269" i="3"/>
  <c r="L1269" i="3" s="1"/>
  <c r="J1268" i="3"/>
  <c r="L1268" i="3" s="1"/>
  <c r="J1267" i="3"/>
  <c r="L1267" i="3" s="1"/>
  <c r="J1266" i="3"/>
  <c r="L1266" i="3" s="1"/>
  <c r="J1265" i="3"/>
  <c r="L1265" i="3" s="1"/>
  <c r="J1264" i="3"/>
  <c r="L1264" i="3" s="1"/>
  <c r="J1263" i="3"/>
  <c r="L1263" i="3" s="1"/>
  <c r="J1262" i="3"/>
  <c r="L1262" i="3" s="1"/>
  <c r="J1261" i="3"/>
  <c r="L1261" i="3" s="1"/>
  <c r="J1260" i="3"/>
  <c r="L1260" i="3" s="1"/>
  <c r="J1259" i="3"/>
  <c r="L1259" i="3" s="1"/>
  <c r="J1258" i="3"/>
  <c r="L1258" i="3" s="1"/>
  <c r="J1257" i="3"/>
  <c r="L1257" i="3" s="1"/>
  <c r="J1256" i="3"/>
  <c r="L1256" i="3" s="1"/>
  <c r="J1255" i="3"/>
  <c r="L1255" i="3" s="1"/>
  <c r="J1254" i="3"/>
  <c r="L1254" i="3" s="1"/>
  <c r="J1253" i="3"/>
  <c r="L1253" i="3" s="1"/>
  <c r="J1252" i="3"/>
  <c r="L1252" i="3" s="1"/>
  <c r="J1251" i="3"/>
  <c r="L1251" i="3" s="1"/>
  <c r="J1250" i="3"/>
  <c r="L1250" i="3" s="1"/>
  <c r="J1249" i="3"/>
  <c r="L1249" i="3" s="1"/>
  <c r="J1248" i="3"/>
  <c r="L1248" i="3" s="1"/>
  <c r="J1247" i="3"/>
  <c r="L1247" i="3" s="1"/>
  <c r="J1246" i="3"/>
  <c r="L1246" i="3" s="1"/>
  <c r="J1245" i="3"/>
  <c r="L1245" i="3" s="1"/>
  <c r="J1244" i="3"/>
  <c r="L1244" i="3" s="1"/>
  <c r="J1243" i="3"/>
  <c r="L1243" i="3" s="1"/>
  <c r="J1242" i="3"/>
  <c r="L1242" i="3" s="1"/>
  <c r="J1241" i="3"/>
  <c r="L1241" i="3" s="1"/>
  <c r="J1240" i="3"/>
  <c r="L1240" i="3" s="1"/>
  <c r="J1239" i="3"/>
  <c r="L1239" i="3" s="1"/>
  <c r="J1238" i="3"/>
  <c r="L1238" i="3" s="1"/>
  <c r="J1237" i="3"/>
  <c r="L1237" i="3" s="1"/>
  <c r="J1236" i="3"/>
  <c r="L1236" i="3" s="1"/>
  <c r="J1235" i="3"/>
  <c r="L1235" i="3" s="1"/>
  <c r="J1234" i="3"/>
  <c r="L1234" i="3" s="1"/>
  <c r="J1233" i="3"/>
  <c r="L1233" i="3" s="1"/>
  <c r="J1232" i="3"/>
  <c r="L1232" i="3" s="1"/>
  <c r="J1231" i="3"/>
  <c r="L1231" i="3" s="1"/>
  <c r="J1230" i="3"/>
  <c r="L1230" i="3" s="1"/>
  <c r="J1229" i="3"/>
  <c r="L1229" i="3" s="1"/>
  <c r="J1228" i="3"/>
  <c r="L1228" i="3" s="1"/>
  <c r="J1227" i="3"/>
  <c r="L1227" i="3" s="1"/>
  <c r="J1226" i="3"/>
  <c r="L1226" i="3" s="1"/>
  <c r="J1225" i="3"/>
  <c r="L1225" i="3" s="1"/>
  <c r="J1224" i="3"/>
  <c r="L1224" i="3" s="1"/>
  <c r="J1223" i="3"/>
  <c r="L1223" i="3" s="1"/>
  <c r="J1222" i="3"/>
  <c r="L1222" i="3" s="1"/>
  <c r="J1221" i="3"/>
  <c r="L1221" i="3" s="1"/>
  <c r="J1220" i="3"/>
  <c r="L1220" i="3" s="1"/>
  <c r="J1219" i="3"/>
  <c r="L1219" i="3" s="1"/>
  <c r="J1218" i="3"/>
  <c r="L1218" i="3" s="1"/>
  <c r="J1217" i="3"/>
  <c r="L1217" i="3" s="1"/>
  <c r="J1216" i="3"/>
  <c r="L1216" i="3" s="1"/>
  <c r="J1215" i="3"/>
  <c r="L1215" i="3" s="1"/>
  <c r="J1214" i="3"/>
  <c r="L1214" i="3" s="1"/>
  <c r="J1213" i="3"/>
  <c r="L1213" i="3" s="1"/>
  <c r="J1212" i="3"/>
  <c r="L1212" i="3" s="1"/>
  <c r="J1211" i="3"/>
  <c r="L1211" i="3" s="1"/>
  <c r="J1210" i="3"/>
  <c r="L1210" i="3" s="1"/>
  <c r="J1209" i="3"/>
  <c r="L1209" i="3" s="1"/>
  <c r="J1208" i="3"/>
  <c r="L1208" i="3" s="1"/>
  <c r="J1207" i="3"/>
  <c r="L1207" i="3" s="1"/>
  <c r="J1206" i="3"/>
  <c r="L1206" i="3" s="1"/>
  <c r="J1205" i="3"/>
  <c r="L1205" i="3" s="1"/>
  <c r="J1204" i="3"/>
  <c r="L1204" i="3" s="1"/>
  <c r="J1203" i="3"/>
  <c r="L1203" i="3" s="1"/>
  <c r="J1202" i="3"/>
  <c r="L1202" i="3" s="1"/>
  <c r="J1201" i="3"/>
  <c r="L1201" i="3" s="1"/>
  <c r="J1200" i="3"/>
  <c r="L1200" i="3" s="1"/>
  <c r="J1199" i="3"/>
  <c r="L1199" i="3" s="1"/>
  <c r="J1198" i="3"/>
  <c r="L1198" i="3" s="1"/>
  <c r="J1197" i="3"/>
  <c r="L1197" i="3" s="1"/>
  <c r="J1196" i="3"/>
  <c r="L1196" i="3" s="1"/>
  <c r="J1195" i="3"/>
  <c r="L1195" i="3" s="1"/>
  <c r="J1194" i="3"/>
  <c r="L1194" i="3" s="1"/>
  <c r="J1193" i="3"/>
  <c r="L1193" i="3" s="1"/>
  <c r="J1192" i="3"/>
  <c r="L1192" i="3" s="1"/>
  <c r="J1191" i="3"/>
  <c r="L1191" i="3" s="1"/>
  <c r="J1190" i="3"/>
  <c r="L1190" i="3" s="1"/>
  <c r="J1189" i="3"/>
  <c r="L1189" i="3" s="1"/>
  <c r="J1188" i="3"/>
  <c r="L1188" i="3" s="1"/>
  <c r="J1187" i="3"/>
  <c r="L1187" i="3" s="1"/>
  <c r="J1186" i="3"/>
  <c r="L1186" i="3" s="1"/>
  <c r="J1185" i="3"/>
  <c r="L1185" i="3" s="1"/>
  <c r="J1184" i="3"/>
  <c r="L1184" i="3" s="1"/>
  <c r="J1183" i="3"/>
  <c r="L1183" i="3" s="1"/>
  <c r="J1182" i="3"/>
  <c r="L1182" i="3" s="1"/>
  <c r="J1181" i="3"/>
  <c r="L1181" i="3" s="1"/>
  <c r="J1180" i="3"/>
  <c r="L1180" i="3" s="1"/>
  <c r="J1179" i="3"/>
  <c r="L1179" i="3" s="1"/>
  <c r="J1178" i="3"/>
  <c r="L1178" i="3" s="1"/>
  <c r="J1177" i="3"/>
  <c r="L1177" i="3" s="1"/>
  <c r="J1176" i="3"/>
  <c r="L1176" i="3" s="1"/>
  <c r="J1175" i="3"/>
  <c r="L1175" i="3" s="1"/>
  <c r="J1174" i="3"/>
  <c r="L1174" i="3" s="1"/>
  <c r="J1173" i="3"/>
  <c r="L1173" i="3" s="1"/>
  <c r="J1172" i="3"/>
  <c r="L1172" i="3" s="1"/>
  <c r="J1171" i="3"/>
  <c r="L1171" i="3" s="1"/>
  <c r="J1170" i="3"/>
  <c r="L1170" i="3" s="1"/>
  <c r="J1169" i="3"/>
  <c r="L1169" i="3" s="1"/>
  <c r="J1168" i="3"/>
  <c r="L1168" i="3" s="1"/>
  <c r="J1167" i="3"/>
  <c r="L1167" i="3" s="1"/>
  <c r="J1166" i="3"/>
  <c r="L1166" i="3" s="1"/>
  <c r="J1165" i="3"/>
  <c r="L1165" i="3" s="1"/>
  <c r="J1164" i="3"/>
  <c r="L1164" i="3" s="1"/>
  <c r="J1163" i="3"/>
  <c r="L1163" i="3" s="1"/>
  <c r="J1162" i="3"/>
  <c r="L1162" i="3" s="1"/>
  <c r="J1161" i="3"/>
  <c r="L1161" i="3" s="1"/>
  <c r="J1160" i="3"/>
  <c r="L1160" i="3" s="1"/>
  <c r="J1159" i="3"/>
  <c r="L1159" i="3" s="1"/>
  <c r="J1158" i="3"/>
  <c r="L1158" i="3" s="1"/>
  <c r="J1157" i="3"/>
  <c r="L1157" i="3" s="1"/>
  <c r="J1156" i="3"/>
  <c r="L1156" i="3" s="1"/>
  <c r="J1155" i="3"/>
  <c r="L1155" i="3" s="1"/>
  <c r="J1154" i="3"/>
  <c r="L1154" i="3" s="1"/>
  <c r="J1153" i="3"/>
  <c r="L1153" i="3" s="1"/>
  <c r="J1152" i="3"/>
  <c r="L1152" i="3" s="1"/>
  <c r="J1151" i="3"/>
  <c r="L1151" i="3" s="1"/>
  <c r="J1150" i="3"/>
  <c r="L1150" i="3" s="1"/>
  <c r="J1149" i="3"/>
  <c r="L1149" i="3" s="1"/>
  <c r="J1148" i="3"/>
  <c r="L1148" i="3" s="1"/>
  <c r="J1147" i="3"/>
  <c r="L1147" i="3" s="1"/>
  <c r="J1146" i="3"/>
  <c r="L1146" i="3" s="1"/>
  <c r="J1145" i="3"/>
  <c r="L1145" i="3" s="1"/>
  <c r="J1144" i="3"/>
  <c r="L1144" i="3" s="1"/>
  <c r="J1143" i="3"/>
  <c r="L1143" i="3" s="1"/>
  <c r="J1142" i="3"/>
  <c r="L1142" i="3" s="1"/>
  <c r="J1141" i="3"/>
  <c r="L1141" i="3" s="1"/>
  <c r="J1140" i="3"/>
  <c r="L1140" i="3" s="1"/>
  <c r="J1139" i="3"/>
  <c r="L1139" i="3" s="1"/>
  <c r="J1138" i="3"/>
  <c r="L1138" i="3" s="1"/>
  <c r="J1137" i="3"/>
  <c r="L1137" i="3" s="1"/>
  <c r="J1136" i="3"/>
  <c r="L1136" i="3" s="1"/>
  <c r="J1135" i="3"/>
  <c r="L1135" i="3" s="1"/>
  <c r="J1134" i="3"/>
  <c r="L1134" i="3" s="1"/>
  <c r="J1133" i="3"/>
  <c r="L1133" i="3" s="1"/>
  <c r="J1132" i="3"/>
  <c r="L1132" i="3" s="1"/>
  <c r="J1131" i="3"/>
  <c r="L1131" i="3" s="1"/>
  <c r="J1130" i="3"/>
  <c r="L1130" i="3" s="1"/>
  <c r="J1129" i="3"/>
  <c r="L1129" i="3" s="1"/>
  <c r="J1128" i="3"/>
  <c r="L1128" i="3" s="1"/>
  <c r="J1127" i="3"/>
  <c r="L1127" i="3" s="1"/>
  <c r="J1126" i="3"/>
  <c r="L1126" i="3" s="1"/>
  <c r="J1125" i="3"/>
  <c r="L1125" i="3" s="1"/>
  <c r="J1124" i="3"/>
  <c r="L1124" i="3" s="1"/>
  <c r="J1123" i="3"/>
  <c r="L1123" i="3" s="1"/>
  <c r="J1122" i="3"/>
  <c r="L1122" i="3" s="1"/>
  <c r="J1121" i="3"/>
  <c r="L1121" i="3" s="1"/>
  <c r="J1120" i="3"/>
  <c r="L1120" i="3" s="1"/>
  <c r="J1119" i="3"/>
  <c r="L1119" i="3" s="1"/>
  <c r="J1118" i="3"/>
  <c r="L1118" i="3" s="1"/>
  <c r="J1117" i="3"/>
  <c r="L1117" i="3" s="1"/>
  <c r="J1116" i="3"/>
  <c r="L1116" i="3" s="1"/>
  <c r="J1115" i="3"/>
  <c r="L1115" i="3" s="1"/>
  <c r="J1114" i="3"/>
  <c r="L1114" i="3" s="1"/>
  <c r="J1113" i="3"/>
  <c r="L1113" i="3" s="1"/>
  <c r="J1112" i="3"/>
  <c r="L1112" i="3" s="1"/>
  <c r="J1111" i="3"/>
  <c r="L1111" i="3" s="1"/>
  <c r="J1110" i="3"/>
  <c r="L1110" i="3" s="1"/>
  <c r="J1109" i="3"/>
  <c r="L1109" i="3" s="1"/>
  <c r="J1108" i="3"/>
  <c r="L1108" i="3" s="1"/>
  <c r="J1107" i="3"/>
  <c r="L1107" i="3" s="1"/>
  <c r="J1106" i="3"/>
  <c r="L1106" i="3" s="1"/>
  <c r="J1105" i="3"/>
  <c r="L1105" i="3" s="1"/>
  <c r="J1104" i="3"/>
  <c r="L1104" i="3" s="1"/>
  <c r="J1103" i="3"/>
  <c r="L1103" i="3" s="1"/>
  <c r="J1102" i="3"/>
  <c r="L1102" i="3" s="1"/>
  <c r="J1101" i="3"/>
  <c r="L1101" i="3" s="1"/>
  <c r="J1100" i="3"/>
  <c r="L1100" i="3" s="1"/>
  <c r="J1099" i="3"/>
  <c r="L1099" i="3" s="1"/>
  <c r="J1098" i="3"/>
  <c r="L1098" i="3" s="1"/>
  <c r="J1097" i="3"/>
  <c r="L1097" i="3" s="1"/>
  <c r="J1096" i="3"/>
  <c r="L1096" i="3" s="1"/>
  <c r="J1095" i="3"/>
  <c r="L1095" i="3" s="1"/>
  <c r="J1094" i="3"/>
  <c r="L1094" i="3" s="1"/>
  <c r="J1093" i="3"/>
  <c r="L1093" i="3" s="1"/>
  <c r="J1092" i="3"/>
  <c r="L1092" i="3" s="1"/>
  <c r="J1091" i="3"/>
  <c r="L1091" i="3" s="1"/>
  <c r="J1090" i="3"/>
  <c r="L1090" i="3" s="1"/>
  <c r="J1089" i="3"/>
  <c r="L1089" i="3" s="1"/>
  <c r="J1088" i="3"/>
  <c r="L1088" i="3" s="1"/>
  <c r="J1087" i="3"/>
  <c r="L1087" i="3" s="1"/>
  <c r="J1086" i="3"/>
  <c r="L1086" i="3" s="1"/>
  <c r="J1085" i="3"/>
  <c r="L1085" i="3" s="1"/>
  <c r="J1084" i="3"/>
  <c r="L1084" i="3" s="1"/>
  <c r="J1083" i="3"/>
  <c r="L1083" i="3" s="1"/>
  <c r="J1082" i="3"/>
  <c r="L1082" i="3" s="1"/>
  <c r="J1081" i="3"/>
  <c r="L1081" i="3" s="1"/>
  <c r="J1080" i="3"/>
  <c r="L1080" i="3" s="1"/>
  <c r="J1079" i="3"/>
  <c r="L1079" i="3" s="1"/>
  <c r="J1078" i="3"/>
  <c r="L1078" i="3" s="1"/>
  <c r="J1077" i="3"/>
  <c r="L1077" i="3" s="1"/>
  <c r="J1076" i="3"/>
  <c r="L1076" i="3" s="1"/>
  <c r="J1075" i="3"/>
  <c r="L1075" i="3" s="1"/>
  <c r="J1074" i="3"/>
  <c r="L1074" i="3" s="1"/>
  <c r="J1073" i="3"/>
  <c r="L1073" i="3" s="1"/>
  <c r="J1072" i="3"/>
  <c r="L1072" i="3" s="1"/>
  <c r="J1071" i="3"/>
  <c r="L1071" i="3" s="1"/>
  <c r="J1070" i="3"/>
  <c r="L1070" i="3" s="1"/>
  <c r="J1069" i="3"/>
  <c r="L1069" i="3" s="1"/>
  <c r="J1068" i="3"/>
  <c r="L1068" i="3" s="1"/>
  <c r="J1067" i="3"/>
  <c r="L1067" i="3" s="1"/>
  <c r="J1066" i="3"/>
  <c r="L1066" i="3" s="1"/>
  <c r="J1065" i="3"/>
  <c r="L1065" i="3" s="1"/>
  <c r="J1064" i="3"/>
  <c r="L1064" i="3" s="1"/>
  <c r="J1063" i="3"/>
  <c r="L1063" i="3" s="1"/>
  <c r="J1062" i="3"/>
  <c r="L1062" i="3" s="1"/>
  <c r="J1061" i="3"/>
  <c r="L1061" i="3" s="1"/>
  <c r="J1060" i="3"/>
  <c r="L1060" i="3" s="1"/>
  <c r="J1059" i="3"/>
  <c r="L1059" i="3" s="1"/>
  <c r="J1058" i="3"/>
  <c r="L1058" i="3" s="1"/>
  <c r="J1057" i="3"/>
  <c r="L1057" i="3" s="1"/>
  <c r="J1056" i="3"/>
  <c r="L1056" i="3" s="1"/>
  <c r="J1055" i="3"/>
  <c r="L1055" i="3" s="1"/>
  <c r="J1054" i="3"/>
  <c r="L1054" i="3" s="1"/>
  <c r="J1053" i="3"/>
  <c r="L1053" i="3" s="1"/>
  <c r="J1052" i="3"/>
  <c r="L1052" i="3" s="1"/>
  <c r="J1051" i="3"/>
  <c r="L1051" i="3" s="1"/>
  <c r="J1050" i="3"/>
  <c r="L1050" i="3" s="1"/>
  <c r="J1049" i="3"/>
  <c r="L1049" i="3" s="1"/>
  <c r="J1048" i="3"/>
  <c r="L1048" i="3" s="1"/>
  <c r="J1047" i="3"/>
  <c r="L1047" i="3" s="1"/>
  <c r="J1046" i="3"/>
  <c r="L1046" i="3" s="1"/>
  <c r="J1045" i="3"/>
  <c r="L1045" i="3" s="1"/>
  <c r="J1044" i="3"/>
  <c r="L1044" i="3" s="1"/>
  <c r="J1043" i="3"/>
  <c r="L1043" i="3" s="1"/>
  <c r="J1042" i="3"/>
  <c r="L1042" i="3" s="1"/>
  <c r="J1041" i="3"/>
  <c r="L1041" i="3" s="1"/>
  <c r="J1040" i="3"/>
  <c r="L1040" i="3" s="1"/>
  <c r="J1039" i="3"/>
  <c r="L1039" i="3" s="1"/>
  <c r="J1038" i="3"/>
  <c r="L1038" i="3" s="1"/>
  <c r="J1037" i="3"/>
  <c r="L1037" i="3" s="1"/>
  <c r="J1036" i="3"/>
  <c r="L1036" i="3" s="1"/>
  <c r="J1035" i="3"/>
  <c r="L1035" i="3" s="1"/>
  <c r="J1034" i="3"/>
  <c r="L1034" i="3" s="1"/>
  <c r="J1033" i="3"/>
  <c r="L1033" i="3" s="1"/>
  <c r="J1032" i="3"/>
  <c r="L1032" i="3" s="1"/>
  <c r="J1031" i="3"/>
  <c r="L1031" i="3" s="1"/>
  <c r="J1030" i="3"/>
  <c r="L1030" i="3" s="1"/>
  <c r="J1029" i="3"/>
  <c r="L1029" i="3" s="1"/>
  <c r="J1028" i="3"/>
  <c r="L1028" i="3" s="1"/>
  <c r="J1027" i="3"/>
  <c r="L1027" i="3" s="1"/>
  <c r="J1026" i="3"/>
  <c r="L1026" i="3" s="1"/>
  <c r="J1025" i="3"/>
  <c r="L1025" i="3" s="1"/>
  <c r="J1024" i="3"/>
  <c r="L1024" i="3" s="1"/>
  <c r="J1023" i="3"/>
  <c r="L1023" i="3" s="1"/>
  <c r="J1022" i="3"/>
  <c r="L1022" i="3" s="1"/>
  <c r="J1021" i="3"/>
  <c r="L1021" i="3" s="1"/>
  <c r="J1020" i="3"/>
  <c r="L1020" i="3" s="1"/>
  <c r="J1019" i="3"/>
  <c r="L1019" i="3" s="1"/>
  <c r="J1018" i="3"/>
  <c r="L1018" i="3" s="1"/>
  <c r="J1017" i="3"/>
  <c r="L1017" i="3" s="1"/>
  <c r="J1016" i="3"/>
  <c r="L1016" i="3" s="1"/>
  <c r="J1015" i="3"/>
  <c r="L1015" i="3" s="1"/>
  <c r="J1014" i="3"/>
  <c r="L1014" i="3" s="1"/>
  <c r="J1013" i="3"/>
  <c r="L1013" i="3" s="1"/>
  <c r="J1012" i="3"/>
  <c r="L1012" i="3" s="1"/>
  <c r="J1011" i="3"/>
  <c r="L1011" i="3" s="1"/>
  <c r="J1010" i="3"/>
  <c r="L1010" i="3" s="1"/>
  <c r="J1009" i="3"/>
  <c r="L1009" i="3" s="1"/>
  <c r="J1008" i="3"/>
  <c r="L1008" i="3" s="1"/>
  <c r="J1007" i="3"/>
  <c r="L1007" i="3" s="1"/>
  <c r="J1006" i="3"/>
  <c r="L1006" i="3" s="1"/>
  <c r="J1005" i="3"/>
  <c r="L1005" i="3" s="1"/>
  <c r="J1004" i="3"/>
  <c r="L1004" i="3" s="1"/>
  <c r="J1003" i="3"/>
  <c r="L1003" i="3" s="1"/>
  <c r="J1002" i="3"/>
  <c r="L1002" i="3" s="1"/>
  <c r="J1001" i="3"/>
  <c r="L1001" i="3" s="1"/>
  <c r="J1000" i="3"/>
  <c r="L1000" i="3" s="1"/>
  <c r="J999" i="3"/>
  <c r="L999" i="3" s="1"/>
  <c r="J998" i="3"/>
  <c r="L998" i="3" s="1"/>
  <c r="J997" i="3"/>
  <c r="L997" i="3" s="1"/>
  <c r="J996" i="3"/>
  <c r="L996" i="3" s="1"/>
  <c r="J995" i="3"/>
  <c r="L995" i="3" s="1"/>
  <c r="J994" i="3"/>
  <c r="L994" i="3" s="1"/>
  <c r="J993" i="3"/>
  <c r="L993" i="3" s="1"/>
  <c r="J992" i="3"/>
  <c r="L992" i="3" s="1"/>
  <c r="J991" i="3"/>
  <c r="L991" i="3" s="1"/>
  <c r="J990" i="3"/>
  <c r="L990" i="3" s="1"/>
  <c r="J989" i="3"/>
  <c r="L989" i="3" s="1"/>
  <c r="J988" i="3"/>
  <c r="L988" i="3" s="1"/>
  <c r="J987" i="3"/>
  <c r="L987" i="3" s="1"/>
  <c r="J986" i="3"/>
  <c r="L986" i="3" s="1"/>
  <c r="J985" i="3"/>
  <c r="L985" i="3" s="1"/>
  <c r="J984" i="3"/>
  <c r="L984" i="3" s="1"/>
  <c r="J983" i="3"/>
  <c r="L983" i="3" s="1"/>
  <c r="J982" i="3"/>
  <c r="L982" i="3" s="1"/>
  <c r="J981" i="3"/>
  <c r="L981" i="3" s="1"/>
  <c r="J980" i="3"/>
  <c r="L980" i="3" s="1"/>
  <c r="J979" i="3"/>
  <c r="L979" i="3" s="1"/>
  <c r="J978" i="3"/>
  <c r="L978" i="3" s="1"/>
  <c r="J977" i="3"/>
  <c r="L977" i="3" s="1"/>
  <c r="J976" i="3"/>
  <c r="L976" i="3" s="1"/>
  <c r="J975" i="3"/>
  <c r="L975" i="3" s="1"/>
  <c r="J974" i="3"/>
  <c r="L974" i="3" s="1"/>
  <c r="J973" i="3"/>
  <c r="L973" i="3" s="1"/>
  <c r="J972" i="3"/>
  <c r="L972" i="3" s="1"/>
  <c r="J971" i="3"/>
  <c r="L971" i="3" s="1"/>
  <c r="J970" i="3"/>
  <c r="L970" i="3" s="1"/>
  <c r="J969" i="3"/>
  <c r="L969" i="3" s="1"/>
  <c r="J968" i="3"/>
  <c r="L968" i="3" s="1"/>
  <c r="J967" i="3"/>
  <c r="L967" i="3" s="1"/>
  <c r="J966" i="3"/>
  <c r="L966" i="3" s="1"/>
  <c r="J965" i="3"/>
  <c r="L965" i="3" s="1"/>
  <c r="J964" i="3"/>
  <c r="L964" i="3" s="1"/>
  <c r="J963" i="3"/>
  <c r="L963" i="3" s="1"/>
  <c r="J962" i="3"/>
  <c r="L962" i="3" s="1"/>
  <c r="J961" i="3"/>
  <c r="L961" i="3" s="1"/>
  <c r="J960" i="3"/>
  <c r="L960" i="3" s="1"/>
  <c r="J959" i="3"/>
  <c r="L959" i="3" s="1"/>
  <c r="J958" i="3"/>
  <c r="L958" i="3" s="1"/>
  <c r="J957" i="3"/>
  <c r="L957" i="3" s="1"/>
  <c r="J956" i="3"/>
  <c r="L956" i="3" s="1"/>
  <c r="J955" i="3"/>
  <c r="L955" i="3" s="1"/>
  <c r="J954" i="3"/>
  <c r="L954" i="3" s="1"/>
  <c r="J953" i="3"/>
  <c r="L953" i="3" s="1"/>
  <c r="J952" i="3"/>
  <c r="L952" i="3" s="1"/>
  <c r="J951" i="3"/>
  <c r="L951" i="3" s="1"/>
  <c r="J950" i="3"/>
  <c r="L950" i="3" s="1"/>
  <c r="J949" i="3"/>
  <c r="L949" i="3" s="1"/>
  <c r="J948" i="3"/>
  <c r="L948" i="3" s="1"/>
  <c r="J947" i="3"/>
  <c r="L947" i="3" s="1"/>
  <c r="J946" i="3"/>
  <c r="L946" i="3" s="1"/>
  <c r="J945" i="3"/>
  <c r="L945" i="3" s="1"/>
  <c r="J944" i="3"/>
  <c r="L944" i="3" s="1"/>
  <c r="J943" i="3"/>
  <c r="L943" i="3" s="1"/>
  <c r="J942" i="3"/>
  <c r="L942" i="3" s="1"/>
  <c r="J941" i="3"/>
  <c r="L941" i="3" s="1"/>
  <c r="J940" i="3"/>
  <c r="L940" i="3" s="1"/>
  <c r="J939" i="3"/>
  <c r="L939" i="3" s="1"/>
  <c r="J938" i="3"/>
  <c r="L938" i="3" s="1"/>
  <c r="J937" i="3"/>
  <c r="L937" i="3" s="1"/>
  <c r="J936" i="3"/>
  <c r="L936" i="3" s="1"/>
  <c r="J935" i="3"/>
  <c r="L935" i="3" s="1"/>
  <c r="J934" i="3"/>
  <c r="L934" i="3" s="1"/>
  <c r="J933" i="3"/>
  <c r="L933" i="3" s="1"/>
  <c r="J932" i="3"/>
  <c r="L932" i="3" s="1"/>
  <c r="J931" i="3"/>
  <c r="L931" i="3" s="1"/>
  <c r="J930" i="3"/>
  <c r="L930" i="3" s="1"/>
  <c r="J929" i="3"/>
  <c r="L929" i="3" s="1"/>
  <c r="J928" i="3"/>
  <c r="L928" i="3" s="1"/>
  <c r="J927" i="3"/>
  <c r="L927" i="3" s="1"/>
  <c r="J926" i="3"/>
  <c r="L926" i="3" s="1"/>
  <c r="J925" i="3"/>
  <c r="L925" i="3" s="1"/>
  <c r="J924" i="3"/>
  <c r="L924" i="3" s="1"/>
  <c r="J923" i="3"/>
  <c r="L923" i="3" s="1"/>
  <c r="J922" i="3"/>
  <c r="L922" i="3" s="1"/>
  <c r="J921" i="3"/>
  <c r="L921" i="3" s="1"/>
  <c r="J920" i="3"/>
  <c r="L920" i="3" s="1"/>
  <c r="J919" i="3"/>
  <c r="L919" i="3" s="1"/>
  <c r="J918" i="3"/>
  <c r="L918" i="3" s="1"/>
  <c r="J917" i="3"/>
  <c r="L917" i="3" s="1"/>
  <c r="J916" i="3"/>
  <c r="L916" i="3" s="1"/>
  <c r="J915" i="3"/>
  <c r="L915" i="3" s="1"/>
  <c r="J914" i="3"/>
  <c r="L914" i="3" s="1"/>
  <c r="J913" i="3"/>
  <c r="L913" i="3" s="1"/>
  <c r="J912" i="3"/>
  <c r="L912" i="3" s="1"/>
  <c r="J911" i="3"/>
  <c r="L911" i="3" s="1"/>
  <c r="J910" i="3"/>
  <c r="L910" i="3" s="1"/>
  <c r="J909" i="3"/>
  <c r="L909" i="3" s="1"/>
  <c r="J908" i="3"/>
  <c r="L908" i="3" s="1"/>
  <c r="J907" i="3"/>
  <c r="L907" i="3" s="1"/>
  <c r="J906" i="3"/>
  <c r="L906" i="3" s="1"/>
  <c r="J905" i="3"/>
  <c r="L905" i="3" s="1"/>
  <c r="J904" i="3"/>
  <c r="L904" i="3" s="1"/>
  <c r="J903" i="3"/>
  <c r="L903" i="3" s="1"/>
  <c r="J902" i="3"/>
  <c r="L902" i="3" s="1"/>
  <c r="J901" i="3"/>
  <c r="L901" i="3" s="1"/>
  <c r="J900" i="3"/>
  <c r="L900" i="3" s="1"/>
  <c r="J899" i="3"/>
  <c r="L899" i="3" s="1"/>
  <c r="J898" i="3"/>
  <c r="L898" i="3" s="1"/>
  <c r="J897" i="3"/>
  <c r="L897" i="3" s="1"/>
  <c r="J896" i="3"/>
  <c r="L896" i="3" s="1"/>
  <c r="J895" i="3"/>
  <c r="L895" i="3" s="1"/>
  <c r="J894" i="3"/>
  <c r="L894" i="3" s="1"/>
  <c r="J893" i="3"/>
  <c r="L893" i="3" s="1"/>
  <c r="J892" i="3"/>
  <c r="L892" i="3" s="1"/>
  <c r="J891" i="3"/>
  <c r="L891" i="3" s="1"/>
  <c r="J890" i="3"/>
  <c r="L890" i="3" s="1"/>
  <c r="J889" i="3"/>
  <c r="L889" i="3" s="1"/>
  <c r="J888" i="3"/>
  <c r="L888" i="3" s="1"/>
  <c r="J887" i="3"/>
  <c r="L887" i="3" s="1"/>
  <c r="J886" i="3"/>
  <c r="L886" i="3" s="1"/>
  <c r="J885" i="3"/>
  <c r="L885" i="3" s="1"/>
  <c r="J884" i="3"/>
  <c r="L884" i="3" s="1"/>
  <c r="J883" i="3"/>
  <c r="L883" i="3" s="1"/>
  <c r="J882" i="3"/>
  <c r="L882" i="3" s="1"/>
  <c r="J881" i="3"/>
  <c r="L881" i="3" s="1"/>
  <c r="J880" i="3"/>
  <c r="L880" i="3" s="1"/>
  <c r="J879" i="3"/>
  <c r="L879" i="3" s="1"/>
  <c r="J878" i="3"/>
  <c r="L878" i="3" s="1"/>
  <c r="J877" i="3"/>
  <c r="L877" i="3" s="1"/>
  <c r="J876" i="3"/>
  <c r="L876" i="3" s="1"/>
  <c r="J875" i="3"/>
  <c r="L875" i="3" s="1"/>
  <c r="J874" i="3"/>
  <c r="L874" i="3" s="1"/>
  <c r="J873" i="3"/>
  <c r="L873" i="3" s="1"/>
  <c r="J872" i="3"/>
  <c r="L872" i="3" s="1"/>
  <c r="J871" i="3"/>
  <c r="L871" i="3" s="1"/>
  <c r="J870" i="3"/>
  <c r="L870" i="3" s="1"/>
  <c r="J869" i="3"/>
  <c r="L869" i="3" s="1"/>
  <c r="J868" i="3"/>
  <c r="L868" i="3" s="1"/>
  <c r="J867" i="3"/>
  <c r="L867" i="3" s="1"/>
  <c r="J866" i="3"/>
  <c r="L866" i="3" s="1"/>
  <c r="J865" i="3"/>
  <c r="L865" i="3" s="1"/>
  <c r="J864" i="3"/>
  <c r="L864" i="3" s="1"/>
  <c r="J863" i="3"/>
  <c r="L863" i="3" s="1"/>
  <c r="J862" i="3"/>
  <c r="L862" i="3" s="1"/>
  <c r="J861" i="3"/>
  <c r="L861" i="3" s="1"/>
  <c r="J860" i="3"/>
  <c r="L860" i="3" s="1"/>
  <c r="J859" i="3"/>
  <c r="L859" i="3" s="1"/>
  <c r="J858" i="3"/>
  <c r="L858" i="3" s="1"/>
  <c r="J857" i="3"/>
  <c r="L857" i="3" s="1"/>
  <c r="J856" i="3"/>
  <c r="L856" i="3" s="1"/>
  <c r="J855" i="3"/>
  <c r="L855" i="3" s="1"/>
  <c r="J854" i="3"/>
  <c r="L854" i="3" s="1"/>
  <c r="J853" i="3"/>
  <c r="L853" i="3" s="1"/>
  <c r="J852" i="3"/>
  <c r="L852" i="3" s="1"/>
  <c r="J851" i="3"/>
  <c r="L851" i="3" s="1"/>
  <c r="J850" i="3"/>
  <c r="L850" i="3" s="1"/>
  <c r="J849" i="3"/>
  <c r="L849" i="3" s="1"/>
  <c r="J848" i="3"/>
  <c r="L848" i="3" s="1"/>
  <c r="J847" i="3"/>
  <c r="L847" i="3" s="1"/>
  <c r="J846" i="3"/>
  <c r="L846" i="3" s="1"/>
  <c r="J845" i="3"/>
  <c r="L845" i="3" s="1"/>
  <c r="J844" i="3"/>
  <c r="L844" i="3" s="1"/>
  <c r="J843" i="3"/>
  <c r="L843" i="3" s="1"/>
  <c r="J842" i="3"/>
  <c r="L842" i="3" s="1"/>
  <c r="J841" i="3"/>
  <c r="L841" i="3" s="1"/>
  <c r="J840" i="3"/>
  <c r="L840" i="3" s="1"/>
  <c r="J839" i="3"/>
  <c r="L839" i="3" s="1"/>
  <c r="J838" i="3"/>
  <c r="L838" i="3" s="1"/>
  <c r="J837" i="3"/>
  <c r="L837" i="3" s="1"/>
  <c r="J836" i="3"/>
  <c r="L836" i="3" s="1"/>
  <c r="J835" i="3"/>
  <c r="L835" i="3" s="1"/>
  <c r="J834" i="3"/>
  <c r="L834" i="3" s="1"/>
  <c r="J833" i="3"/>
  <c r="L833" i="3" s="1"/>
  <c r="J832" i="3"/>
  <c r="L832" i="3" s="1"/>
  <c r="J831" i="3"/>
  <c r="L831" i="3" s="1"/>
  <c r="J830" i="3"/>
  <c r="L830" i="3" s="1"/>
  <c r="J829" i="3"/>
  <c r="L829" i="3" s="1"/>
  <c r="J828" i="3"/>
  <c r="L828" i="3" s="1"/>
  <c r="J827" i="3"/>
  <c r="L827" i="3" s="1"/>
  <c r="J826" i="3"/>
  <c r="L826" i="3" s="1"/>
  <c r="J825" i="3"/>
  <c r="L825" i="3" s="1"/>
  <c r="J824" i="3"/>
  <c r="L824" i="3" s="1"/>
  <c r="J823" i="3"/>
  <c r="L823" i="3" s="1"/>
  <c r="J822" i="3"/>
  <c r="L822" i="3" s="1"/>
  <c r="J821" i="3"/>
  <c r="L821" i="3" s="1"/>
  <c r="J820" i="3"/>
  <c r="L820" i="3" s="1"/>
  <c r="J819" i="3"/>
  <c r="L819" i="3" s="1"/>
  <c r="J818" i="3"/>
  <c r="L818" i="3" s="1"/>
  <c r="J817" i="3"/>
  <c r="L817" i="3" s="1"/>
  <c r="J816" i="3"/>
  <c r="L816" i="3" s="1"/>
  <c r="J815" i="3"/>
  <c r="L815" i="3" s="1"/>
  <c r="J814" i="3"/>
  <c r="L814" i="3" s="1"/>
  <c r="J813" i="3"/>
  <c r="L813" i="3" s="1"/>
  <c r="J812" i="3"/>
  <c r="L812" i="3" s="1"/>
  <c r="J811" i="3"/>
  <c r="L811" i="3" s="1"/>
  <c r="J810" i="3"/>
  <c r="L810" i="3" s="1"/>
  <c r="J809" i="3"/>
  <c r="L809" i="3" s="1"/>
  <c r="J808" i="3"/>
  <c r="L808" i="3" s="1"/>
  <c r="J807" i="3"/>
  <c r="L807" i="3" s="1"/>
  <c r="J806" i="3"/>
  <c r="L806" i="3" s="1"/>
  <c r="J805" i="3"/>
  <c r="L805" i="3" s="1"/>
  <c r="J804" i="3"/>
  <c r="L804" i="3" s="1"/>
  <c r="J803" i="3"/>
  <c r="L803" i="3" s="1"/>
  <c r="J802" i="3"/>
  <c r="L802" i="3" s="1"/>
  <c r="J801" i="3"/>
  <c r="L801" i="3" s="1"/>
  <c r="J800" i="3"/>
  <c r="L800" i="3" s="1"/>
  <c r="J799" i="3"/>
  <c r="L799" i="3" s="1"/>
  <c r="J798" i="3"/>
  <c r="L798" i="3" s="1"/>
  <c r="J797" i="3"/>
  <c r="L797" i="3" s="1"/>
  <c r="J796" i="3"/>
  <c r="L796" i="3" s="1"/>
  <c r="J795" i="3"/>
  <c r="L795" i="3" s="1"/>
  <c r="J794" i="3"/>
  <c r="L794" i="3" s="1"/>
  <c r="J793" i="3"/>
  <c r="L793" i="3" s="1"/>
  <c r="J792" i="3"/>
  <c r="L792" i="3" s="1"/>
  <c r="J791" i="3"/>
  <c r="L791" i="3" s="1"/>
  <c r="J790" i="3"/>
  <c r="L790" i="3" s="1"/>
  <c r="J789" i="3"/>
  <c r="L789" i="3" s="1"/>
  <c r="J788" i="3"/>
  <c r="L788" i="3" s="1"/>
  <c r="J787" i="3"/>
  <c r="L787" i="3" s="1"/>
  <c r="J786" i="3"/>
  <c r="L786" i="3" s="1"/>
  <c r="J785" i="3"/>
  <c r="L785" i="3" s="1"/>
  <c r="J784" i="3"/>
  <c r="L784" i="3" s="1"/>
  <c r="J783" i="3"/>
  <c r="L783" i="3" s="1"/>
  <c r="J782" i="3"/>
  <c r="L782" i="3" s="1"/>
  <c r="J781" i="3"/>
  <c r="L781" i="3" s="1"/>
  <c r="J780" i="3"/>
  <c r="L780" i="3" s="1"/>
  <c r="J779" i="3"/>
  <c r="L779" i="3" s="1"/>
  <c r="J778" i="3"/>
  <c r="L778" i="3" s="1"/>
  <c r="J777" i="3"/>
  <c r="L777" i="3" s="1"/>
  <c r="J776" i="3"/>
  <c r="L776" i="3" s="1"/>
  <c r="J775" i="3"/>
  <c r="L775" i="3" s="1"/>
  <c r="J774" i="3"/>
  <c r="L774" i="3" s="1"/>
  <c r="J773" i="3"/>
  <c r="L773" i="3" s="1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J763" i="3"/>
  <c r="L763" i="3" s="1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J735" i="3"/>
  <c r="L735" i="3" s="1"/>
  <c r="J734" i="3"/>
  <c r="L734" i="3" s="1"/>
  <c r="J733" i="3"/>
  <c r="L733" i="3" s="1"/>
  <c r="J732" i="3"/>
  <c r="L732" i="3" s="1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J720" i="3"/>
  <c r="L720" i="3" s="1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J709" i="3"/>
  <c r="L709" i="3" s="1"/>
  <c r="J708" i="3"/>
  <c r="L708" i="3" s="1"/>
  <c r="J707" i="3"/>
  <c r="L707" i="3" s="1"/>
  <c r="J706" i="3"/>
  <c r="L706" i="3" s="1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J695" i="3"/>
  <c r="L695" i="3" s="1"/>
  <c r="J694" i="3"/>
  <c r="L694" i="3" s="1"/>
  <c r="J693" i="3"/>
  <c r="L693" i="3" s="1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J675" i="3"/>
  <c r="L675" i="3" s="1"/>
  <c r="J674" i="3"/>
  <c r="L674" i="3" s="1"/>
  <c r="J673" i="3"/>
  <c r="L673" i="3" s="1"/>
  <c r="J672" i="3"/>
  <c r="L672" i="3" s="1"/>
  <c r="J671" i="3"/>
  <c r="L671" i="3" s="1"/>
  <c r="J670" i="3"/>
  <c r="L670" i="3" s="1"/>
  <c r="J669" i="3"/>
  <c r="L669" i="3" s="1"/>
  <c r="J668" i="3"/>
  <c r="L668" i="3" s="1"/>
  <c r="J667" i="3"/>
  <c r="L667" i="3" s="1"/>
  <c r="J666" i="3"/>
  <c r="L666" i="3" s="1"/>
  <c r="J665" i="3"/>
  <c r="L665" i="3" s="1"/>
  <c r="J664" i="3"/>
  <c r="L664" i="3" s="1"/>
  <c r="J663" i="3"/>
  <c r="L663" i="3" s="1"/>
  <c r="J662" i="3"/>
  <c r="L662" i="3" s="1"/>
  <c r="J661" i="3"/>
  <c r="L661" i="3" s="1"/>
  <c r="J660" i="3"/>
  <c r="L660" i="3" s="1"/>
  <c r="J659" i="3"/>
  <c r="L659" i="3" s="1"/>
  <c r="J658" i="3"/>
  <c r="L658" i="3" s="1"/>
  <c r="J657" i="3"/>
  <c r="L657" i="3" s="1"/>
  <c r="J656" i="3"/>
  <c r="L656" i="3" s="1"/>
  <c r="J655" i="3"/>
  <c r="L655" i="3" s="1"/>
  <c r="J654" i="3"/>
  <c r="L654" i="3" s="1"/>
  <c r="J653" i="3"/>
  <c r="L653" i="3" s="1"/>
  <c r="J652" i="3"/>
  <c r="L652" i="3" s="1"/>
  <c r="J651" i="3"/>
  <c r="L651" i="3" s="1"/>
  <c r="J650" i="3"/>
  <c r="L650" i="3" s="1"/>
  <c r="J649" i="3"/>
  <c r="L649" i="3" s="1"/>
  <c r="J648" i="3"/>
  <c r="L648" i="3" s="1"/>
  <c r="J647" i="3"/>
  <c r="L647" i="3" s="1"/>
  <c r="J646" i="3"/>
  <c r="L646" i="3" s="1"/>
  <c r="J645" i="3"/>
  <c r="L645" i="3" s="1"/>
  <c r="J644" i="3"/>
  <c r="L644" i="3" s="1"/>
  <c r="J643" i="3"/>
  <c r="L643" i="3" s="1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J598" i="3"/>
  <c r="L598" i="3" s="1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J516" i="3"/>
  <c r="L516" i="3" s="1"/>
  <c r="J515" i="3"/>
  <c r="L515" i="3" s="1"/>
  <c r="J514" i="3"/>
  <c r="L514" i="3" s="1"/>
  <c r="J513" i="3"/>
  <c r="L513" i="3" s="1"/>
  <c r="J512" i="3"/>
  <c r="L512" i="3" s="1"/>
  <c r="J511" i="3"/>
  <c r="L511" i="3" s="1"/>
  <c r="J510" i="3"/>
  <c r="L510" i="3" s="1"/>
  <c r="J509" i="3"/>
  <c r="L509" i="3" s="1"/>
  <c r="J508" i="3"/>
  <c r="L508" i="3" s="1"/>
  <c r="J507" i="3"/>
  <c r="L507" i="3" s="1"/>
  <c r="J506" i="3"/>
  <c r="L506" i="3" s="1"/>
  <c r="J505" i="3"/>
  <c r="L505" i="3" s="1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J3" i="3"/>
  <c r="L3" i="3" s="1"/>
  <c r="J2" i="3"/>
  <c r="L2" i="3" s="1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F347" i="3" l="1"/>
  <c r="H347" i="3" s="1"/>
  <c r="K414" i="3"/>
  <c r="M414" i="3" s="1"/>
  <c r="K1014" i="3"/>
  <c r="M1014" i="3" s="1"/>
  <c r="F35" i="3"/>
  <c r="H35" i="3" s="1"/>
  <c r="F75" i="3"/>
  <c r="H75" i="3" s="1"/>
  <c r="F115" i="3"/>
  <c r="H115" i="3" s="1"/>
  <c r="F179" i="3"/>
  <c r="H179" i="3" s="1"/>
  <c r="F227" i="3"/>
  <c r="H227" i="3" s="1"/>
  <c r="K111" i="3"/>
  <c r="F303" i="3"/>
  <c r="H303" i="3" s="1"/>
  <c r="F1175" i="3"/>
  <c r="H1175" i="3" s="1"/>
  <c r="F1207" i="3"/>
  <c r="H1207" i="3" s="1"/>
  <c r="F1239" i="3"/>
  <c r="H1239" i="3" s="1"/>
  <c r="F1271" i="3"/>
  <c r="H1271" i="3" s="1"/>
  <c r="F1303" i="3"/>
  <c r="H1303" i="3" s="1"/>
  <c r="F1319" i="3"/>
  <c r="H1319" i="3" s="1"/>
  <c r="F27" i="3"/>
  <c r="H27" i="3" s="1"/>
  <c r="F99" i="3"/>
  <c r="H99" i="3" s="1"/>
  <c r="F155" i="3"/>
  <c r="H155" i="3" s="1"/>
  <c r="F203" i="3"/>
  <c r="H203" i="3" s="1"/>
  <c r="F239" i="3"/>
  <c r="H239" i="3" s="1"/>
  <c r="F367" i="3"/>
  <c r="H367" i="3" s="1"/>
  <c r="F375" i="3"/>
  <c r="H375" i="3" s="1"/>
  <c r="F439" i="3"/>
  <c r="H439" i="3" s="1"/>
  <c r="F487" i="3"/>
  <c r="H487" i="3" s="1"/>
  <c r="K495" i="3"/>
  <c r="F503" i="3"/>
  <c r="H503" i="3" s="1"/>
  <c r="F519" i="3"/>
  <c r="H519" i="3" s="1"/>
  <c r="F535" i="3"/>
  <c r="H535" i="3" s="1"/>
  <c r="F647" i="3"/>
  <c r="H647" i="3" s="1"/>
  <c r="F663" i="3"/>
  <c r="H663" i="3" s="1"/>
  <c r="F743" i="3"/>
  <c r="H743" i="3" s="1"/>
  <c r="F791" i="3"/>
  <c r="H791" i="3" s="1"/>
  <c r="F807" i="3"/>
  <c r="H807" i="3" s="1"/>
  <c r="F839" i="3"/>
  <c r="H839" i="3" s="1"/>
  <c r="F871" i="3"/>
  <c r="H871" i="3" s="1"/>
  <c r="F1047" i="3"/>
  <c r="H1047" i="3" s="1"/>
  <c r="F1079" i="3"/>
  <c r="H1079" i="3" s="1"/>
  <c r="F1111" i="3"/>
  <c r="H1111" i="3" s="1"/>
  <c r="F1143" i="3"/>
  <c r="H1143" i="3" s="1"/>
  <c r="F8" i="3"/>
  <c r="H8" i="3" s="1"/>
  <c r="F16" i="3"/>
  <c r="H16" i="3" s="1"/>
  <c r="F24" i="3"/>
  <c r="H24" i="3" s="1"/>
  <c r="F32" i="3"/>
  <c r="H32" i="3" s="1"/>
  <c r="F40" i="3"/>
  <c r="H40" i="3" s="1"/>
  <c r="F48" i="3"/>
  <c r="H48" i="3" s="1"/>
  <c r="F56" i="3"/>
  <c r="H56" i="3" s="1"/>
  <c r="F64" i="3"/>
  <c r="H64" i="3" s="1"/>
  <c r="F72" i="3"/>
  <c r="H72" i="3" s="1"/>
  <c r="F80" i="3"/>
  <c r="H80" i="3" s="1"/>
  <c r="F88" i="3"/>
  <c r="H88" i="3" s="1"/>
  <c r="F96" i="3"/>
  <c r="H96" i="3" s="1"/>
  <c r="F104" i="3"/>
  <c r="H104" i="3" s="1"/>
  <c r="F112" i="3"/>
  <c r="H112" i="3" s="1"/>
  <c r="F120" i="3"/>
  <c r="H120" i="3" s="1"/>
  <c r="F128" i="3"/>
  <c r="H128" i="3" s="1"/>
  <c r="F136" i="3"/>
  <c r="H136" i="3" s="1"/>
  <c r="F144" i="3"/>
  <c r="H144" i="3" s="1"/>
  <c r="F152" i="3"/>
  <c r="H152" i="3" s="1"/>
  <c r="F160" i="3"/>
  <c r="H160" i="3" s="1"/>
  <c r="F168" i="3"/>
  <c r="H168" i="3" s="1"/>
  <c r="F176" i="3"/>
  <c r="H176" i="3" s="1"/>
  <c r="F184" i="3"/>
  <c r="H184" i="3" s="1"/>
  <c r="F192" i="3"/>
  <c r="H192" i="3" s="1"/>
  <c r="F200" i="3"/>
  <c r="H200" i="3" s="1"/>
  <c r="F208" i="3"/>
  <c r="H208" i="3" s="1"/>
  <c r="F216" i="3"/>
  <c r="H216" i="3" s="1"/>
  <c r="F224" i="3"/>
  <c r="H224" i="3" s="1"/>
  <c r="K240" i="3"/>
  <c r="M240" i="3" s="1"/>
  <c r="F248" i="3"/>
  <c r="H248" i="3" s="1"/>
  <c r="F264" i="3"/>
  <c r="H264" i="3" s="1"/>
  <c r="F272" i="3"/>
  <c r="H272" i="3" s="1"/>
  <c r="K304" i="3"/>
  <c r="M304" i="3" s="1"/>
  <c r="F328" i="3"/>
  <c r="H328" i="3" s="1"/>
  <c r="F336" i="3"/>
  <c r="H336" i="3" s="1"/>
  <c r="K376" i="3"/>
  <c r="M376" i="3" s="1"/>
  <c r="F928" i="3"/>
  <c r="H928" i="3" s="1"/>
  <c r="F1320" i="3"/>
  <c r="H1320" i="3" s="1"/>
  <c r="F59" i="3"/>
  <c r="H59" i="3" s="1"/>
  <c r="F139" i="3"/>
  <c r="H139" i="3" s="1"/>
  <c r="F219" i="3"/>
  <c r="H219" i="3" s="1"/>
  <c r="F247" i="3"/>
  <c r="H247" i="3" s="1"/>
  <c r="F423" i="3"/>
  <c r="H423" i="3" s="1"/>
  <c r="F455" i="3"/>
  <c r="H455" i="3" s="1"/>
  <c r="F471" i="3"/>
  <c r="H471" i="3" s="1"/>
  <c r="F551" i="3"/>
  <c r="H551" i="3" s="1"/>
  <c r="F567" i="3"/>
  <c r="H567" i="3" s="1"/>
  <c r="F599" i="3"/>
  <c r="H599" i="3" s="1"/>
  <c r="F615" i="3"/>
  <c r="H615" i="3" s="1"/>
  <c r="F695" i="3"/>
  <c r="H695" i="3" s="1"/>
  <c r="F711" i="3"/>
  <c r="H711" i="3" s="1"/>
  <c r="F759" i="3"/>
  <c r="H759" i="3" s="1"/>
  <c r="F823" i="3"/>
  <c r="H823" i="3" s="1"/>
  <c r="F855" i="3"/>
  <c r="H855" i="3" s="1"/>
  <c r="F887" i="3"/>
  <c r="H887" i="3" s="1"/>
  <c r="F983" i="3"/>
  <c r="H983" i="3" s="1"/>
  <c r="F1015" i="3"/>
  <c r="H1015" i="3" s="1"/>
  <c r="F9" i="3"/>
  <c r="H9" i="3" s="1"/>
  <c r="F17" i="3"/>
  <c r="H17" i="3" s="1"/>
  <c r="F25" i="3"/>
  <c r="H25" i="3" s="1"/>
  <c r="F33" i="3"/>
  <c r="H33" i="3" s="1"/>
  <c r="F41" i="3"/>
  <c r="H41" i="3" s="1"/>
  <c r="F49" i="3"/>
  <c r="H49" i="3" s="1"/>
  <c r="F57" i="3"/>
  <c r="H57" i="3" s="1"/>
  <c r="F65" i="3"/>
  <c r="H65" i="3" s="1"/>
  <c r="F73" i="3"/>
  <c r="H73" i="3" s="1"/>
  <c r="F81" i="3"/>
  <c r="H81" i="3" s="1"/>
  <c r="F89" i="3"/>
  <c r="H89" i="3" s="1"/>
  <c r="F97" i="3"/>
  <c r="H97" i="3" s="1"/>
  <c r="F105" i="3"/>
  <c r="H105" i="3" s="1"/>
  <c r="F113" i="3"/>
  <c r="H113" i="3" s="1"/>
  <c r="F121" i="3"/>
  <c r="H121" i="3" s="1"/>
  <c r="F129" i="3"/>
  <c r="H129" i="3" s="1"/>
  <c r="F137" i="3"/>
  <c r="H137" i="3" s="1"/>
  <c r="F145" i="3"/>
  <c r="H145" i="3" s="1"/>
  <c r="F153" i="3"/>
  <c r="H153" i="3" s="1"/>
  <c r="F161" i="3"/>
  <c r="H161" i="3" s="1"/>
  <c r="F169" i="3"/>
  <c r="H169" i="3" s="1"/>
  <c r="F177" i="3"/>
  <c r="H177" i="3" s="1"/>
  <c r="F185" i="3"/>
  <c r="H185" i="3" s="1"/>
  <c r="F193" i="3"/>
  <c r="H193" i="3" s="1"/>
  <c r="F201" i="3"/>
  <c r="H201" i="3" s="1"/>
  <c r="F209" i="3"/>
  <c r="H209" i="3" s="1"/>
  <c r="F217" i="3"/>
  <c r="H217" i="3" s="1"/>
  <c r="F225" i="3"/>
  <c r="H225" i="3" s="1"/>
  <c r="F233" i="3"/>
  <c r="H233" i="3" s="1"/>
  <c r="F289" i="3"/>
  <c r="H289" i="3" s="1"/>
  <c r="F297" i="3"/>
  <c r="H297" i="3" s="1"/>
  <c r="F353" i="3"/>
  <c r="H353" i="3" s="1"/>
  <c r="F361" i="3"/>
  <c r="H361" i="3" s="1"/>
  <c r="F953" i="3"/>
  <c r="H953" i="3" s="1"/>
  <c r="F3" i="3"/>
  <c r="H3" i="3" s="1"/>
  <c r="F43" i="3"/>
  <c r="H43" i="3" s="1"/>
  <c r="F91" i="3"/>
  <c r="H91" i="3" s="1"/>
  <c r="F131" i="3"/>
  <c r="H131" i="3" s="1"/>
  <c r="F187" i="3"/>
  <c r="H187" i="3" s="1"/>
  <c r="F339" i="3"/>
  <c r="H339" i="3" s="1"/>
  <c r="K268" i="3"/>
  <c r="M268" i="3" s="1"/>
  <c r="F311" i="3"/>
  <c r="H311" i="3" s="1"/>
  <c r="F391" i="3"/>
  <c r="H391" i="3" s="1"/>
  <c r="F407" i="3"/>
  <c r="H407" i="3" s="1"/>
  <c r="F583" i="3"/>
  <c r="H583" i="3" s="1"/>
  <c r="F631" i="3"/>
  <c r="H631" i="3" s="1"/>
  <c r="F679" i="3"/>
  <c r="H679" i="3" s="1"/>
  <c r="F727" i="3"/>
  <c r="H727" i="3" s="1"/>
  <c r="F775" i="3"/>
  <c r="H775" i="3" s="1"/>
  <c r="F903" i="3"/>
  <c r="H903" i="3" s="1"/>
  <c r="F2" i="3"/>
  <c r="F10" i="3"/>
  <c r="H10" i="3" s="1"/>
  <c r="F18" i="3"/>
  <c r="H18" i="3" s="1"/>
  <c r="F26" i="3"/>
  <c r="H26" i="3" s="1"/>
  <c r="F34" i="3"/>
  <c r="H34" i="3" s="1"/>
  <c r="F42" i="3"/>
  <c r="H42" i="3" s="1"/>
  <c r="F50" i="3"/>
  <c r="H50" i="3" s="1"/>
  <c r="F58" i="3"/>
  <c r="H58" i="3" s="1"/>
  <c r="F66" i="3"/>
  <c r="H66" i="3" s="1"/>
  <c r="F74" i="3"/>
  <c r="H74" i="3" s="1"/>
  <c r="F82" i="3"/>
  <c r="H82" i="3" s="1"/>
  <c r="F90" i="3"/>
  <c r="H90" i="3" s="1"/>
  <c r="F98" i="3"/>
  <c r="H98" i="3" s="1"/>
  <c r="F106" i="3"/>
  <c r="H106" i="3" s="1"/>
  <c r="F114" i="3"/>
  <c r="H114" i="3" s="1"/>
  <c r="F122" i="3"/>
  <c r="H122" i="3" s="1"/>
  <c r="F130" i="3"/>
  <c r="H130" i="3" s="1"/>
  <c r="F138" i="3"/>
  <c r="H138" i="3" s="1"/>
  <c r="F146" i="3"/>
  <c r="H146" i="3" s="1"/>
  <c r="F154" i="3"/>
  <c r="H154" i="3" s="1"/>
  <c r="F162" i="3"/>
  <c r="H162" i="3" s="1"/>
  <c r="F170" i="3"/>
  <c r="H170" i="3" s="1"/>
  <c r="F178" i="3"/>
  <c r="H178" i="3" s="1"/>
  <c r="F186" i="3"/>
  <c r="H186" i="3" s="1"/>
  <c r="F194" i="3"/>
  <c r="H194" i="3" s="1"/>
  <c r="F202" i="3"/>
  <c r="H202" i="3" s="1"/>
  <c r="F210" i="3"/>
  <c r="H210" i="3" s="1"/>
  <c r="F218" i="3"/>
  <c r="H218" i="3" s="1"/>
  <c r="F226" i="3"/>
  <c r="H226" i="3" s="1"/>
  <c r="F234" i="3"/>
  <c r="H234" i="3" s="1"/>
  <c r="F250" i="3"/>
  <c r="H250" i="3" s="1"/>
  <c r="F258" i="3"/>
  <c r="H258" i="3" s="1"/>
  <c r="F314" i="3"/>
  <c r="H314" i="3" s="1"/>
  <c r="F322" i="3"/>
  <c r="H322" i="3" s="1"/>
  <c r="F378" i="3"/>
  <c r="H378" i="3" s="1"/>
  <c r="F394" i="3"/>
  <c r="H394" i="3" s="1"/>
  <c r="F410" i="3"/>
  <c r="H410" i="3" s="1"/>
  <c r="F426" i="3"/>
  <c r="H426" i="3" s="1"/>
  <c r="F442" i="3"/>
  <c r="H442" i="3" s="1"/>
  <c r="F458" i="3"/>
  <c r="H458" i="3" s="1"/>
  <c r="F474" i="3"/>
  <c r="H474" i="3" s="1"/>
  <c r="F490" i="3"/>
  <c r="H490" i="3" s="1"/>
  <c r="F506" i="3"/>
  <c r="H506" i="3" s="1"/>
  <c r="F522" i="3"/>
  <c r="H522" i="3" s="1"/>
  <c r="F538" i="3"/>
  <c r="H538" i="3" s="1"/>
  <c r="F554" i="3"/>
  <c r="H554" i="3" s="1"/>
  <c r="F570" i="3"/>
  <c r="H570" i="3" s="1"/>
  <c r="F51" i="3"/>
  <c r="H51" i="3" s="1"/>
  <c r="F107" i="3"/>
  <c r="H107" i="3" s="1"/>
  <c r="F163" i="3"/>
  <c r="H163" i="3" s="1"/>
  <c r="F195" i="3"/>
  <c r="H195" i="3" s="1"/>
  <c r="F275" i="3"/>
  <c r="H275" i="3" s="1"/>
  <c r="F283" i="3"/>
  <c r="H283" i="3" s="1"/>
  <c r="K547" i="3"/>
  <c r="M547" i="3" s="1"/>
  <c r="K1203" i="3"/>
  <c r="M1203" i="3" s="1"/>
  <c r="F11" i="3"/>
  <c r="H11" i="3" s="1"/>
  <c r="F67" i="3"/>
  <c r="B67" i="3" s="1"/>
  <c r="F123" i="3"/>
  <c r="H123" i="3" s="1"/>
  <c r="F171" i="3"/>
  <c r="H171" i="3" s="1"/>
  <c r="F235" i="3"/>
  <c r="H235" i="3" s="1"/>
  <c r="F19" i="3"/>
  <c r="H19" i="3" s="1"/>
  <c r="F83" i="3"/>
  <c r="H83" i="3" s="1"/>
  <c r="F147" i="3"/>
  <c r="H147" i="3" s="1"/>
  <c r="F211" i="3"/>
  <c r="H211" i="3" s="1"/>
  <c r="K773" i="3"/>
  <c r="M773" i="3" s="1"/>
  <c r="G2" i="3"/>
  <c r="H2" i="3"/>
  <c r="K58" i="3"/>
  <c r="M58" i="3" s="1"/>
  <c r="K122" i="3"/>
  <c r="M122" i="3" s="1"/>
  <c r="K186" i="3"/>
  <c r="M186" i="3" s="1"/>
  <c r="K275" i="3"/>
  <c r="M275" i="3" s="1"/>
  <c r="K695" i="3"/>
  <c r="M695" i="3" s="1"/>
  <c r="K59" i="3"/>
  <c r="M59" i="3" s="1"/>
  <c r="K123" i="3"/>
  <c r="M123" i="3" s="1"/>
  <c r="K187" i="3"/>
  <c r="M187" i="3" s="1"/>
  <c r="K283" i="3"/>
  <c r="M283" i="3" s="1"/>
  <c r="K711" i="3"/>
  <c r="M711" i="3" s="1"/>
  <c r="K10" i="3"/>
  <c r="M10" i="3" s="1"/>
  <c r="K74" i="3"/>
  <c r="M74" i="3" s="1"/>
  <c r="K138" i="3"/>
  <c r="M138" i="3" s="1"/>
  <c r="K202" i="3"/>
  <c r="M202" i="3" s="1"/>
  <c r="K328" i="3"/>
  <c r="M328" i="3" s="1"/>
  <c r="K823" i="3"/>
  <c r="M823" i="3" s="1"/>
  <c r="K11" i="3"/>
  <c r="M11" i="3" s="1"/>
  <c r="K75" i="3"/>
  <c r="M75" i="3" s="1"/>
  <c r="K139" i="3"/>
  <c r="M139" i="3" s="1"/>
  <c r="K203" i="3"/>
  <c r="M203" i="3" s="1"/>
  <c r="K336" i="3"/>
  <c r="M336" i="3" s="1"/>
  <c r="K839" i="3"/>
  <c r="M839" i="3" s="1"/>
  <c r="K26" i="3"/>
  <c r="M26" i="3" s="1"/>
  <c r="K90" i="3"/>
  <c r="M90" i="3" s="1"/>
  <c r="K154" i="3"/>
  <c r="M154" i="3" s="1"/>
  <c r="K218" i="3"/>
  <c r="M218" i="3" s="1"/>
  <c r="K391" i="3"/>
  <c r="K983" i="3"/>
  <c r="M983" i="3" s="1"/>
  <c r="K27" i="3"/>
  <c r="M27" i="3" s="1"/>
  <c r="K91" i="3"/>
  <c r="M91" i="3" s="1"/>
  <c r="K155" i="3"/>
  <c r="M155" i="3" s="1"/>
  <c r="K219" i="3"/>
  <c r="M219" i="3" s="1"/>
  <c r="K455" i="3"/>
  <c r="M455" i="3" s="1"/>
  <c r="K1015" i="3"/>
  <c r="M1015" i="3" s="1"/>
  <c r="K42" i="3"/>
  <c r="M42" i="3" s="1"/>
  <c r="K106" i="3"/>
  <c r="M106" i="3" s="1"/>
  <c r="K170" i="3"/>
  <c r="M170" i="3" s="1"/>
  <c r="K235" i="3"/>
  <c r="M235" i="3" s="1"/>
  <c r="K519" i="3"/>
  <c r="K1239" i="3"/>
  <c r="M1239" i="3" s="1"/>
  <c r="K43" i="3"/>
  <c r="M43" i="3" s="1"/>
  <c r="K107" i="3"/>
  <c r="M107" i="3" s="1"/>
  <c r="K171" i="3"/>
  <c r="M171" i="3" s="1"/>
  <c r="K239" i="3"/>
  <c r="K583" i="3"/>
  <c r="M583" i="3" s="1"/>
  <c r="K1271" i="3"/>
  <c r="M1271" i="3" s="1"/>
  <c r="G903" i="3"/>
  <c r="I903" i="3" s="1"/>
  <c r="B903" i="3"/>
  <c r="G9" i="3"/>
  <c r="I9" i="3" s="1"/>
  <c r="B9" i="3"/>
  <c r="G81" i="3"/>
  <c r="I81" i="3" s="1"/>
  <c r="B81" i="3"/>
  <c r="G161" i="3"/>
  <c r="I161" i="3" s="1"/>
  <c r="B161" i="3"/>
  <c r="C161" i="3" s="1"/>
  <c r="E161" i="3" s="1"/>
  <c r="A161" i="3" s="1"/>
  <c r="G209" i="3"/>
  <c r="I209" i="3" s="1"/>
  <c r="B209" i="3"/>
  <c r="F321" i="3"/>
  <c r="H321" i="3" s="1"/>
  <c r="K321" i="3"/>
  <c r="M321" i="3" s="1"/>
  <c r="F345" i="3"/>
  <c r="H345" i="3" s="1"/>
  <c r="K345" i="3"/>
  <c r="M345" i="3" s="1"/>
  <c r="F385" i="3"/>
  <c r="H385" i="3" s="1"/>
  <c r="K385" i="3"/>
  <c r="M385" i="3" s="1"/>
  <c r="F425" i="3"/>
  <c r="H425" i="3" s="1"/>
  <c r="K425" i="3"/>
  <c r="M425" i="3" s="1"/>
  <c r="F457" i="3"/>
  <c r="H457" i="3" s="1"/>
  <c r="K457" i="3"/>
  <c r="M457" i="3" s="1"/>
  <c r="F505" i="3"/>
  <c r="H505" i="3" s="1"/>
  <c r="K505" i="3"/>
  <c r="M505" i="3" s="1"/>
  <c r="F537" i="3"/>
  <c r="H537" i="3" s="1"/>
  <c r="K537" i="3"/>
  <c r="M537" i="3" s="1"/>
  <c r="F577" i="3"/>
  <c r="H577" i="3" s="1"/>
  <c r="K577" i="3"/>
  <c r="M577" i="3" s="1"/>
  <c r="F609" i="3"/>
  <c r="H609" i="3" s="1"/>
  <c r="K609" i="3"/>
  <c r="M609" i="3" s="1"/>
  <c r="F657" i="3"/>
  <c r="H657" i="3" s="1"/>
  <c r="K657" i="3"/>
  <c r="M657" i="3" s="1"/>
  <c r="F689" i="3"/>
  <c r="H689" i="3" s="1"/>
  <c r="K689" i="3"/>
  <c r="M689" i="3" s="1"/>
  <c r="F737" i="3"/>
  <c r="H737" i="3" s="1"/>
  <c r="K737" i="3"/>
  <c r="M737" i="3" s="1"/>
  <c r="F777" i="3"/>
  <c r="H777" i="3" s="1"/>
  <c r="K777" i="3"/>
  <c r="M777" i="3" s="1"/>
  <c r="F809" i="3"/>
  <c r="H809" i="3" s="1"/>
  <c r="K809" i="3"/>
  <c r="M809" i="3" s="1"/>
  <c r="F857" i="3"/>
  <c r="H857" i="3" s="1"/>
  <c r="K857" i="3"/>
  <c r="M857" i="3" s="1"/>
  <c r="F897" i="3"/>
  <c r="H897" i="3" s="1"/>
  <c r="K897" i="3"/>
  <c r="M897" i="3" s="1"/>
  <c r="F929" i="3"/>
  <c r="H929" i="3" s="1"/>
  <c r="K929" i="3"/>
  <c r="M929" i="3" s="1"/>
  <c r="F977" i="3"/>
  <c r="H977" i="3" s="1"/>
  <c r="K977" i="3"/>
  <c r="M977" i="3" s="1"/>
  <c r="F1009" i="3"/>
  <c r="H1009" i="3" s="1"/>
  <c r="K1009" i="3"/>
  <c r="M1009" i="3" s="1"/>
  <c r="F1049" i="3"/>
  <c r="H1049" i="3" s="1"/>
  <c r="K1049" i="3"/>
  <c r="M1049" i="3" s="1"/>
  <c r="F1097" i="3"/>
  <c r="H1097" i="3" s="1"/>
  <c r="K1097" i="3"/>
  <c r="M1097" i="3" s="1"/>
  <c r="F1137" i="3"/>
  <c r="H1137" i="3" s="1"/>
  <c r="K1137" i="3"/>
  <c r="M1137" i="3" s="1"/>
  <c r="F1177" i="3"/>
  <c r="H1177" i="3" s="1"/>
  <c r="K1177" i="3"/>
  <c r="M1177" i="3" s="1"/>
  <c r="F1201" i="3"/>
  <c r="H1201" i="3" s="1"/>
  <c r="K1201" i="3"/>
  <c r="M1201" i="3" s="1"/>
  <c r="F1225" i="3"/>
  <c r="H1225" i="3" s="1"/>
  <c r="K1225" i="3"/>
  <c r="M1225" i="3" s="1"/>
  <c r="F1289" i="3"/>
  <c r="H1289" i="3" s="1"/>
  <c r="K1289" i="3"/>
  <c r="M1289" i="3" s="1"/>
  <c r="K378" i="3"/>
  <c r="M378" i="3" s="1"/>
  <c r="K442" i="3"/>
  <c r="M442" i="3" s="1"/>
  <c r="K506" i="3"/>
  <c r="M506" i="3" s="1"/>
  <c r="K570" i="3"/>
  <c r="M570" i="3" s="1"/>
  <c r="F268" i="3"/>
  <c r="H268" i="3" s="1"/>
  <c r="G25" i="3"/>
  <c r="I25" i="3" s="1"/>
  <c r="B25" i="3"/>
  <c r="G65" i="3"/>
  <c r="I65" i="3" s="1"/>
  <c r="B65" i="3"/>
  <c r="G105" i="3"/>
  <c r="I105" i="3" s="1"/>
  <c r="B105" i="3"/>
  <c r="G145" i="3"/>
  <c r="I145" i="3" s="1"/>
  <c r="B145" i="3"/>
  <c r="G193" i="3"/>
  <c r="I193" i="3" s="1"/>
  <c r="B193" i="3"/>
  <c r="G233" i="3"/>
  <c r="I233" i="3" s="1"/>
  <c r="B233" i="3"/>
  <c r="F265" i="3"/>
  <c r="H265" i="3" s="1"/>
  <c r="K265" i="3"/>
  <c r="M265" i="3" s="1"/>
  <c r="F305" i="3"/>
  <c r="H305" i="3" s="1"/>
  <c r="K305" i="3"/>
  <c r="M305" i="3" s="1"/>
  <c r="F329" i="3"/>
  <c r="H329" i="3" s="1"/>
  <c r="K329" i="3"/>
  <c r="M329" i="3" s="1"/>
  <c r="F377" i="3"/>
  <c r="H377" i="3" s="1"/>
  <c r="K377" i="3"/>
  <c r="M377" i="3" s="1"/>
  <c r="F409" i="3"/>
  <c r="H409" i="3" s="1"/>
  <c r="K409" i="3"/>
  <c r="M409" i="3" s="1"/>
  <c r="F449" i="3"/>
  <c r="H449" i="3" s="1"/>
  <c r="K449" i="3"/>
  <c r="M449" i="3" s="1"/>
  <c r="F481" i="3"/>
  <c r="H481" i="3" s="1"/>
  <c r="K481" i="3"/>
  <c r="M481" i="3" s="1"/>
  <c r="F529" i="3"/>
  <c r="H529" i="3" s="1"/>
  <c r="K529" i="3"/>
  <c r="M529" i="3" s="1"/>
  <c r="F553" i="3"/>
  <c r="H553" i="3" s="1"/>
  <c r="K553" i="3"/>
  <c r="M553" i="3" s="1"/>
  <c r="F593" i="3"/>
  <c r="H593" i="3" s="1"/>
  <c r="K593" i="3"/>
  <c r="M593" i="3" s="1"/>
  <c r="F633" i="3"/>
  <c r="H633" i="3" s="1"/>
  <c r="K633" i="3"/>
  <c r="M633" i="3" s="1"/>
  <c r="F673" i="3"/>
  <c r="H673" i="3" s="1"/>
  <c r="K673" i="3"/>
  <c r="M673" i="3" s="1"/>
  <c r="F705" i="3"/>
  <c r="H705" i="3" s="1"/>
  <c r="K705" i="3"/>
  <c r="M705" i="3" s="1"/>
  <c r="F745" i="3"/>
  <c r="H745" i="3" s="1"/>
  <c r="K745" i="3"/>
  <c r="M745" i="3" s="1"/>
  <c r="F785" i="3"/>
  <c r="H785" i="3" s="1"/>
  <c r="K785" i="3"/>
  <c r="M785" i="3" s="1"/>
  <c r="F825" i="3"/>
  <c r="H825" i="3" s="1"/>
  <c r="K825" i="3"/>
  <c r="M825" i="3" s="1"/>
  <c r="F849" i="3"/>
  <c r="H849" i="3" s="1"/>
  <c r="K849" i="3"/>
  <c r="M849" i="3" s="1"/>
  <c r="F881" i="3"/>
  <c r="H881" i="3" s="1"/>
  <c r="K881" i="3"/>
  <c r="M881" i="3" s="1"/>
  <c r="F913" i="3"/>
  <c r="H913" i="3" s="1"/>
  <c r="K913" i="3"/>
  <c r="M913" i="3" s="1"/>
  <c r="F945" i="3"/>
  <c r="H945" i="3" s="1"/>
  <c r="K945" i="3"/>
  <c r="M945" i="3" s="1"/>
  <c r="F969" i="3"/>
  <c r="H969" i="3" s="1"/>
  <c r="K969" i="3"/>
  <c r="M969" i="3" s="1"/>
  <c r="F1001" i="3"/>
  <c r="H1001" i="3" s="1"/>
  <c r="K1001" i="3"/>
  <c r="M1001" i="3" s="1"/>
  <c r="F1033" i="3"/>
  <c r="H1033" i="3" s="1"/>
  <c r="K1033" i="3"/>
  <c r="M1033" i="3" s="1"/>
  <c r="F1065" i="3"/>
  <c r="H1065" i="3" s="1"/>
  <c r="K1065" i="3"/>
  <c r="M1065" i="3" s="1"/>
  <c r="F1105" i="3"/>
  <c r="H1105" i="3" s="1"/>
  <c r="K1105" i="3"/>
  <c r="M1105" i="3" s="1"/>
  <c r="F1129" i="3"/>
  <c r="H1129" i="3" s="1"/>
  <c r="K1129" i="3"/>
  <c r="M1129" i="3" s="1"/>
  <c r="F1161" i="3"/>
  <c r="H1161" i="3" s="1"/>
  <c r="K1161" i="3"/>
  <c r="M1161" i="3" s="1"/>
  <c r="F1185" i="3"/>
  <c r="H1185" i="3" s="1"/>
  <c r="K1185" i="3"/>
  <c r="M1185" i="3" s="1"/>
  <c r="F1209" i="3"/>
  <c r="H1209" i="3" s="1"/>
  <c r="K1209" i="3"/>
  <c r="M1209" i="3" s="1"/>
  <c r="F1241" i="3"/>
  <c r="H1241" i="3" s="1"/>
  <c r="K1241" i="3"/>
  <c r="M1241" i="3" s="1"/>
  <c r="F1257" i="3"/>
  <c r="H1257" i="3" s="1"/>
  <c r="K1257" i="3"/>
  <c r="M1257" i="3" s="1"/>
  <c r="F1273" i="3"/>
  <c r="H1273" i="3" s="1"/>
  <c r="K1273" i="3"/>
  <c r="M1273" i="3" s="1"/>
  <c r="G42" i="3"/>
  <c r="I42" i="3" s="1"/>
  <c r="B42" i="3"/>
  <c r="G122" i="3"/>
  <c r="I122" i="3" s="1"/>
  <c r="B122" i="3"/>
  <c r="G170" i="3"/>
  <c r="I170" i="3" s="1"/>
  <c r="B170" i="3"/>
  <c r="G234" i="3"/>
  <c r="I234" i="3" s="1"/>
  <c r="B234" i="3"/>
  <c r="B322" i="3"/>
  <c r="G322" i="3"/>
  <c r="I322" i="3" s="1"/>
  <c r="B410" i="3"/>
  <c r="C410" i="3" s="1"/>
  <c r="E410" i="3" s="1"/>
  <c r="A410" i="3" s="1"/>
  <c r="G410" i="3"/>
  <c r="I410" i="3" s="1"/>
  <c r="G458" i="3"/>
  <c r="I458" i="3" s="1"/>
  <c r="B458" i="3"/>
  <c r="F562" i="3"/>
  <c r="H562" i="3" s="1"/>
  <c r="K562" i="3"/>
  <c r="M562" i="3" s="1"/>
  <c r="F594" i="3"/>
  <c r="H594" i="3" s="1"/>
  <c r="K594" i="3"/>
  <c r="M594" i="3" s="1"/>
  <c r="F642" i="3"/>
  <c r="H642" i="3" s="1"/>
  <c r="K642" i="3"/>
  <c r="M642" i="3" s="1"/>
  <c r="F698" i="3"/>
  <c r="H698" i="3" s="1"/>
  <c r="K698" i="3"/>
  <c r="M698" i="3" s="1"/>
  <c r="F730" i="3"/>
  <c r="H730" i="3" s="1"/>
  <c r="K730" i="3"/>
  <c r="M730" i="3" s="1"/>
  <c r="F778" i="3"/>
  <c r="H778" i="3" s="1"/>
  <c r="K778" i="3"/>
  <c r="M778" i="3" s="1"/>
  <c r="F826" i="3"/>
  <c r="H826" i="3" s="1"/>
  <c r="K826" i="3"/>
  <c r="M826" i="3" s="1"/>
  <c r="F882" i="3"/>
  <c r="H882" i="3" s="1"/>
  <c r="K882" i="3"/>
  <c r="M882" i="3" s="1"/>
  <c r="F930" i="3"/>
  <c r="H930" i="3" s="1"/>
  <c r="K930" i="3"/>
  <c r="M930" i="3" s="1"/>
  <c r="F978" i="3"/>
  <c r="H978" i="3" s="1"/>
  <c r="K978" i="3"/>
  <c r="M978" i="3" s="1"/>
  <c r="F1082" i="3"/>
  <c r="H1082" i="3" s="1"/>
  <c r="K1082" i="3"/>
  <c r="M1082" i="3" s="1"/>
  <c r="F111" i="3"/>
  <c r="H111" i="3" s="1"/>
  <c r="F304" i="3"/>
  <c r="H304" i="3" s="1"/>
  <c r="G89" i="3"/>
  <c r="I89" i="3" s="1"/>
  <c r="B89" i="3"/>
  <c r="G185" i="3"/>
  <c r="I185" i="3" s="1"/>
  <c r="B185" i="3"/>
  <c r="F257" i="3"/>
  <c r="H257" i="3" s="1"/>
  <c r="K257" i="3"/>
  <c r="M257" i="3" s="1"/>
  <c r="F369" i="3"/>
  <c r="H369" i="3" s="1"/>
  <c r="K369" i="3"/>
  <c r="M369" i="3" s="1"/>
  <c r="F497" i="3"/>
  <c r="H497" i="3" s="1"/>
  <c r="K497" i="3"/>
  <c r="M497" i="3" s="1"/>
  <c r="F617" i="3"/>
  <c r="H617" i="3" s="1"/>
  <c r="K617" i="3"/>
  <c r="M617" i="3" s="1"/>
  <c r="F753" i="3"/>
  <c r="H753" i="3" s="1"/>
  <c r="K753" i="3"/>
  <c r="M753" i="3" s="1"/>
  <c r="F889" i="3"/>
  <c r="H889" i="3" s="1"/>
  <c r="K889" i="3"/>
  <c r="M889" i="3" s="1"/>
  <c r="F1073" i="3"/>
  <c r="H1073" i="3" s="1"/>
  <c r="K1073" i="3"/>
  <c r="M1073" i="3" s="1"/>
  <c r="G66" i="3"/>
  <c r="I66" i="3" s="1"/>
  <c r="B66" i="3"/>
  <c r="G106" i="3"/>
  <c r="I106" i="3" s="1"/>
  <c r="B106" i="3"/>
  <c r="G162" i="3"/>
  <c r="I162" i="3" s="1"/>
  <c r="B162" i="3"/>
  <c r="C162" i="3" s="1"/>
  <c r="E162" i="3" s="1"/>
  <c r="A162" i="3" s="1"/>
  <c r="G202" i="3"/>
  <c r="I202" i="3" s="1"/>
  <c r="B202" i="3"/>
  <c r="G258" i="3"/>
  <c r="I258" i="3" s="1"/>
  <c r="B258" i="3"/>
  <c r="G314" i="3"/>
  <c r="I314" i="3" s="1"/>
  <c r="B314" i="3"/>
  <c r="F346" i="3"/>
  <c r="H346" i="3" s="1"/>
  <c r="K346" i="3"/>
  <c r="M346" i="3" s="1"/>
  <c r="F402" i="3"/>
  <c r="H402" i="3" s="1"/>
  <c r="K402" i="3"/>
  <c r="M402" i="3" s="1"/>
  <c r="B442" i="3"/>
  <c r="G442" i="3"/>
  <c r="I442" i="3" s="1"/>
  <c r="F466" i="3"/>
  <c r="H466" i="3" s="1"/>
  <c r="K466" i="3"/>
  <c r="M466" i="3" s="1"/>
  <c r="F498" i="3"/>
  <c r="H498" i="3" s="1"/>
  <c r="K498" i="3"/>
  <c r="M498" i="3" s="1"/>
  <c r="F514" i="3"/>
  <c r="H514" i="3" s="1"/>
  <c r="K514" i="3"/>
  <c r="M514" i="3" s="1"/>
  <c r="F546" i="3"/>
  <c r="H546" i="3" s="1"/>
  <c r="K546" i="3"/>
  <c r="M546" i="3" s="1"/>
  <c r="F586" i="3"/>
  <c r="H586" i="3" s="1"/>
  <c r="K586" i="3"/>
  <c r="M586" i="3" s="1"/>
  <c r="F634" i="3"/>
  <c r="H634" i="3" s="1"/>
  <c r="K634" i="3"/>
  <c r="M634" i="3" s="1"/>
  <c r="F674" i="3"/>
  <c r="H674" i="3" s="1"/>
  <c r="K674" i="3"/>
  <c r="M674" i="3" s="1"/>
  <c r="F722" i="3"/>
  <c r="H722" i="3" s="1"/>
  <c r="K722" i="3"/>
  <c r="M722" i="3" s="1"/>
  <c r="F762" i="3"/>
  <c r="H762" i="3" s="1"/>
  <c r="K762" i="3"/>
  <c r="M762" i="3" s="1"/>
  <c r="F802" i="3"/>
  <c r="H802" i="3" s="1"/>
  <c r="K802" i="3"/>
  <c r="M802" i="3" s="1"/>
  <c r="F842" i="3"/>
  <c r="H842" i="3" s="1"/>
  <c r="K842" i="3"/>
  <c r="M842" i="3" s="1"/>
  <c r="F866" i="3"/>
  <c r="H866" i="3" s="1"/>
  <c r="K866" i="3"/>
  <c r="M866" i="3" s="1"/>
  <c r="F914" i="3"/>
  <c r="H914" i="3" s="1"/>
  <c r="K914" i="3"/>
  <c r="M914" i="3" s="1"/>
  <c r="F954" i="3"/>
  <c r="H954" i="3" s="1"/>
  <c r="K954" i="3"/>
  <c r="M954" i="3" s="1"/>
  <c r="F994" i="3"/>
  <c r="H994" i="3" s="1"/>
  <c r="K994" i="3"/>
  <c r="M994" i="3" s="1"/>
  <c r="F1034" i="3"/>
  <c r="H1034" i="3" s="1"/>
  <c r="K1034" i="3"/>
  <c r="M1034" i="3" s="1"/>
  <c r="F1066" i="3"/>
  <c r="H1066" i="3" s="1"/>
  <c r="K1066" i="3"/>
  <c r="M1066" i="3" s="1"/>
  <c r="K1106" i="3"/>
  <c r="M1106" i="3" s="1"/>
  <c r="F1106" i="3"/>
  <c r="H1106" i="3" s="1"/>
  <c r="F1138" i="3"/>
  <c r="H1138" i="3" s="1"/>
  <c r="K1138" i="3"/>
  <c r="M1138" i="3" s="1"/>
  <c r="F1178" i="3"/>
  <c r="H1178" i="3" s="1"/>
  <c r="K1178" i="3"/>
  <c r="M1178" i="3" s="1"/>
  <c r="F1210" i="3"/>
  <c r="H1210" i="3" s="1"/>
  <c r="K1210" i="3"/>
  <c r="M1210" i="3" s="1"/>
  <c r="F1242" i="3"/>
  <c r="H1242" i="3" s="1"/>
  <c r="K1242" i="3"/>
  <c r="M1242" i="3" s="1"/>
  <c r="F1266" i="3"/>
  <c r="H1266" i="3" s="1"/>
  <c r="K1266" i="3"/>
  <c r="M1266" i="3" s="1"/>
  <c r="F1306" i="3"/>
  <c r="H1306" i="3" s="1"/>
  <c r="K1306" i="3"/>
  <c r="M1306" i="3" s="1"/>
  <c r="B3" i="3"/>
  <c r="G3" i="3"/>
  <c r="I3" i="3" s="1"/>
  <c r="B11" i="3"/>
  <c r="G11" i="3"/>
  <c r="I11" i="3" s="1"/>
  <c r="B19" i="3"/>
  <c r="G19" i="3"/>
  <c r="I19" i="3" s="1"/>
  <c r="B27" i="3"/>
  <c r="G27" i="3"/>
  <c r="I27" i="3" s="1"/>
  <c r="B35" i="3"/>
  <c r="G35" i="3"/>
  <c r="I35" i="3" s="1"/>
  <c r="B43" i="3"/>
  <c r="G43" i="3"/>
  <c r="I43" i="3" s="1"/>
  <c r="B75" i="3"/>
  <c r="G75" i="3"/>
  <c r="I75" i="3" s="1"/>
  <c r="B83" i="3"/>
  <c r="G83" i="3"/>
  <c r="I83" i="3" s="1"/>
  <c r="B99" i="3"/>
  <c r="G99" i="3"/>
  <c r="I99" i="3" s="1"/>
  <c r="B107" i="3"/>
  <c r="G107" i="3"/>
  <c r="I107" i="3" s="1"/>
  <c r="B115" i="3"/>
  <c r="G115" i="3"/>
  <c r="I115" i="3" s="1"/>
  <c r="G131" i="3"/>
  <c r="I131" i="3" s="1"/>
  <c r="B139" i="3"/>
  <c r="G139" i="3"/>
  <c r="I139" i="3" s="1"/>
  <c r="B147" i="3"/>
  <c r="G147" i="3"/>
  <c r="I147" i="3" s="1"/>
  <c r="B155" i="3"/>
  <c r="C155" i="3" s="1"/>
  <c r="E155" i="3" s="1"/>
  <c r="A155" i="3" s="1"/>
  <c r="G155" i="3"/>
  <c r="I155" i="3" s="1"/>
  <c r="G171" i="3"/>
  <c r="I171" i="3" s="1"/>
  <c r="B187" i="3"/>
  <c r="G187" i="3"/>
  <c r="I187" i="3" s="1"/>
  <c r="B203" i="3"/>
  <c r="G203" i="3"/>
  <c r="I203" i="3" s="1"/>
  <c r="B211" i="3"/>
  <c r="G211" i="3"/>
  <c r="I211" i="3" s="1"/>
  <c r="B219" i="3"/>
  <c r="C219" i="3" s="1"/>
  <c r="E219" i="3" s="1"/>
  <c r="A219" i="3" s="1"/>
  <c r="G219" i="3"/>
  <c r="I219" i="3" s="1"/>
  <c r="B227" i="3"/>
  <c r="G227" i="3"/>
  <c r="I227" i="3" s="1"/>
  <c r="F243" i="3"/>
  <c r="H243" i="3" s="1"/>
  <c r="K243" i="3"/>
  <c r="M243" i="3" s="1"/>
  <c r="F251" i="3"/>
  <c r="H251" i="3" s="1"/>
  <c r="K251" i="3"/>
  <c r="M251" i="3" s="1"/>
  <c r="F259" i="3"/>
  <c r="H259" i="3" s="1"/>
  <c r="K259" i="3"/>
  <c r="M259" i="3" s="1"/>
  <c r="F267" i="3"/>
  <c r="H267" i="3" s="1"/>
  <c r="K267" i="3"/>
  <c r="M267" i="3" s="1"/>
  <c r="B283" i="3"/>
  <c r="G283" i="3"/>
  <c r="I283" i="3" s="1"/>
  <c r="F291" i="3"/>
  <c r="H291" i="3" s="1"/>
  <c r="K291" i="3"/>
  <c r="M291" i="3" s="1"/>
  <c r="F299" i="3"/>
  <c r="H299" i="3" s="1"/>
  <c r="K299" i="3"/>
  <c r="M299" i="3" s="1"/>
  <c r="F307" i="3"/>
  <c r="H307" i="3" s="1"/>
  <c r="K307" i="3"/>
  <c r="M307" i="3" s="1"/>
  <c r="F315" i="3"/>
  <c r="H315" i="3" s="1"/>
  <c r="K315" i="3"/>
  <c r="M315" i="3" s="1"/>
  <c r="F323" i="3"/>
  <c r="H323" i="3" s="1"/>
  <c r="K323" i="3"/>
  <c r="M323" i="3" s="1"/>
  <c r="F331" i="3"/>
  <c r="H331" i="3" s="1"/>
  <c r="K331" i="3"/>
  <c r="M331" i="3" s="1"/>
  <c r="G339" i="3"/>
  <c r="I339" i="3" s="1"/>
  <c r="B339" i="3"/>
  <c r="G347" i="3"/>
  <c r="I347" i="3" s="1"/>
  <c r="B347" i="3"/>
  <c r="F355" i="3"/>
  <c r="H355" i="3" s="1"/>
  <c r="K355" i="3"/>
  <c r="M355" i="3" s="1"/>
  <c r="F363" i="3"/>
  <c r="H363" i="3" s="1"/>
  <c r="K363" i="3"/>
  <c r="M363" i="3" s="1"/>
  <c r="F371" i="3"/>
  <c r="H371" i="3" s="1"/>
  <c r="K371" i="3"/>
  <c r="M371" i="3" s="1"/>
  <c r="K379" i="3"/>
  <c r="M379" i="3" s="1"/>
  <c r="F379" i="3"/>
  <c r="H379" i="3" s="1"/>
  <c r="F387" i="3"/>
  <c r="H387" i="3" s="1"/>
  <c r="K387" i="3"/>
  <c r="M387" i="3" s="1"/>
  <c r="K395" i="3"/>
  <c r="M395" i="3" s="1"/>
  <c r="F395" i="3"/>
  <c r="H395" i="3" s="1"/>
  <c r="F403" i="3"/>
  <c r="H403" i="3" s="1"/>
  <c r="K403" i="3"/>
  <c r="M403" i="3" s="1"/>
  <c r="F411" i="3"/>
  <c r="H411" i="3" s="1"/>
  <c r="K411" i="3"/>
  <c r="M411" i="3" s="1"/>
  <c r="F419" i="3"/>
  <c r="H419" i="3" s="1"/>
  <c r="K419" i="3"/>
  <c r="M419" i="3" s="1"/>
  <c r="F427" i="3"/>
  <c r="H427" i="3" s="1"/>
  <c r="K427" i="3"/>
  <c r="M427" i="3" s="1"/>
  <c r="K435" i="3"/>
  <c r="M435" i="3" s="1"/>
  <c r="F435" i="3"/>
  <c r="H435" i="3" s="1"/>
  <c r="F443" i="3"/>
  <c r="H443" i="3" s="1"/>
  <c r="K443" i="3"/>
  <c r="M443" i="3" s="1"/>
  <c r="K451" i="3"/>
  <c r="M451" i="3" s="1"/>
  <c r="F451" i="3"/>
  <c r="H451" i="3" s="1"/>
  <c r="F459" i="3"/>
  <c r="H459" i="3" s="1"/>
  <c r="K459" i="3"/>
  <c r="M459" i="3" s="1"/>
  <c r="F467" i="3"/>
  <c r="H467" i="3" s="1"/>
  <c r="K467" i="3"/>
  <c r="M467" i="3" s="1"/>
  <c r="F475" i="3"/>
  <c r="H475" i="3" s="1"/>
  <c r="K475" i="3"/>
  <c r="M475" i="3" s="1"/>
  <c r="F483" i="3"/>
  <c r="H483" i="3" s="1"/>
  <c r="K483" i="3"/>
  <c r="M483" i="3" s="1"/>
  <c r="F491" i="3"/>
  <c r="H491" i="3" s="1"/>
  <c r="K491" i="3"/>
  <c r="M491" i="3" s="1"/>
  <c r="F499" i="3"/>
  <c r="H499" i="3" s="1"/>
  <c r="K499" i="3"/>
  <c r="M499" i="3" s="1"/>
  <c r="F507" i="3"/>
  <c r="H507" i="3" s="1"/>
  <c r="K507" i="3"/>
  <c r="M507" i="3" s="1"/>
  <c r="F515" i="3"/>
  <c r="H515" i="3" s="1"/>
  <c r="K515" i="3"/>
  <c r="M515" i="3" s="1"/>
  <c r="K523" i="3"/>
  <c r="M523" i="3" s="1"/>
  <c r="F523" i="3"/>
  <c r="H523" i="3" s="1"/>
  <c r="F531" i="3"/>
  <c r="H531" i="3" s="1"/>
  <c r="K531" i="3"/>
  <c r="M531" i="3" s="1"/>
  <c r="F539" i="3"/>
  <c r="H539" i="3" s="1"/>
  <c r="K539" i="3"/>
  <c r="M539" i="3" s="1"/>
  <c r="F555" i="3"/>
  <c r="H555" i="3" s="1"/>
  <c r="K555" i="3"/>
  <c r="M555" i="3" s="1"/>
  <c r="F563" i="3"/>
  <c r="H563" i="3" s="1"/>
  <c r="K563" i="3"/>
  <c r="M563" i="3" s="1"/>
  <c r="F571" i="3"/>
  <c r="H571" i="3" s="1"/>
  <c r="K571" i="3"/>
  <c r="M571" i="3" s="1"/>
  <c r="F579" i="3"/>
  <c r="H579" i="3" s="1"/>
  <c r="K579" i="3"/>
  <c r="M579" i="3" s="1"/>
  <c r="F587" i="3"/>
  <c r="H587" i="3" s="1"/>
  <c r="K587" i="3"/>
  <c r="M587" i="3" s="1"/>
  <c r="F595" i="3"/>
  <c r="H595" i="3" s="1"/>
  <c r="K595" i="3"/>
  <c r="M595" i="3" s="1"/>
  <c r="K603" i="3"/>
  <c r="M603" i="3" s="1"/>
  <c r="F603" i="3"/>
  <c r="H603" i="3" s="1"/>
  <c r="F611" i="3"/>
  <c r="H611" i="3" s="1"/>
  <c r="K611" i="3"/>
  <c r="M611" i="3" s="1"/>
  <c r="F619" i="3"/>
  <c r="H619" i="3" s="1"/>
  <c r="K619" i="3"/>
  <c r="M619" i="3" s="1"/>
  <c r="F627" i="3"/>
  <c r="H627" i="3" s="1"/>
  <c r="K627" i="3"/>
  <c r="M627" i="3" s="1"/>
  <c r="F635" i="3"/>
  <c r="H635" i="3" s="1"/>
  <c r="K635" i="3"/>
  <c r="M635" i="3" s="1"/>
  <c r="F643" i="3"/>
  <c r="H643" i="3" s="1"/>
  <c r="K643" i="3"/>
  <c r="M643" i="3" s="1"/>
  <c r="F651" i="3"/>
  <c r="H651" i="3" s="1"/>
  <c r="K651" i="3"/>
  <c r="M651" i="3" s="1"/>
  <c r="F659" i="3"/>
  <c r="H659" i="3" s="1"/>
  <c r="K659" i="3"/>
  <c r="M659" i="3" s="1"/>
  <c r="F667" i="3"/>
  <c r="H667" i="3" s="1"/>
  <c r="K667" i="3"/>
  <c r="M667" i="3" s="1"/>
  <c r="F675" i="3"/>
  <c r="H675" i="3" s="1"/>
  <c r="K675" i="3"/>
  <c r="M675" i="3" s="1"/>
  <c r="F683" i="3"/>
  <c r="H683" i="3" s="1"/>
  <c r="K683" i="3"/>
  <c r="M683" i="3" s="1"/>
  <c r="F691" i="3"/>
  <c r="H691" i="3" s="1"/>
  <c r="K691" i="3"/>
  <c r="M691" i="3" s="1"/>
  <c r="F699" i="3"/>
  <c r="H699" i="3" s="1"/>
  <c r="K699" i="3"/>
  <c r="M699" i="3" s="1"/>
  <c r="K707" i="3"/>
  <c r="M707" i="3" s="1"/>
  <c r="F707" i="3"/>
  <c r="H707" i="3" s="1"/>
  <c r="F715" i="3"/>
  <c r="H715" i="3" s="1"/>
  <c r="K715" i="3"/>
  <c r="M715" i="3" s="1"/>
  <c r="F723" i="3"/>
  <c r="H723" i="3" s="1"/>
  <c r="K723" i="3"/>
  <c r="M723" i="3" s="1"/>
  <c r="F731" i="3"/>
  <c r="H731" i="3" s="1"/>
  <c r="K731" i="3"/>
  <c r="M731" i="3" s="1"/>
  <c r="K739" i="3"/>
  <c r="M739" i="3" s="1"/>
  <c r="F739" i="3"/>
  <c r="H739" i="3" s="1"/>
  <c r="F747" i="3"/>
  <c r="H747" i="3" s="1"/>
  <c r="K747" i="3"/>
  <c r="M747" i="3" s="1"/>
  <c r="F755" i="3"/>
  <c r="H755" i="3" s="1"/>
  <c r="K755" i="3"/>
  <c r="M755" i="3" s="1"/>
  <c r="F763" i="3"/>
  <c r="H763" i="3" s="1"/>
  <c r="K763" i="3"/>
  <c r="M763" i="3" s="1"/>
  <c r="F771" i="3"/>
  <c r="H771" i="3" s="1"/>
  <c r="K771" i="3"/>
  <c r="M771" i="3" s="1"/>
  <c r="F779" i="3"/>
  <c r="H779" i="3" s="1"/>
  <c r="K779" i="3"/>
  <c r="M779" i="3" s="1"/>
  <c r="F787" i="3"/>
  <c r="H787" i="3" s="1"/>
  <c r="K787" i="3"/>
  <c r="M787" i="3" s="1"/>
  <c r="F795" i="3"/>
  <c r="H795" i="3" s="1"/>
  <c r="K795" i="3"/>
  <c r="M795" i="3" s="1"/>
  <c r="F803" i="3"/>
  <c r="H803" i="3" s="1"/>
  <c r="K803" i="3"/>
  <c r="M803" i="3" s="1"/>
  <c r="F811" i="3"/>
  <c r="H811" i="3" s="1"/>
  <c r="K811" i="3"/>
  <c r="M811" i="3" s="1"/>
  <c r="F819" i="3"/>
  <c r="H819" i="3" s="1"/>
  <c r="K819" i="3"/>
  <c r="M819" i="3" s="1"/>
  <c r="F827" i="3"/>
  <c r="H827" i="3" s="1"/>
  <c r="K827" i="3"/>
  <c r="M827" i="3" s="1"/>
  <c r="F835" i="3"/>
  <c r="H835" i="3" s="1"/>
  <c r="K835" i="3"/>
  <c r="M835" i="3" s="1"/>
  <c r="F843" i="3"/>
  <c r="H843" i="3" s="1"/>
  <c r="K843" i="3"/>
  <c r="M843" i="3" s="1"/>
  <c r="F851" i="3"/>
  <c r="H851" i="3" s="1"/>
  <c r="K851" i="3"/>
  <c r="M851" i="3" s="1"/>
  <c r="F859" i="3"/>
  <c r="H859" i="3" s="1"/>
  <c r="K859" i="3"/>
  <c r="M859" i="3" s="1"/>
  <c r="F867" i="3"/>
  <c r="H867" i="3" s="1"/>
  <c r="K867" i="3"/>
  <c r="M867" i="3" s="1"/>
  <c r="F875" i="3"/>
  <c r="H875" i="3" s="1"/>
  <c r="K875" i="3"/>
  <c r="M875" i="3" s="1"/>
  <c r="F883" i="3"/>
  <c r="H883" i="3" s="1"/>
  <c r="K883" i="3"/>
  <c r="M883" i="3" s="1"/>
  <c r="F891" i="3"/>
  <c r="H891" i="3" s="1"/>
  <c r="K891" i="3"/>
  <c r="M891" i="3" s="1"/>
  <c r="F899" i="3"/>
  <c r="H899" i="3" s="1"/>
  <c r="K899" i="3"/>
  <c r="M899" i="3" s="1"/>
  <c r="F907" i="3"/>
  <c r="H907" i="3" s="1"/>
  <c r="K907" i="3"/>
  <c r="M907" i="3" s="1"/>
  <c r="F915" i="3"/>
  <c r="H915" i="3" s="1"/>
  <c r="K915" i="3"/>
  <c r="M915" i="3" s="1"/>
  <c r="F923" i="3"/>
  <c r="H923" i="3" s="1"/>
  <c r="K923" i="3"/>
  <c r="M923" i="3" s="1"/>
  <c r="F931" i="3"/>
  <c r="H931" i="3" s="1"/>
  <c r="K931" i="3"/>
  <c r="M931" i="3" s="1"/>
  <c r="F939" i="3"/>
  <c r="H939" i="3" s="1"/>
  <c r="K939" i="3"/>
  <c r="M939" i="3" s="1"/>
  <c r="F947" i="3"/>
  <c r="H947" i="3" s="1"/>
  <c r="K947" i="3"/>
  <c r="M947" i="3" s="1"/>
  <c r="F955" i="3"/>
  <c r="H955" i="3" s="1"/>
  <c r="K955" i="3"/>
  <c r="M955" i="3" s="1"/>
  <c r="F963" i="3"/>
  <c r="H963" i="3" s="1"/>
  <c r="K963" i="3"/>
  <c r="M963" i="3" s="1"/>
  <c r="K971" i="3"/>
  <c r="M971" i="3" s="1"/>
  <c r="F971" i="3"/>
  <c r="H971" i="3" s="1"/>
  <c r="F979" i="3"/>
  <c r="H979" i="3" s="1"/>
  <c r="K979" i="3"/>
  <c r="M979" i="3" s="1"/>
  <c r="F987" i="3"/>
  <c r="H987" i="3" s="1"/>
  <c r="K987" i="3"/>
  <c r="M987" i="3" s="1"/>
  <c r="F995" i="3"/>
  <c r="H995" i="3" s="1"/>
  <c r="K995" i="3"/>
  <c r="M995" i="3" s="1"/>
  <c r="F1003" i="3"/>
  <c r="H1003" i="3" s="1"/>
  <c r="K1003" i="3"/>
  <c r="M1003" i="3" s="1"/>
  <c r="F1011" i="3"/>
  <c r="H1011" i="3" s="1"/>
  <c r="K1011" i="3"/>
  <c r="M1011" i="3" s="1"/>
  <c r="F1019" i="3"/>
  <c r="H1019" i="3" s="1"/>
  <c r="K1019" i="3"/>
  <c r="M1019" i="3" s="1"/>
  <c r="F1027" i="3"/>
  <c r="H1027" i="3" s="1"/>
  <c r="K1027" i="3"/>
  <c r="M1027" i="3" s="1"/>
  <c r="F1035" i="3"/>
  <c r="H1035" i="3" s="1"/>
  <c r="K1035" i="3"/>
  <c r="M1035" i="3" s="1"/>
  <c r="F1043" i="3"/>
  <c r="H1043" i="3" s="1"/>
  <c r="K1043" i="3"/>
  <c r="M1043" i="3" s="1"/>
  <c r="F1051" i="3"/>
  <c r="H1051" i="3" s="1"/>
  <c r="K1051" i="3"/>
  <c r="M1051" i="3" s="1"/>
  <c r="F1059" i="3"/>
  <c r="H1059" i="3" s="1"/>
  <c r="K1059" i="3"/>
  <c r="M1059" i="3" s="1"/>
  <c r="F1067" i="3"/>
  <c r="H1067" i="3" s="1"/>
  <c r="K1067" i="3"/>
  <c r="M1067" i="3" s="1"/>
  <c r="F1075" i="3"/>
  <c r="H1075" i="3" s="1"/>
  <c r="K1075" i="3"/>
  <c r="M1075" i="3" s="1"/>
  <c r="F1083" i="3"/>
  <c r="H1083" i="3" s="1"/>
  <c r="K1083" i="3"/>
  <c r="M1083" i="3" s="1"/>
  <c r="F1091" i="3"/>
  <c r="H1091" i="3" s="1"/>
  <c r="K1091" i="3"/>
  <c r="M1091" i="3" s="1"/>
  <c r="F1099" i="3"/>
  <c r="H1099" i="3" s="1"/>
  <c r="K1099" i="3"/>
  <c r="M1099" i="3" s="1"/>
  <c r="F1107" i="3"/>
  <c r="H1107" i="3" s="1"/>
  <c r="K1107" i="3"/>
  <c r="M1107" i="3" s="1"/>
  <c r="F1115" i="3"/>
  <c r="H1115" i="3" s="1"/>
  <c r="K1115" i="3"/>
  <c r="M1115" i="3" s="1"/>
  <c r="F1123" i="3"/>
  <c r="H1123" i="3" s="1"/>
  <c r="K1123" i="3"/>
  <c r="M1123" i="3" s="1"/>
  <c r="F1131" i="3"/>
  <c r="H1131" i="3" s="1"/>
  <c r="K1131" i="3"/>
  <c r="M1131" i="3" s="1"/>
  <c r="F1139" i="3"/>
  <c r="H1139" i="3" s="1"/>
  <c r="K1139" i="3"/>
  <c r="M1139" i="3" s="1"/>
  <c r="F1147" i="3"/>
  <c r="H1147" i="3" s="1"/>
  <c r="K1147" i="3"/>
  <c r="M1147" i="3" s="1"/>
  <c r="F1155" i="3"/>
  <c r="H1155" i="3" s="1"/>
  <c r="K1155" i="3"/>
  <c r="M1155" i="3" s="1"/>
  <c r="F1163" i="3"/>
  <c r="H1163" i="3" s="1"/>
  <c r="K1163" i="3"/>
  <c r="M1163" i="3" s="1"/>
  <c r="F1171" i="3"/>
  <c r="H1171" i="3" s="1"/>
  <c r="K1171" i="3"/>
  <c r="M1171" i="3" s="1"/>
  <c r="F1179" i="3"/>
  <c r="H1179" i="3" s="1"/>
  <c r="K1179" i="3"/>
  <c r="M1179" i="3" s="1"/>
  <c r="F1187" i="3"/>
  <c r="H1187" i="3" s="1"/>
  <c r="K1187" i="3"/>
  <c r="M1187" i="3" s="1"/>
  <c r="F1195" i="3"/>
  <c r="H1195" i="3" s="1"/>
  <c r="K1195" i="3"/>
  <c r="M1195" i="3" s="1"/>
  <c r="F1211" i="3"/>
  <c r="H1211" i="3" s="1"/>
  <c r="K1211" i="3"/>
  <c r="M1211" i="3" s="1"/>
  <c r="F1219" i="3"/>
  <c r="H1219" i="3" s="1"/>
  <c r="K1219" i="3"/>
  <c r="M1219" i="3" s="1"/>
  <c r="F1227" i="3"/>
  <c r="H1227" i="3" s="1"/>
  <c r="K1227" i="3"/>
  <c r="M1227" i="3" s="1"/>
  <c r="F1235" i="3"/>
  <c r="H1235" i="3" s="1"/>
  <c r="K1235" i="3"/>
  <c r="M1235" i="3" s="1"/>
  <c r="F1243" i="3"/>
  <c r="H1243" i="3" s="1"/>
  <c r="K1243" i="3"/>
  <c r="M1243" i="3" s="1"/>
  <c r="F1251" i="3"/>
  <c r="H1251" i="3" s="1"/>
  <c r="K1251" i="3"/>
  <c r="M1251" i="3" s="1"/>
  <c r="F1259" i="3"/>
  <c r="H1259" i="3" s="1"/>
  <c r="K1259" i="3"/>
  <c r="M1259" i="3" s="1"/>
  <c r="F1267" i="3"/>
  <c r="H1267" i="3" s="1"/>
  <c r="K1267" i="3"/>
  <c r="M1267" i="3" s="1"/>
  <c r="F1275" i="3"/>
  <c r="H1275" i="3" s="1"/>
  <c r="K1275" i="3"/>
  <c r="M1275" i="3" s="1"/>
  <c r="F1283" i="3"/>
  <c r="H1283" i="3" s="1"/>
  <c r="K1283" i="3"/>
  <c r="M1283" i="3" s="1"/>
  <c r="F1291" i="3"/>
  <c r="H1291" i="3" s="1"/>
  <c r="K1291" i="3"/>
  <c r="M1291" i="3" s="1"/>
  <c r="F1299" i="3"/>
  <c r="H1299" i="3" s="1"/>
  <c r="K1299" i="3"/>
  <c r="M1299" i="3" s="1"/>
  <c r="F1307" i="3"/>
  <c r="H1307" i="3" s="1"/>
  <c r="K1307" i="3"/>
  <c r="M1307" i="3" s="1"/>
  <c r="F1315" i="3"/>
  <c r="H1315" i="3" s="1"/>
  <c r="K1315" i="3"/>
  <c r="M1315" i="3" s="1"/>
  <c r="K16" i="3"/>
  <c r="M16" i="3" s="1"/>
  <c r="K32" i="3"/>
  <c r="M32" i="3" s="1"/>
  <c r="K48" i="3"/>
  <c r="M48" i="3" s="1"/>
  <c r="K64" i="3"/>
  <c r="M64" i="3" s="1"/>
  <c r="K80" i="3"/>
  <c r="M80" i="3" s="1"/>
  <c r="K96" i="3"/>
  <c r="M96" i="3" s="1"/>
  <c r="K112" i="3"/>
  <c r="M112" i="3" s="1"/>
  <c r="K128" i="3"/>
  <c r="M128" i="3" s="1"/>
  <c r="K144" i="3"/>
  <c r="M144" i="3" s="1"/>
  <c r="K160" i="3"/>
  <c r="M160" i="3" s="1"/>
  <c r="K176" i="3"/>
  <c r="M176" i="3" s="1"/>
  <c r="K192" i="3"/>
  <c r="M192" i="3" s="1"/>
  <c r="K208" i="3"/>
  <c r="M208" i="3" s="1"/>
  <c r="K224" i="3"/>
  <c r="M224" i="3" s="1"/>
  <c r="K247" i="3"/>
  <c r="K289" i="3"/>
  <c r="M289" i="3" s="1"/>
  <c r="K339" i="3"/>
  <c r="M339" i="3" s="1"/>
  <c r="K394" i="3"/>
  <c r="M394" i="3" s="1"/>
  <c r="K458" i="3"/>
  <c r="M458" i="3" s="1"/>
  <c r="K522" i="3"/>
  <c r="M522" i="3" s="1"/>
  <c r="K599" i="3"/>
  <c r="M599" i="3" s="1"/>
  <c r="K727" i="3"/>
  <c r="M727" i="3" s="1"/>
  <c r="K855" i="3"/>
  <c r="M855" i="3" s="1"/>
  <c r="K1047" i="3"/>
  <c r="M1047" i="3" s="1"/>
  <c r="K1303" i="3"/>
  <c r="M1303" i="3" s="1"/>
  <c r="G33" i="3"/>
  <c r="I33" i="3" s="1"/>
  <c r="B33" i="3"/>
  <c r="G97" i="3"/>
  <c r="I97" i="3" s="1"/>
  <c r="B97" i="3"/>
  <c r="G153" i="3"/>
  <c r="I153" i="3" s="1"/>
  <c r="B153" i="3"/>
  <c r="C153" i="3" s="1"/>
  <c r="E153" i="3" s="1"/>
  <c r="A153" i="3" s="1"/>
  <c r="G225" i="3"/>
  <c r="I225" i="3" s="1"/>
  <c r="B225" i="3"/>
  <c r="F281" i="3"/>
  <c r="H281" i="3" s="1"/>
  <c r="K281" i="3"/>
  <c r="M281" i="3" s="1"/>
  <c r="F337" i="3"/>
  <c r="H337" i="3" s="1"/>
  <c r="K337" i="3"/>
  <c r="M337" i="3" s="1"/>
  <c r="F417" i="3"/>
  <c r="H417" i="3" s="1"/>
  <c r="K417" i="3"/>
  <c r="M417" i="3" s="1"/>
  <c r="F489" i="3"/>
  <c r="H489" i="3" s="1"/>
  <c r="K489" i="3"/>
  <c r="M489" i="3" s="1"/>
  <c r="F569" i="3"/>
  <c r="H569" i="3" s="1"/>
  <c r="K569" i="3"/>
  <c r="M569" i="3" s="1"/>
  <c r="F641" i="3"/>
  <c r="H641" i="3" s="1"/>
  <c r="K641" i="3"/>
  <c r="M641" i="3" s="1"/>
  <c r="F721" i="3"/>
  <c r="H721" i="3" s="1"/>
  <c r="K721" i="3"/>
  <c r="M721" i="3" s="1"/>
  <c r="F817" i="3"/>
  <c r="H817" i="3" s="1"/>
  <c r="K817" i="3"/>
  <c r="M817" i="3" s="1"/>
  <c r="F937" i="3"/>
  <c r="H937" i="3" s="1"/>
  <c r="K937" i="3"/>
  <c r="M937" i="3" s="1"/>
  <c r="F1113" i="3"/>
  <c r="H1113" i="3" s="1"/>
  <c r="K1113" i="3"/>
  <c r="M1113" i="3" s="1"/>
  <c r="G10" i="3"/>
  <c r="I10" i="3" s="1"/>
  <c r="B10" i="3"/>
  <c r="G74" i="3"/>
  <c r="I74" i="3" s="1"/>
  <c r="B74" i="3"/>
  <c r="G146" i="3"/>
  <c r="I146" i="3" s="1"/>
  <c r="F274" i="3"/>
  <c r="H274" i="3" s="1"/>
  <c r="K274" i="3"/>
  <c r="M274" i="3" s="1"/>
  <c r="F354" i="3"/>
  <c r="H354" i="3" s="1"/>
  <c r="K354" i="3"/>
  <c r="M354" i="3" s="1"/>
  <c r="G474" i="3"/>
  <c r="I474" i="3" s="1"/>
  <c r="B474" i="3"/>
  <c r="B554" i="3"/>
  <c r="G554" i="3"/>
  <c r="I554" i="3" s="1"/>
  <c r="F618" i="3"/>
  <c r="H618" i="3" s="1"/>
  <c r="K618" i="3"/>
  <c r="M618" i="3" s="1"/>
  <c r="F682" i="3"/>
  <c r="H682" i="3" s="1"/>
  <c r="K682" i="3"/>
  <c r="M682" i="3" s="1"/>
  <c r="F754" i="3"/>
  <c r="H754" i="3" s="1"/>
  <c r="K754" i="3"/>
  <c r="M754" i="3" s="1"/>
  <c r="F818" i="3"/>
  <c r="H818" i="3" s="1"/>
  <c r="K818" i="3"/>
  <c r="M818" i="3" s="1"/>
  <c r="K906" i="3"/>
  <c r="M906" i="3" s="1"/>
  <c r="F906" i="3"/>
  <c r="H906" i="3" s="1"/>
  <c r="F962" i="3"/>
  <c r="H962" i="3" s="1"/>
  <c r="K962" i="3"/>
  <c r="M962" i="3" s="1"/>
  <c r="F1018" i="3"/>
  <c r="H1018" i="3" s="1"/>
  <c r="K1018" i="3"/>
  <c r="M1018" i="3" s="1"/>
  <c r="F1074" i="3"/>
  <c r="H1074" i="3" s="1"/>
  <c r="K1074" i="3"/>
  <c r="M1074" i="3" s="1"/>
  <c r="F1130" i="3"/>
  <c r="H1130" i="3" s="1"/>
  <c r="K1130" i="3"/>
  <c r="M1130" i="3" s="1"/>
  <c r="F1186" i="3"/>
  <c r="H1186" i="3" s="1"/>
  <c r="K1186" i="3"/>
  <c r="M1186" i="3" s="1"/>
  <c r="F1226" i="3"/>
  <c r="H1226" i="3" s="1"/>
  <c r="K1226" i="3"/>
  <c r="M1226" i="3" s="1"/>
  <c r="F1282" i="3"/>
  <c r="H1282" i="3" s="1"/>
  <c r="K1282" i="3"/>
  <c r="M1282" i="3" s="1"/>
  <c r="F4" i="3"/>
  <c r="H4" i="3" s="1"/>
  <c r="K4" i="3"/>
  <c r="M4" i="3" s="1"/>
  <c r="F12" i="3"/>
  <c r="H12" i="3" s="1"/>
  <c r="K12" i="3"/>
  <c r="M12" i="3" s="1"/>
  <c r="F20" i="3"/>
  <c r="H20" i="3" s="1"/>
  <c r="K20" i="3"/>
  <c r="M20" i="3" s="1"/>
  <c r="F28" i="3"/>
  <c r="H28" i="3" s="1"/>
  <c r="K28" i="3"/>
  <c r="M28" i="3" s="1"/>
  <c r="F36" i="3"/>
  <c r="H36" i="3" s="1"/>
  <c r="K36" i="3"/>
  <c r="M36" i="3" s="1"/>
  <c r="F44" i="3"/>
  <c r="H44" i="3" s="1"/>
  <c r="K44" i="3"/>
  <c r="M44" i="3" s="1"/>
  <c r="F52" i="3"/>
  <c r="H52" i="3" s="1"/>
  <c r="K52" i="3"/>
  <c r="M52" i="3" s="1"/>
  <c r="F60" i="3"/>
  <c r="H60" i="3" s="1"/>
  <c r="K60" i="3"/>
  <c r="M60" i="3" s="1"/>
  <c r="K68" i="3"/>
  <c r="M68" i="3" s="1"/>
  <c r="F68" i="3"/>
  <c r="H68" i="3" s="1"/>
  <c r="F76" i="3"/>
  <c r="H76" i="3" s="1"/>
  <c r="K76" i="3"/>
  <c r="M76" i="3" s="1"/>
  <c r="F84" i="3"/>
  <c r="H84" i="3" s="1"/>
  <c r="K84" i="3"/>
  <c r="M84" i="3" s="1"/>
  <c r="K92" i="3"/>
  <c r="M92" i="3" s="1"/>
  <c r="F92" i="3"/>
  <c r="H92" i="3" s="1"/>
  <c r="F100" i="3"/>
  <c r="H100" i="3" s="1"/>
  <c r="K100" i="3"/>
  <c r="M100" i="3" s="1"/>
  <c r="F108" i="3"/>
  <c r="H108" i="3" s="1"/>
  <c r="K108" i="3"/>
  <c r="M108" i="3" s="1"/>
  <c r="F116" i="3"/>
  <c r="H116" i="3" s="1"/>
  <c r="K116" i="3"/>
  <c r="M116" i="3" s="1"/>
  <c r="F124" i="3"/>
  <c r="H124" i="3" s="1"/>
  <c r="K124" i="3"/>
  <c r="M124" i="3" s="1"/>
  <c r="F132" i="3"/>
  <c r="H132" i="3" s="1"/>
  <c r="K132" i="3"/>
  <c r="M132" i="3" s="1"/>
  <c r="F140" i="3"/>
  <c r="H140" i="3" s="1"/>
  <c r="K140" i="3"/>
  <c r="M140" i="3" s="1"/>
  <c r="F148" i="3"/>
  <c r="H148" i="3" s="1"/>
  <c r="K148" i="3"/>
  <c r="M148" i="3" s="1"/>
  <c r="K156" i="3"/>
  <c r="M156" i="3" s="1"/>
  <c r="F156" i="3"/>
  <c r="H156" i="3" s="1"/>
  <c r="F164" i="3"/>
  <c r="H164" i="3" s="1"/>
  <c r="K164" i="3"/>
  <c r="M164" i="3" s="1"/>
  <c r="F172" i="3"/>
  <c r="H172" i="3" s="1"/>
  <c r="K172" i="3"/>
  <c r="M172" i="3" s="1"/>
  <c r="F180" i="3"/>
  <c r="H180" i="3" s="1"/>
  <c r="K180" i="3"/>
  <c r="M180" i="3" s="1"/>
  <c r="F188" i="3"/>
  <c r="H188" i="3" s="1"/>
  <c r="K188" i="3"/>
  <c r="M188" i="3" s="1"/>
  <c r="F196" i="3"/>
  <c r="H196" i="3" s="1"/>
  <c r="K196" i="3"/>
  <c r="M196" i="3" s="1"/>
  <c r="F204" i="3"/>
  <c r="H204" i="3" s="1"/>
  <c r="K204" i="3"/>
  <c r="M204" i="3" s="1"/>
  <c r="F212" i="3"/>
  <c r="H212" i="3" s="1"/>
  <c r="K212" i="3"/>
  <c r="M212" i="3" s="1"/>
  <c r="K220" i="3"/>
  <c r="M220" i="3" s="1"/>
  <c r="F220" i="3"/>
  <c r="H220" i="3" s="1"/>
  <c r="F228" i="3"/>
  <c r="H228" i="3" s="1"/>
  <c r="K228" i="3"/>
  <c r="M228" i="3" s="1"/>
  <c r="F236" i="3"/>
  <c r="H236" i="3" s="1"/>
  <c r="K236" i="3"/>
  <c r="M236" i="3" s="1"/>
  <c r="K244" i="3"/>
  <c r="M244" i="3" s="1"/>
  <c r="F244" i="3"/>
  <c r="H244" i="3" s="1"/>
  <c r="F252" i="3"/>
  <c r="H252" i="3" s="1"/>
  <c r="K252" i="3"/>
  <c r="M252" i="3" s="1"/>
  <c r="F260" i="3"/>
  <c r="H260" i="3" s="1"/>
  <c r="K260" i="3"/>
  <c r="M260" i="3" s="1"/>
  <c r="F276" i="3"/>
  <c r="H276" i="3" s="1"/>
  <c r="K276" i="3"/>
  <c r="M276" i="3" s="1"/>
  <c r="F284" i="3"/>
  <c r="H284" i="3" s="1"/>
  <c r="K284" i="3"/>
  <c r="M284" i="3" s="1"/>
  <c r="F292" i="3"/>
  <c r="H292" i="3" s="1"/>
  <c r="K292" i="3"/>
  <c r="M292" i="3" s="1"/>
  <c r="F300" i="3"/>
  <c r="H300" i="3" s="1"/>
  <c r="K300" i="3"/>
  <c r="M300" i="3" s="1"/>
  <c r="F308" i="3"/>
  <c r="H308" i="3" s="1"/>
  <c r="K308" i="3"/>
  <c r="M308" i="3" s="1"/>
  <c r="F316" i="3"/>
  <c r="H316" i="3" s="1"/>
  <c r="K316" i="3"/>
  <c r="M316" i="3" s="1"/>
  <c r="K324" i="3"/>
  <c r="M324" i="3" s="1"/>
  <c r="F324" i="3"/>
  <c r="H324" i="3" s="1"/>
  <c r="F332" i="3"/>
  <c r="H332" i="3" s="1"/>
  <c r="K332" i="3"/>
  <c r="M332" i="3" s="1"/>
  <c r="F340" i="3"/>
  <c r="H340" i="3" s="1"/>
  <c r="K340" i="3"/>
  <c r="M340" i="3" s="1"/>
  <c r="F348" i="3"/>
  <c r="H348" i="3" s="1"/>
  <c r="K348" i="3"/>
  <c r="M348" i="3" s="1"/>
  <c r="F356" i="3"/>
  <c r="H356" i="3" s="1"/>
  <c r="K356" i="3"/>
  <c r="M356" i="3" s="1"/>
  <c r="F364" i="3"/>
  <c r="H364" i="3" s="1"/>
  <c r="K364" i="3"/>
  <c r="M364" i="3" s="1"/>
  <c r="F372" i="3"/>
  <c r="H372" i="3" s="1"/>
  <c r="K372" i="3"/>
  <c r="M372" i="3" s="1"/>
  <c r="K380" i="3"/>
  <c r="M380" i="3" s="1"/>
  <c r="F380" i="3"/>
  <c r="H380" i="3" s="1"/>
  <c r="F388" i="3"/>
  <c r="H388" i="3" s="1"/>
  <c r="K388" i="3"/>
  <c r="M388" i="3" s="1"/>
  <c r="K396" i="3"/>
  <c r="M396" i="3" s="1"/>
  <c r="F396" i="3"/>
  <c r="H396" i="3" s="1"/>
  <c r="F404" i="3"/>
  <c r="H404" i="3" s="1"/>
  <c r="K404" i="3"/>
  <c r="M404" i="3" s="1"/>
  <c r="F412" i="3"/>
  <c r="H412" i="3" s="1"/>
  <c r="K412" i="3"/>
  <c r="M412" i="3" s="1"/>
  <c r="F420" i="3"/>
  <c r="H420" i="3" s="1"/>
  <c r="K420" i="3"/>
  <c r="M420" i="3" s="1"/>
  <c r="F428" i="3"/>
  <c r="H428" i="3" s="1"/>
  <c r="K428" i="3"/>
  <c r="M428" i="3" s="1"/>
  <c r="F436" i="3"/>
  <c r="H436" i="3" s="1"/>
  <c r="K436" i="3"/>
  <c r="M436" i="3" s="1"/>
  <c r="F444" i="3"/>
  <c r="H444" i="3" s="1"/>
  <c r="K444" i="3"/>
  <c r="M444" i="3" s="1"/>
  <c r="K452" i="3"/>
  <c r="M452" i="3" s="1"/>
  <c r="F452" i="3"/>
  <c r="H452" i="3" s="1"/>
  <c r="F460" i="3"/>
  <c r="H460" i="3" s="1"/>
  <c r="K460" i="3"/>
  <c r="M460" i="3" s="1"/>
  <c r="F468" i="3"/>
  <c r="H468" i="3" s="1"/>
  <c r="K468" i="3"/>
  <c r="M468" i="3" s="1"/>
  <c r="F476" i="3"/>
  <c r="H476" i="3" s="1"/>
  <c r="K476" i="3"/>
  <c r="M476" i="3" s="1"/>
  <c r="F484" i="3"/>
  <c r="H484" i="3" s="1"/>
  <c r="K484" i="3"/>
  <c r="M484" i="3" s="1"/>
  <c r="F492" i="3"/>
  <c r="H492" i="3" s="1"/>
  <c r="K492" i="3"/>
  <c r="M492" i="3" s="1"/>
  <c r="F500" i="3"/>
  <c r="H500" i="3" s="1"/>
  <c r="K500" i="3"/>
  <c r="M500" i="3" s="1"/>
  <c r="F508" i="3"/>
  <c r="H508" i="3" s="1"/>
  <c r="K508" i="3"/>
  <c r="M508" i="3" s="1"/>
  <c r="F516" i="3"/>
  <c r="H516" i="3" s="1"/>
  <c r="K516" i="3"/>
  <c r="M516" i="3" s="1"/>
  <c r="K524" i="3"/>
  <c r="M524" i="3" s="1"/>
  <c r="F524" i="3"/>
  <c r="H524" i="3" s="1"/>
  <c r="F532" i="3"/>
  <c r="H532" i="3" s="1"/>
  <c r="K532" i="3"/>
  <c r="M532" i="3" s="1"/>
  <c r="F540" i="3"/>
  <c r="H540" i="3" s="1"/>
  <c r="K540" i="3"/>
  <c r="M540" i="3" s="1"/>
  <c r="K548" i="3"/>
  <c r="M548" i="3" s="1"/>
  <c r="F548" i="3"/>
  <c r="H548" i="3" s="1"/>
  <c r="F556" i="3"/>
  <c r="H556" i="3" s="1"/>
  <c r="K556" i="3"/>
  <c r="M556" i="3" s="1"/>
  <c r="F564" i="3"/>
  <c r="H564" i="3" s="1"/>
  <c r="K564" i="3"/>
  <c r="M564" i="3" s="1"/>
  <c r="F572" i="3"/>
  <c r="H572" i="3" s="1"/>
  <c r="K572" i="3"/>
  <c r="M572" i="3" s="1"/>
  <c r="F580" i="3"/>
  <c r="H580" i="3" s="1"/>
  <c r="K580" i="3"/>
  <c r="M580" i="3" s="1"/>
  <c r="F588" i="3"/>
  <c r="H588" i="3" s="1"/>
  <c r="K588" i="3"/>
  <c r="M588" i="3" s="1"/>
  <c r="F596" i="3"/>
  <c r="H596" i="3" s="1"/>
  <c r="K596" i="3"/>
  <c r="M596" i="3" s="1"/>
  <c r="K604" i="3"/>
  <c r="M604" i="3" s="1"/>
  <c r="F604" i="3"/>
  <c r="H604" i="3" s="1"/>
  <c r="F612" i="3"/>
  <c r="H612" i="3" s="1"/>
  <c r="K612" i="3"/>
  <c r="M612" i="3" s="1"/>
  <c r="F620" i="3"/>
  <c r="H620" i="3" s="1"/>
  <c r="K620" i="3"/>
  <c r="M620" i="3" s="1"/>
  <c r="F628" i="3"/>
  <c r="H628" i="3" s="1"/>
  <c r="K628" i="3"/>
  <c r="M628" i="3" s="1"/>
  <c r="F636" i="3"/>
  <c r="H636" i="3" s="1"/>
  <c r="K636" i="3"/>
  <c r="M636" i="3" s="1"/>
  <c r="F644" i="3"/>
  <c r="H644" i="3" s="1"/>
  <c r="K644" i="3"/>
  <c r="M644" i="3" s="1"/>
  <c r="F652" i="3"/>
  <c r="H652" i="3" s="1"/>
  <c r="K652" i="3"/>
  <c r="M652" i="3" s="1"/>
  <c r="F660" i="3"/>
  <c r="H660" i="3" s="1"/>
  <c r="K660" i="3"/>
  <c r="M660" i="3" s="1"/>
  <c r="F668" i="3"/>
  <c r="H668" i="3" s="1"/>
  <c r="K668" i="3"/>
  <c r="M668" i="3" s="1"/>
  <c r="F676" i="3"/>
  <c r="H676" i="3" s="1"/>
  <c r="K676" i="3"/>
  <c r="M676" i="3" s="1"/>
  <c r="F684" i="3"/>
  <c r="H684" i="3" s="1"/>
  <c r="K684" i="3"/>
  <c r="M684" i="3" s="1"/>
  <c r="F692" i="3"/>
  <c r="H692" i="3" s="1"/>
  <c r="K692" i="3"/>
  <c r="M692" i="3" s="1"/>
  <c r="F700" i="3"/>
  <c r="H700" i="3" s="1"/>
  <c r="K700" i="3"/>
  <c r="M700" i="3" s="1"/>
  <c r="F708" i="3"/>
  <c r="H708" i="3" s="1"/>
  <c r="K708" i="3"/>
  <c r="M708" i="3" s="1"/>
  <c r="F716" i="3"/>
  <c r="H716" i="3" s="1"/>
  <c r="K716" i="3"/>
  <c r="M716" i="3" s="1"/>
  <c r="F724" i="3"/>
  <c r="H724" i="3" s="1"/>
  <c r="K724" i="3"/>
  <c r="M724" i="3" s="1"/>
  <c r="F732" i="3"/>
  <c r="H732" i="3" s="1"/>
  <c r="K732" i="3"/>
  <c r="M732" i="3" s="1"/>
  <c r="F740" i="3"/>
  <c r="H740" i="3" s="1"/>
  <c r="K740" i="3"/>
  <c r="M740" i="3" s="1"/>
  <c r="F748" i="3"/>
  <c r="H748" i="3" s="1"/>
  <c r="K748" i="3"/>
  <c r="M748" i="3" s="1"/>
  <c r="F756" i="3"/>
  <c r="H756" i="3" s="1"/>
  <c r="K756" i="3"/>
  <c r="M756" i="3" s="1"/>
  <c r="F764" i="3"/>
  <c r="H764" i="3" s="1"/>
  <c r="K764" i="3"/>
  <c r="M764" i="3" s="1"/>
  <c r="F772" i="3"/>
  <c r="H772" i="3" s="1"/>
  <c r="K772" i="3"/>
  <c r="M772" i="3" s="1"/>
  <c r="F780" i="3"/>
  <c r="H780" i="3" s="1"/>
  <c r="K780" i="3"/>
  <c r="M780" i="3" s="1"/>
  <c r="F788" i="3"/>
  <c r="H788" i="3" s="1"/>
  <c r="K788" i="3"/>
  <c r="M788" i="3" s="1"/>
  <c r="F796" i="3"/>
  <c r="H796" i="3" s="1"/>
  <c r="K796" i="3"/>
  <c r="M796" i="3" s="1"/>
  <c r="F804" i="3"/>
  <c r="H804" i="3" s="1"/>
  <c r="K804" i="3"/>
  <c r="M804" i="3" s="1"/>
  <c r="F812" i="3"/>
  <c r="H812" i="3" s="1"/>
  <c r="K812" i="3"/>
  <c r="M812" i="3" s="1"/>
  <c r="F820" i="3"/>
  <c r="H820" i="3" s="1"/>
  <c r="K820" i="3"/>
  <c r="M820" i="3" s="1"/>
  <c r="F828" i="3"/>
  <c r="H828" i="3" s="1"/>
  <c r="K828" i="3"/>
  <c r="M828" i="3" s="1"/>
  <c r="F836" i="3"/>
  <c r="H836" i="3" s="1"/>
  <c r="K836" i="3"/>
  <c r="M836" i="3" s="1"/>
  <c r="F844" i="3"/>
  <c r="H844" i="3" s="1"/>
  <c r="K844" i="3"/>
  <c r="M844" i="3" s="1"/>
  <c r="F852" i="3"/>
  <c r="H852" i="3" s="1"/>
  <c r="K852" i="3"/>
  <c r="M852" i="3" s="1"/>
  <c r="F860" i="3"/>
  <c r="H860" i="3" s="1"/>
  <c r="K860" i="3"/>
  <c r="M860" i="3" s="1"/>
  <c r="F868" i="3"/>
  <c r="H868" i="3" s="1"/>
  <c r="K868" i="3"/>
  <c r="M868" i="3" s="1"/>
  <c r="F876" i="3"/>
  <c r="H876" i="3" s="1"/>
  <c r="K876" i="3"/>
  <c r="M876" i="3" s="1"/>
  <c r="F884" i="3"/>
  <c r="H884" i="3" s="1"/>
  <c r="K884" i="3"/>
  <c r="M884" i="3" s="1"/>
  <c r="F892" i="3"/>
  <c r="H892" i="3" s="1"/>
  <c r="K892" i="3"/>
  <c r="M892" i="3" s="1"/>
  <c r="F900" i="3"/>
  <c r="H900" i="3" s="1"/>
  <c r="K900" i="3"/>
  <c r="M900" i="3" s="1"/>
  <c r="F908" i="3"/>
  <c r="H908" i="3" s="1"/>
  <c r="K908" i="3"/>
  <c r="M908" i="3" s="1"/>
  <c r="F916" i="3"/>
  <c r="H916" i="3" s="1"/>
  <c r="K916" i="3"/>
  <c r="M916" i="3" s="1"/>
  <c r="F924" i="3"/>
  <c r="H924" i="3" s="1"/>
  <c r="K924" i="3"/>
  <c r="M924" i="3" s="1"/>
  <c r="F932" i="3"/>
  <c r="H932" i="3" s="1"/>
  <c r="K932" i="3"/>
  <c r="M932" i="3" s="1"/>
  <c r="K940" i="3"/>
  <c r="M940" i="3" s="1"/>
  <c r="F940" i="3"/>
  <c r="H940" i="3" s="1"/>
  <c r="F948" i="3"/>
  <c r="H948" i="3" s="1"/>
  <c r="K948" i="3"/>
  <c r="M948" i="3" s="1"/>
  <c r="F956" i="3"/>
  <c r="H956" i="3" s="1"/>
  <c r="K956" i="3"/>
  <c r="M956" i="3" s="1"/>
  <c r="F964" i="3"/>
  <c r="H964" i="3" s="1"/>
  <c r="K964" i="3"/>
  <c r="M964" i="3" s="1"/>
  <c r="K972" i="3"/>
  <c r="M972" i="3" s="1"/>
  <c r="F972" i="3"/>
  <c r="H972" i="3" s="1"/>
  <c r="F980" i="3"/>
  <c r="H980" i="3" s="1"/>
  <c r="K980" i="3"/>
  <c r="M980" i="3" s="1"/>
  <c r="F988" i="3"/>
  <c r="H988" i="3" s="1"/>
  <c r="K988" i="3"/>
  <c r="M988" i="3" s="1"/>
  <c r="F996" i="3"/>
  <c r="H996" i="3" s="1"/>
  <c r="K996" i="3"/>
  <c r="M996" i="3" s="1"/>
  <c r="F1004" i="3"/>
  <c r="H1004" i="3" s="1"/>
  <c r="K1004" i="3"/>
  <c r="M1004" i="3" s="1"/>
  <c r="F1012" i="3"/>
  <c r="H1012" i="3" s="1"/>
  <c r="K1012" i="3"/>
  <c r="M1012" i="3" s="1"/>
  <c r="F1020" i="3"/>
  <c r="H1020" i="3" s="1"/>
  <c r="K1020" i="3"/>
  <c r="M1020" i="3" s="1"/>
  <c r="F1028" i="3"/>
  <c r="H1028" i="3" s="1"/>
  <c r="K1028" i="3"/>
  <c r="M1028" i="3" s="1"/>
  <c r="F1036" i="3"/>
  <c r="H1036" i="3" s="1"/>
  <c r="K1036" i="3"/>
  <c r="M1036" i="3" s="1"/>
  <c r="F1044" i="3"/>
  <c r="H1044" i="3" s="1"/>
  <c r="K1044" i="3"/>
  <c r="M1044" i="3" s="1"/>
  <c r="F1052" i="3"/>
  <c r="H1052" i="3" s="1"/>
  <c r="K1052" i="3"/>
  <c r="M1052" i="3" s="1"/>
  <c r="F1060" i="3"/>
  <c r="H1060" i="3" s="1"/>
  <c r="K1060" i="3"/>
  <c r="M1060" i="3" s="1"/>
  <c r="F1068" i="3"/>
  <c r="H1068" i="3" s="1"/>
  <c r="K1068" i="3"/>
  <c r="M1068" i="3" s="1"/>
  <c r="F1076" i="3"/>
  <c r="H1076" i="3" s="1"/>
  <c r="K1076" i="3"/>
  <c r="M1076" i="3" s="1"/>
  <c r="F1084" i="3"/>
  <c r="H1084" i="3" s="1"/>
  <c r="K1084" i="3"/>
  <c r="M1084" i="3" s="1"/>
  <c r="F1092" i="3"/>
  <c r="H1092" i="3" s="1"/>
  <c r="K1092" i="3"/>
  <c r="M1092" i="3" s="1"/>
  <c r="F1100" i="3"/>
  <c r="H1100" i="3" s="1"/>
  <c r="K1100" i="3"/>
  <c r="M1100" i="3" s="1"/>
  <c r="F1108" i="3"/>
  <c r="H1108" i="3" s="1"/>
  <c r="K1108" i="3"/>
  <c r="M1108" i="3" s="1"/>
  <c r="F1116" i="3"/>
  <c r="H1116" i="3" s="1"/>
  <c r="K1116" i="3"/>
  <c r="M1116" i="3" s="1"/>
  <c r="F1124" i="3"/>
  <c r="H1124" i="3" s="1"/>
  <c r="K1124" i="3"/>
  <c r="M1124" i="3" s="1"/>
  <c r="F1132" i="3"/>
  <c r="H1132" i="3" s="1"/>
  <c r="K1132" i="3"/>
  <c r="M1132" i="3" s="1"/>
  <c r="F1140" i="3"/>
  <c r="H1140" i="3" s="1"/>
  <c r="K1140" i="3"/>
  <c r="M1140" i="3" s="1"/>
  <c r="F1148" i="3"/>
  <c r="H1148" i="3" s="1"/>
  <c r="K1148" i="3"/>
  <c r="M1148" i="3" s="1"/>
  <c r="K1156" i="3"/>
  <c r="M1156" i="3" s="1"/>
  <c r="F1156" i="3"/>
  <c r="H1156" i="3" s="1"/>
  <c r="F1164" i="3"/>
  <c r="H1164" i="3" s="1"/>
  <c r="K1164" i="3"/>
  <c r="M1164" i="3" s="1"/>
  <c r="F1172" i="3"/>
  <c r="H1172" i="3" s="1"/>
  <c r="K1172" i="3"/>
  <c r="M1172" i="3" s="1"/>
  <c r="F1180" i="3"/>
  <c r="H1180" i="3" s="1"/>
  <c r="K1180" i="3"/>
  <c r="M1180" i="3" s="1"/>
  <c r="F1188" i="3"/>
  <c r="H1188" i="3" s="1"/>
  <c r="K1188" i="3"/>
  <c r="M1188" i="3" s="1"/>
  <c r="F1196" i="3"/>
  <c r="H1196" i="3" s="1"/>
  <c r="K1196" i="3"/>
  <c r="M1196" i="3" s="1"/>
  <c r="F1204" i="3"/>
  <c r="H1204" i="3" s="1"/>
  <c r="K1204" i="3"/>
  <c r="M1204" i="3" s="1"/>
  <c r="F1212" i="3"/>
  <c r="H1212" i="3" s="1"/>
  <c r="K1212" i="3"/>
  <c r="M1212" i="3" s="1"/>
  <c r="F1220" i="3"/>
  <c r="H1220" i="3" s="1"/>
  <c r="K1220" i="3"/>
  <c r="M1220" i="3" s="1"/>
  <c r="F1228" i="3"/>
  <c r="H1228" i="3" s="1"/>
  <c r="K1228" i="3"/>
  <c r="M1228" i="3" s="1"/>
  <c r="F1236" i="3"/>
  <c r="H1236" i="3" s="1"/>
  <c r="K1236" i="3"/>
  <c r="M1236" i="3" s="1"/>
  <c r="F1244" i="3"/>
  <c r="H1244" i="3" s="1"/>
  <c r="K1244" i="3"/>
  <c r="M1244" i="3" s="1"/>
  <c r="F1252" i="3"/>
  <c r="H1252" i="3" s="1"/>
  <c r="K1252" i="3"/>
  <c r="M1252" i="3" s="1"/>
  <c r="F1260" i="3"/>
  <c r="H1260" i="3" s="1"/>
  <c r="K1260" i="3"/>
  <c r="M1260" i="3" s="1"/>
  <c r="F1268" i="3"/>
  <c r="H1268" i="3" s="1"/>
  <c r="K1268" i="3"/>
  <c r="M1268" i="3" s="1"/>
  <c r="F1276" i="3"/>
  <c r="H1276" i="3" s="1"/>
  <c r="K1276" i="3"/>
  <c r="M1276" i="3" s="1"/>
  <c r="F1284" i="3"/>
  <c r="H1284" i="3" s="1"/>
  <c r="K1284" i="3"/>
  <c r="M1284" i="3" s="1"/>
  <c r="F1292" i="3"/>
  <c r="H1292" i="3" s="1"/>
  <c r="K1292" i="3"/>
  <c r="M1292" i="3" s="1"/>
  <c r="F1300" i="3"/>
  <c r="H1300" i="3" s="1"/>
  <c r="K1300" i="3"/>
  <c r="M1300" i="3" s="1"/>
  <c r="F1308" i="3"/>
  <c r="H1308" i="3" s="1"/>
  <c r="K1308" i="3"/>
  <c r="M1308" i="3" s="1"/>
  <c r="F1316" i="3"/>
  <c r="H1316" i="3" s="1"/>
  <c r="K1316" i="3"/>
  <c r="M1316" i="3" s="1"/>
  <c r="K17" i="3"/>
  <c r="M17" i="3" s="1"/>
  <c r="K33" i="3"/>
  <c r="M33" i="3" s="1"/>
  <c r="K49" i="3"/>
  <c r="M49" i="3" s="1"/>
  <c r="K65" i="3"/>
  <c r="M65" i="3" s="1"/>
  <c r="K81" i="3"/>
  <c r="M81" i="3" s="1"/>
  <c r="K97" i="3"/>
  <c r="M97" i="3" s="1"/>
  <c r="K113" i="3"/>
  <c r="M113" i="3" s="1"/>
  <c r="K129" i="3"/>
  <c r="M129" i="3" s="1"/>
  <c r="K145" i="3"/>
  <c r="M145" i="3" s="1"/>
  <c r="K161" i="3"/>
  <c r="M161" i="3" s="1"/>
  <c r="K177" i="3"/>
  <c r="M177" i="3" s="1"/>
  <c r="K193" i="3"/>
  <c r="M193" i="3" s="1"/>
  <c r="K209" i="3"/>
  <c r="M209" i="3" s="1"/>
  <c r="K225" i="3"/>
  <c r="M225" i="3" s="1"/>
  <c r="K248" i="3"/>
  <c r="M248" i="3" s="1"/>
  <c r="K297" i="3"/>
  <c r="M297" i="3" s="1"/>
  <c r="K347" i="3"/>
  <c r="M347" i="3" s="1"/>
  <c r="K407" i="3"/>
  <c r="M407" i="3" s="1"/>
  <c r="K471" i="3"/>
  <c r="M471" i="3" s="1"/>
  <c r="K535" i="3"/>
  <c r="M535" i="3" s="1"/>
  <c r="K615" i="3"/>
  <c r="M615" i="3" s="1"/>
  <c r="K743" i="3"/>
  <c r="M743" i="3" s="1"/>
  <c r="K871" i="3"/>
  <c r="M871" i="3" s="1"/>
  <c r="K1079" i="3"/>
  <c r="M1079" i="3" s="1"/>
  <c r="F376" i="3"/>
  <c r="H376" i="3" s="1"/>
  <c r="F773" i="3"/>
  <c r="H773" i="3" s="1"/>
  <c r="G58" i="3"/>
  <c r="I58" i="3" s="1"/>
  <c r="B58" i="3"/>
  <c r="G114" i="3"/>
  <c r="I114" i="3" s="1"/>
  <c r="B114" i="3"/>
  <c r="G186" i="3"/>
  <c r="I186" i="3" s="1"/>
  <c r="B186" i="3"/>
  <c r="K242" i="3"/>
  <c r="M242" i="3" s="1"/>
  <c r="F242" i="3"/>
  <c r="H242" i="3" s="1"/>
  <c r="F282" i="3"/>
  <c r="H282" i="3" s="1"/>
  <c r="K282" i="3"/>
  <c r="M282" i="3" s="1"/>
  <c r="K306" i="3"/>
  <c r="M306" i="3" s="1"/>
  <c r="F306" i="3"/>
  <c r="H306" i="3" s="1"/>
  <c r="F338" i="3"/>
  <c r="H338" i="3" s="1"/>
  <c r="K338" i="3"/>
  <c r="M338" i="3" s="1"/>
  <c r="F362" i="3"/>
  <c r="H362" i="3" s="1"/>
  <c r="K362" i="3"/>
  <c r="M362" i="3" s="1"/>
  <c r="F386" i="3"/>
  <c r="H386" i="3" s="1"/>
  <c r="K386" i="3"/>
  <c r="M386" i="3" s="1"/>
  <c r="F418" i="3"/>
  <c r="H418" i="3" s="1"/>
  <c r="K418" i="3"/>
  <c r="M418" i="3" s="1"/>
  <c r="F450" i="3"/>
  <c r="H450" i="3" s="1"/>
  <c r="K450" i="3"/>
  <c r="M450" i="3" s="1"/>
  <c r="F482" i="3"/>
  <c r="H482" i="3" s="1"/>
  <c r="K482" i="3"/>
  <c r="M482" i="3" s="1"/>
  <c r="B538" i="3"/>
  <c r="G538" i="3"/>
  <c r="I538" i="3" s="1"/>
  <c r="F578" i="3"/>
  <c r="H578" i="3" s="1"/>
  <c r="K578" i="3"/>
  <c r="M578" i="3" s="1"/>
  <c r="F626" i="3"/>
  <c r="H626" i="3" s="1"/>
  <c r="K626" i="3"/>
  <c r="M626" i="3" s="1"/>
  <c r="F666" i="3"/>
  <c r="H666" i="3" s="1"/>
  <c r="K666" i="3"/>
  <c r="M666" i="3" s="1"/>
  <c r="F714" i="3"/>
  <c r="H714" i="3" s="1"/>
  <c r="K714" i="3"/>
  <c r="M714" i="3" s="1"/>
  <c r="F770" i="3"/>
  <c r="H770" i="3" s="1"/>
  <c r="K770" i="3"/>
  <c r="M770" i="3" s="1"/>
  <c r="F810" i="3"/>
  <c r="H810" i="3" s="1"/>
  <c r="K810" i="3"/>
  <c r="M810" i="3" s="1"/>
  <c r="F850" i="3"/>
  <c r="H850" i="3" s="1"/>
  <c r="K850" i="3"/>
  <c r="M850" i="3" s="1"/>
  <c r="F890" i="3"/>
  <c r="H890" i="3" s="1"/>
  <c r="K890" i="3"/>
  <c r="M890" i="3" s="1"/>
  <c r="F938" i="3"/>
  <c r="H938" i="3" s="1"/>
  <c r="K938" i="3"/>
  <c r="M938" i="3" s="1"/>
  <c r="F986" i="3"/>
  <c r="H986" i="3" s="1"/>
  <c r="K986" i="3"/>
  <c r="M986" i="3" s="1"/>
  <c r="F1026" i="3"/>
  <c r="H1026" i="3" s="1"/>
  <c r="K1026" i="3"/>
  <c r="M1026" i="3" s="1"/>
  <c r="F1050" i="3"/>
  <c r="H1050" i="3" s="1"/>
  <c r="K1050" i="3"/>
  <c r="M1050" i="3" s="1"/>
  <c r="F1098" i="3"/>
  <c r="H1098" i="3" s="1"/>
  <c r="K1098" i="3"/>
  <c r="M1098" i="3" s="1"/>
  <c r="F1146" i="3"/>
  <c r="H1146" i="3" s="1"/>
  <c r="K1146" i="3"/>
  <c r="M1146" i="3" s="1"/>
  <c r="F1170" i="3"/>
  <c r="H1170" i="3" s="1"/>
  <c r="K1170" i="3"/>
  <c r="M1170" i="3" s="1"/>
  <c r="F1218" i="3"/>
  <c r="H1218" i="3" s="1"/>
  <c r="K1218" i="3"/>
  <c r="M1218" i="3" s="1"/>
  <c r="F1258" i="3"/>
  <c r="H1258" i="3" s="1"/>
  <c r="K1258" i="3"/>
  <c r="M1258" i="3" s="1"/>
  <c r="B51" i="3"/>
  <c r="G51" i="3"/>
  <c r="I51" i="3" s="1"/>
  <c r="F5" i="3"/>
  <c r="H5" i="3" s="1"/>
  <c r="K5" i="3"/>
  <c r="M5" i="3" s="1"/>
  <c r="F13" i="3"/>
  <c r="H13" i="3" s="1"/>
  <c r="K13" i="3"/>
  <c r="M13" i="3" s="1"/>
  <c r="F21" i="3"/>
  <c r="H21" i="3" s="1"/>
  <c r="K21" i="3"/>
  <c r="M21" i="3" s="1"/>
  <c r="F29" i="3"/>
  <c r="H29" i="3" s="1"/>
  <c r="K29" i="3"/>
  <c r="M29" i="3" s="1"/>
  <c r="F37" i="3"/>
  <c r="H37" i="3" s="1"/>
  <c r="K37" i="3"/>
  <c r="M37" i="3" s="1"/>
  <c r="F45" i="3"/>
  <c r="H45" i="3" s="1"/>
  <c r="K45" i="3"/>
  <c r="M45" i="3" s="1"/>
  <c r="F53" i="3"/>
  <c r="H53" i="3" s="1"/>
  <c r="K53" i="3"/>
  <c r="M53" i="3" s="1"/>
  <c r="F61" i="3"/>
  <c r="H61" i="3" s="1"/>
  <c r="K61" i="3"/>
  <c r="M61" i="3" s="1"/>
  <c r="K69" i="3"/>
  <c r="M69" i="3" s="1"/>
  <c r="F69" i="3"/>
  <c r="H69" i="3" s="1"/>
  <c r="F77" i="3"/>
  <c r="H77" i="3" s="1"/>
  <c r="K77" i="3"/>
  <c r="M77" i="3" s="1"/>
  <c r="F85" i="3"/>
  <c r="H85" i="3" s="1"/>
  <c r="K85" i="3"/>
  <c r="M85" i="3" s="1"/>
  <c r="F93" i="3"/>
  <c r="H93" i="3" s="1"/>
  <c r="K93" i="3"/>
  <c r="M93" i="3" s="1"/>
  <c r="F101" i="3"/>
  <c r="H101" i="3" s="1"/>
  <c r="K101" i="3"/>
  <c r="M101" i="3" s="1"/>
  <c r="F109" i="3"/>
  <c r="H109" i="3" s="1"/>
  <c r="K109" i="3"/>
  <c r="M109" i="3" s="1"/>
  <c r="F117" i="3"/>
  <c r="H117" i="3" s="1"/>
  <c r="K117" i="3"/>
  <c r="M117" i="3" s="1"/>
  <c r="F125" i="3"/>
  <c r="H125" i="3" s="1"/>
  <c r="K125" i="3"/>
  <c r="M125" i="3" s="1"/>
  <c r="K133" i="3"/>
  <c r="M133" i="3" s="1"/>
  <c r="F133" i="3"/>
  <c r="H133" i="3" s="1"/>
  <c r="F141" i="3"/>
  <c r="H141" i="3" s="1"/>
  <c r="K141" i="3"/>
  <c r="M141" i="3" s="1"/>
  <c r="F149" i="3"/>
  <c r="H149" i="3" s="1"/>
  <c r="K149" i="3"/>
  <c r="M149" i="3" s="1"/>
  <c r="F157" i="3"/>
  <c r="H157" i="3" s="1"/>
  <c r="K157" i="3"/>
  <c r="M157" i="3" s="1"/>
  <c r="F165" i="3"/>
  <c r="H165" i="3" s="1"/>
  <c r="K165" i="3"/>
  <c r="M165" i="3" s="1"/>
  <c r="F173" i="3"/>
  <c r="H173" i="3" s="1"/>
  <c r="K173" i="3"/>
  <c r="M173" i="3" s="1"/>
  <c r="F181" i="3"/>
  <c r="H181" i="3" s="1"/>
  <c r="K181" i="3"/>
  <c r="M181" i="3" s="1"/>
  <c r="F189" i="3"/>
  <c r="H189" i="3" s="1"/>
  <c r="K189" i="3"/>
  <c r="M189" i="3" s="1"/>
  <c r="K197" i="3"/>
  <c r="M197" i="3" s="1"/>
  <c r="F197" i="3"/>
  <c r="H197" i="3" s="1"/>
  <c r="F205" i="3"/>
  <c r="H205" i="3" s="1"/>
  <c r="K205" i="3"/>
  <c r="M205" i="3" s="1"/>
  <c r="F213" i="3"/>
  <c r="H213" i="3" s="1"/>
  <c r="K213" i="3"/>
  <c r="M213" i="3" s="1"/>
  <c r="F221" i="3"/>
  <c r="H221" i="3" s="1"/>
  <c r="K221" i="3"/>
  <c r="M221" i="3" s="1"/>
  <c r="K229" i="3"/>
  <c r="M229" i="3" s="1"/>
  <c r="F229" i="3"/>
  <c r="H229" i="3" s="1"/>
  <c r="F237" i="3"/>
  <c r="H237" i="3" s="1"/>
  <c r="K237" i="3"/>
  <c r="M237" i="3" s="1"/>
  <c r="F245" i="3"/>
  <c r="H245" i="3" s="1"/>
  <c r="K245" i="3"/>
  <c r="M245" i="3" s="1"/>
  <c r="F253" i="3"/>
  <c r="H253" i="3" s="1"/>
  <c r="K253" i="3"/>
  <c r="M253" i="3" s="1"/>
  <c r="K261" i="3"/>
  <c r="M261" i="3" s="1"/>
  <c r="F261" i="3"/>
  <c r="H261" i="3" s="1"/>
  <c r="F269" i="3"/>
  <c r="H269" i="3" s="1"/>
  <c r="K269" i="3"/>
  <c r="M269" i="3" s="1"/>
  <c r="K277" i="3"/>
  <c r="M277" i="3" s="1"/>
  <c r="F277" i="3"/>
  <c r="H277" i="3" s="1"/>
  <c r="F285" i="3"/>
  <c r="H285" i="3" s="1"/>
  <c r="K285" i="3"/>
  <c r="M285" i="3" s="1"/>
  <c r="F293" i="3"/>
  <c r="H293" i="3" s="1"/>
  <c r="K293" i="3"/>
  <c r="M293" i="3" s="1"/>
  <c r="F301" i="3"/>
  <c r="H301" i="3" s="1"/>
  <c r="K301" i="3"/>
  <c r="M301" i="3" s="1"/>
  <c r="F309" i="3"/>
  <c r="H309" i="3" s="1"/>
  <c r="K309" i="3"/>
  <c r="M309" i="3" s="1"/>
  <c r="F317" i="3"/>
  <c r="H317" i="3" s="1"/>
  <c r="K317" i="3"/>
  <c r="M317" i="3" s="1"/>
  <c r="K325" i="3"/>
  <c r="M325" i="3" s="1"/>
  <c r="F325" i="3"/>
  <c r="H325" i="3" s="1"/>
  <c r="K333" i="3"/>
  <c r="M333" i="3" s="1"/>
  <c r="F333" i="3"/>
  <c r="H333" i="3" s="1"/>
  <c r="K341" i="3"/>
  <c r="M341" i="3" s="1"/>
  <c r="F341" i="3"/>
  <c r="H341" i="3" s="1"/>
  <c r="K349" i="3"/>
  <c r="M349" i="3" s="1"/>
  <c r="F349" i="3"/>
  <c r="H349" i="3" s="1"/>
  <c r="F357" i="3"/>
  <c r="H357" i="3" s="1"/>
  <c r="K357" i="3"/>
  <c r="M357" i="3" s="1"/>
  <c r="F365" i="3"/>
  <c r="H365" i="3" s="1"/>
  <c r="K365" i="3"/>
  <c r="M365" i="3" s="1"/>
  <c r="F373" i="3"/>
  <c r="H373" i="3" s="1"/>
  <c r="K373" i="3"/>
  <c r="M373" i="3" s="1"/>
  <c r="F381" i="3"/>
  <c r="H381" i="3" s="1"/>
  <c r="K381" i="3"/>
  <c r="M381" i="3" s="1"/>
  <c r="F389" i="3"/>
  <c r="H389" i="3" s="1"/>
  <c r="K389" i="3"/>
  <c r="M389" i="3" s="1"/>
  <c r="F397" i="3"/>
  <c r="H397" i="3" s="1"/>
  <c r="K397" i="3"/>
  <c r="M397" i="3" s="1"/>
  <c r="F405" i="3"/>
  <c r="H405" i="3" s="1"/>
  <c r="K405" i="3"/>
  <c r="M405" i="3" s="1"/>
  <c r="F413" i="3"/>
  <c r="H413" i="3" s="1"/>
  <c r="K413" i="3"/>
  <c r="M413" i="3" s="1"/>
  <c r="K421" i="3"/>
  <c r="M421" i="3" s="1"/>
  <c r="F421" i="3"/>
  <c r="H421" i="3" s="1"/>
  <c r="F429" i="3"/>
  <c r="H429" i="3" s="1"/>
  <c r="K429" i="3"/>
  <c r="M429" i="3" s="1"/>
  <c r="F437" i="3"/>
  <c r="H437" i="3" s="1"/>
  <c r="K437" i="3"/>
  <c r="M437" i="3" s="1"/>
  <c r="F445" i="3"/>
  <c r="H445" i="3" s="1"/>
  <c r="K445" i="3"/>
  <c r="M445" i="3" s="1"/>
  <c r="F453" i="3"/>
  <c r="H453" i="3" s="1"/>
  <c r="K453" i="3"/>
  <c r="M453" i="3" s="1"/>
  <c r="K461" i="3"/>
  <c r="M461" i="3" s="1"/>
  <c r="F461" i="3"/>
  <c r="H461" i="3" s="1"/>
  <c r="F469" i="3"/>
  <c r="H469" i="3" s="1"/>
  <c r="K469" i="3"/>
  <c r="M469" i="3" s="1"/>
  <c r="F477" i="3"/>
  <c r="H477" i="3" s="1"/>
  <c r="K477" i="3"/>
  <c r="M477" i="3" s="1"/>
  <c r="F485" i="3"/>
  <c r="H485" i="3" s="1"/>
  <c r="K485" i="3"/>
  <c r="M485" i="3" s="1"/>
  <c r="F493" i="3"/>
  <c r="H493" i="3" s="1"/>
  <c r="K493" i="3"/>
  <c r="M493" i="3" s="1"/>
  <c r="F501" i="3"/>
  <c r="H501" i="3" s="1"/>
  <c r="K501" i="3"/>
  <c r="M501" i="3" s="1"/>
  <c r="K509" i="3"/>
  <c r="M509" i="3" s="1"/>
  <c r="F509" i="3"/>
  <c r="H509" i="3" s="1"/>
  <c r="F517" i="3"/>
  <c r="H517" i="3" s="1"/>
  <c r="K517" i="3"/>
  <c r="M517" i="3" s="1"/>
  <c r="F525" i="3"/>
  <c r="H525" i="3" s="1"/>
  <c r="K525" i="3"/>
  <c r="M525" i="3" s="1"/>
  <c r="F533" i="3"/>
  <c r="H533" i="3" s="1"/>
  <c r="K533" i="3"/>
  <c r="M533" i="3" s="1"/>
  <c r="F541" i="3"/>
  <c r="H541" i="3" s="1"/>
  <c r="K541" i="3"/>
  <c r="M541" i="3" s="1"/>
  <c r="F549" i="3"/>
  <c r="H549" i="3" s="1"/>
  <c r="K549" i="3"/>
  <c r="M549" i="3" s="1"/>
  <c r="F557" i="3"/>
  <c r="H557" i="3" s="1"/>
  <c r="K557" i="3"/>
  <c r="M557" i="3" s="1"/>
  <c r="F565" i="3"/>
  <c r="H565" i="3" s="1"/>
  <c r="K565" i="3"/>
  <c r="M565" i="3" s="1"/>
  <c r="F573" i="3"/>
  <c r="H573" i="3" s="1"/>
  <c r="K573" i="3"/>
  <c r="M573" i="3" s="1"/>
  <c r="F581" i="3"/>
  <c r="H581" i="3" s="1"/>
  <c r="K581" i="3"/>
  <c r="M581" i="3" s="1"/>
  <c r="F589" i="3"/>
  <c r="H589" i="3" s="1"/>
  <c r="K589" i="3"/>
  <c r="M589" i="3" s="1"/>
  <c r="F597" i="3"/>
  <c r="H597" i="3" s="1"/>
  <c r="K597" i="3"/>
  <c r="M597" i="3" s="1"/>
  <c r="F605" i="3"/>
  <c r="H605" i="3" s="1"/>
  <c r="K605" i="3"/>
  <c r="M605" i="3" s="1"/>
  <c r="F613" i="3"/>
  <c r="H613" i="3" s="1"/>
  <c r="K613" i="3"/>
  <c r="M613" i="3" s="1"/>
  <c r="F621" i="3"/>
  <c r="H621" i="3" s="1"/>
  <c r="K621" i="3"/>
  <c r="M621" i="3" s="1"/>
  <c r="K629" i="3"/>
  <c r="M629" i="3" s="1"/>
  <c r="F629" i="3"/>
  <c r="H629" i="3" s="1"/>
  <c r="F637" i="3"/>
  <c r="H637" i="3" s="1"/>
  <c r="K637" i="3"/>
  <c r="M637" i="3" s="1"/>
  <c r="F645" i="3"/>
  <c r="H645" i="3" s="1"/>
  <c r="K645" i="3"/>
  <c r="M645" i="3" s="1"/>
  <c r="F653" i="3"/>
  <c r="H653" i="3" s="1"/>
  <c r="K653" i="3"/>
  <c r="M653" i="3" s="1"/>
  <c r="F661" i="3"/>
  <c r="H661" i="3" s="1"/>
  <c r="K661" i="3"/>
  <c r="M661" i="3" s="1"/>
  <c r="F669" i="3"/>
  <c r="H669" i="3" s="1"/>
  <c r="K669" i="3"/>
  <c r="M669" i="3" s="1"/>
  <c r="F677" i="3"/>
  <c r="H677" i="3" s="1"/>
  <c r="K677" i="3"/>
  <c r="M677" i="3" s="1"/>
  <c r="F685" i="3"/>
  <c r="H685" i="3" s="1"/>
  <c r="K685" i="3"/>
  <c r="M685" i="3" s="1"/>
  <c r="K693" i="3"/>
  <c r="M693" i="3" s="1"/>
  <c r="F693" i="3"/>
  <c r="H693" i="3" s="1"/>
  <c r="F701" i="3"/>
  <c r="H701" i="3" s="1"/>
  <c r="K701" i="3"/>
  <c r="M701" i="3" s="1"/>
  <c r="K709" i="3"/>
  <c r="M709" i="3" s="1"/>
  <c r="F709" i="3"/>
  <c r="H709" i="3" s="1"/>
  <c r="F717" i="3"/>
  <c r="H717" i="3" s="1"/>
  <c r="K717" i="3"/>
  <c r="M717" i="3" s="1"/>
  <c r="F725" i="3"/>
  <c r="H725" i="3" s="1"/>
  <c r="K725" i="3"/>
  <c r="M725" i="3" s="1"/>
  <c r="F733" i="3"/>
  <c r="H733" i="3" s="1"/>
  <c r="K733" i="3"/>
  <c r="M733" i="3" s="1"/>
  <c r="F741" i="3"/>
  <c r="H741" i="3" s="1"/>
  <c r="K741" i="3"/>
  <c r="M741" i="3" s="1"/>
  <c r="F749" i="3"/>
  <c r="H749" i="3" s="1"/>
  <c r="K749" i="3"/>
  <c r="M749" i="3" s="1"/>
  <c r="K757" i="3"/>
  <c r="M757" i="3" s="1"/>
  <c r="F757" i="3"/>
  <c r="H757" i="3" s="1"/>
  <c r="F765" i="3"/>
  <c r="H765" i="3" s="1"/>
  <c r="K765" i="3"/>
  <c r="M765" i="3" s="1"/>
  <c r="F781" i="3"/>
  <c r="H781" i="3" s="1"/>
  <c r="K781" i="3"/>
  <c r="M781" i="3" s="1"/>
  <c r="F789" i="3"/>
  <c r="H789" i="3" s="1"/>
  <c r="K789" i="3"/>
  <c r="M789" i="3" s="1"/>
  <c r="F797" i="3"/>
  <c r="H797" i="3" s="1"/>
  <c r="K797" i="3"/>
  <c r="M797" i="3" s="1"/>
  <c r="F805" i="3"/>
  <c r="H805" i="3" s="1"/>
  <c r="K805" i="3"/>
  <c r="M805" i="3" s="1"/>
  <c r="F813" i="3"/>
  <c r="H813" i="3" s="1"/>
  <c r="K813" i="3"/>
  <c r="M813" i="3" s="1"/>
  <c r="K821" i="3"/>
  <c r="M821" i="3" s="1"/>
  <c r="F821" i="3"/>
  <c r="H821" i="3" s="1"/>
  <c r="F829" i="3"/>
  <c r="H829" i="3" s="1"/>
  <c r="K829" i="3"/>
  <c r="M829" i="3" s="1"/>
  <c r="F837" i="3"/>
  <c r="H837" i="3" s="1"/>
  <c r="K837" i="3"/>
  <c r="M837" i="3" s="1"/>
  <c r="F845" i="3"/>
  <c r="H845" i="3" s="1"/>
  <c r="K845" i="3"/>
  <c r="M845" i="3" s="1"/>
  <c r="F853" i="3"/>
  <c r="H853" i="3" s="1"/>
  <c r="K853" i="3"/>
  <c r="M853" i="3" s="1"/>
  <c r="F861" i="3"/>
  <c r="H861" i="3" s="1"/>
  <c r="K861" i="3"/>
  <c r="M861" i="3" s="1"/>
  <c r="F869" i="3"/>
  <c r="H869" i="3" s="1"/>
  <c r="K869" i="3"/>
  <c r="M869" i="3" s="1"/>
  <c r="F877" i="3"/>
  <c r="H877" i="3" s="1"/>
  <c r="K877" i="3"/>
  <c r="M877" i="3" s="1"/>
  <c r="F885" i="3"/>
  <c r="H885" i="3" s="1"/>
  <c r="K885" i="3"/>
  <c r="M885" i="3" s="1"/>
  <c r="F893" i="3"/>
  <c r="H893" i="3" s="1"/>
  <c r="K893" i="3"/>
  <c r="M893" i="3" s="1"/>
  <c r="F901" i="3"/>
  <c r="H901" i="3" s="1"/>
  <c r="K901" i="3"/>
  <c r="M901" i="3" s="1"/>
  <c r="F909" i="3"/>
  <c r="H909" i="3" s="1"/>
  <c r="K909" i="3"/>
  <c r="M909" i="3" s="1"/>
  <c r="F917" i="3"/>
  <c r="H917" i="3" s="1"/>
  <c r="K917" i="3"/>
  <c r="M917" i="3" s="1"/>
  <c r="F925" i="3"/>
  <c r="H925" i="3" s="1"/>
  <c r="K925" i="3"/>
  <c r="M925" i="3" s="1"/>
  <c r="F933" i="3"/>
  <c r="H933" i="3" s="1"/>
  <c r="K933" i="3"/>
  <c r="M933" i="3" s="1"/>
  <c r="K941" i="3"/>
  <c r="M941" i="3" s="1"/>
  <c r="F941" i="3"/>
  <c r="H941" i="3" s="1"/>
  <c r="F949" i="3"/>
  <c r="H949" i="3" s="1"/>
  <c r="K949" i="3"/>
  <c r="M949" i="3" s="1"/>
  <c r="F957" i="3"/>
  <c r="H957" i="3" s="1"/>
  <c r="K957" i="3"/>
  <c r="M957" i="3" s="1"/>
  <c r="F965" i="3"/>
  <c r="H965" i="3" s="1"/>
  <c r="K965" i="3"/>
  <c r="M965" i="3" s="1"/>
  <c r="F973" i="3"/>
  <c r="H973" i="3" s="1"/>
  <c r="K973" i="3"/>
  <c r="M973" i="3" s="1"/>
  <c r="F981" i="3"/>
  <c r="H981" i="3" s="1"/>
  <c r="K981" i="3"/>
  <c r="M981" i="3" s="1"/>
  <c r="K989" i="3"/>
  <c r="M989" i="3" s="1"/>
  <c r="F989" i="3"/>
  <c r="H989" i="3" s="1"/>
  <c r="K997" i="3"/>
  <c r="M997" i="3" s="1"/>
  <c r="F997" i="3"/>
  <c r="H997" i="3" s="1"/>
  <c r="F1005" i="3"/>
  <c r="H1005" i="3" s="1"/>
  <c r="K1005" i="3"/>
  <c r="M1005" i="3" s="1"/>
  <c r="F1013" i="3"/>
  <c r="H1013" i="3" s="1"/>
  <c r="K1013" i="3"/>
  <c r="M1013" i="3" s="1"/>
  <c r="F1021" i="3"/>
  <c r="H1021" i="3" s="1"/>
  <c r="K1021" i="3"/>
  <c r="M1021" i="3" s="1"/>
  <c r="F1029" i="3"/>
  <c r="H1029" i="3" s="1"/>
  <c r="K1029" i="3"/>
  <c r="M1029" i="3" s="1"/>
  <c r="F1037" i="3"/>
  <c r="H1037" i="3" s="1"/>
  <c r="K1037" i="3"/>
  <c r="M1037" i="3" s="1"/>
  <c r="F1045" i="3"/>
  <c r="H1045" i="3" s="1"/>
  <c r="K1045" i="3"/>
  <c r="M1045" i="3" s="1"/>
  <c r="F1053" i="3"/>
  <c r="H1053" i="3" s="1"/>
  <c r="K1053" i="3"/>
  <c r="M1053" i="3" s="1"/>
  <c r="F1061" i="3"/>
  <c r="H1061" i="3" s="1"/>
  <c r="K1061" i="3"/>
  <c r="M1061" i="3" s="1"/>
  <c r="K1069" i="3"/>
  <c r="M1069" i="3" s="1"/>
  <c r="F1069" i="3"/>
  <c r="H1069" i="3" s="1"/>
  <c r="F1077" i="3"/>
  <c r="H1077" i="3" s="1"/>
  <c r="K1077" i="3"/>
  <c r="M1077" i="3" s="1"/>
  <c r="K1085" i="3"/>
  <c r="M1085" i="3" s="1"/>
  <c r="F1085" i="3"/>
  <c r="H1085" i="3" s="1"/>
  <c r="F1093" i="3"/>
  <c r="H1093" i="3" s="1"/>
  <c r="K1093" i="3"/>
  <c r="M1093" i="3" s="1"/>
  <c r="F1101" i="3"/>
  <c r="H1101" i="3" s="1"/>
  <c r="K1101" i="3"/>
  <c r="M1101" i="3" s="1"/>
  <c r="F1109" i="3"/>
  <c r="H1109" i="3" s="1"/>
  <c r="K1109" i="3"/>
  <c r="M1109" i="3" s="1"/>
  <c r="F1117" i="3"/>
  <c r="H1117" i="3" s="1"/>
  <c r="K1117" i="3"/>
  <c r="M1117" i="3" s="1"/>
  <c r="F1125" i="3"/>
  <c r="H1125" i="3" s="1"/>
  <c r="K1125" i="3"/>
  <c r="M1125" i="3" s="1"/>
  <c r="F1133" i="3"/>
  <c r="H1133" i="3" s="1"/>
  <c r="K1133" i="3"/>
  <c r="M1133" i="3" s="1"/>
  <c r="F1141" i="3"/>
  <c r="H1141" i="3" s="1"/>
  <c r="K1141" i="3"/>
  <c r="M1141" i="3" s="1"/>
  <c r="F1149" i="3"/>
  <c r="H1149" i="3" s="1"/>
  <c r="K1149" i="3"/>
  <c r="M1149" i="3" s="1"/>
  <c r="F1157" i="3"/>
  <c r="H1157" i="3" s="1"/>
  <c r="K1157" i="3"/>
  <c r="M1157" i="3" s="1"/>
  <c r="F1165" i="3"/>
  <c r="H1165" i="3" s="1"/>
  <c r="K1165" i="3"/>
  <c r="M1165" i="3" s="1"/>
  <c r="F1173" i="3"/>
  <c r="H1173" i="3" s="1"/>
  <c r="K1173" i="3"/>
  <c r="M1173" i="3" s="1"/>
  <c r="F1181" i="3"/>
  <c r="H1181" i="3" s="1"/>
  <c r="K1181" i="3"/>
  <c r="M1181" i="3" s="1"/>
  <c r="F1189" i="3"/>
  <c r="H1189" i="3" s="1"/>
  <c r="K1189" i="3"/>
  <c r="M1189" i="3" s="1"/>
  <c r="F1197" i="3"/>
  <c r="H1197" i="3" s="1"/>
  <c r="K1197" i="3"/>
  <c r="M1197" i="3" s="1"/>
  <c r="F1205" i="3"/>
  <c r="H1205" i="3" s="1"/>
  <c r="K1205" i="3"/>
  <c r="M1205" i="3" s="1"/>
  <c r="F1213" i="3"/>
  <c r="H1213" i="3" s="1"/>
  <c r="K1213" i="3"/>
  <c r="M1213" i="3" s="1"/>
  <c r="F1221" i="3"/>
  <c r="H1221" i="3" s="1"/>
  <c r="K1221" i="3"/>
  <c r="M1221" i="3" s="1"/>
  <c r="F1229" i="3"/>
  <c r="H1229" i="3" s="1"/>
  <c r="K1229" i="3"/>
  <c r="M1229" i="3" s="1"/>
  <c r="F1237" i="3"/>
  <c r="H1237" i="3" s="1"/>
  <c r="K1237" i="3"/>
  <c r="M1237" i="3" s="1"/>
  <c r="F1245" i="3"/>
  <c r="H1245" i="3" s="1"/>
  <c r="K1245" i="3"/>
  <c r="M1245" i="3" s="1"/>
  <c r="F1253" i="3"/>
  <c r="H1253" i="3" s="1"/>
  <c r="K1253" i="3"/>
  <c r="M1253" i="3" s="1"/>
  <c r="F1261" i="3"/>
  <c r="H1261" i="3" s="1"/>
  <c r="K1261" i="3"/>
  <c r="M1261" i="3" s="1"/>
  <c r="F1269" i="3"/>
  <c r="H1269" i="3" s="1"/>
  <c r="K1269" i="3"/>
  <c r="M1269" i="3" s="1"/>
  <c r="F1277" i="3"/>
  <c r="H1277" i="3" s="1"/>
  <c r="K1277" i="3"/>
  <c r="M1277" i="3" s="1"/>
  <c r="F1285" i="3"/>
  <c r="H1285" i="3" s="1"/>
  <c r="K1285" i="3"/>
  <c r="M1285" i="3" s="1"/>
  <c r="F1293" i="3"/>
  <c r="H1293" i="3" s="1"/>
  <c r="K1293" i="3"/>
  <c r="M1293" i="3" s="1"/>
  <c r="F1301" i="3"/>
  <c r="H1301" i="3" s="1"/>
  <c r="K1301" i="3"/>
  <c r="M1301" i="3" s="1"/>
  <c r="F1309" i="3"/>
  <c r="H1309" i="3" s="1"/>
  <c r="K1309" i="3"/>
  <c r="M1309" i="3" s="1"/>
  <c r="F1317" i="3"/>
  <c r="H1317" i="3" s="1"/>
  <c r="K1317" i="3"/>
  <c r="M1317" i="3" s="1"/>
  <c r="K18" i="3"/>
  <c r="M18" i="3" s="1"/>
  <c r="K34" i="3"/>
  <c r="M34" i="3" s="1"/>
  <c r="K50" i="3"/>
  <c r="M50" i="3" s="1"/>
  <c r="K66" i="3"/>
  <c r="M66" i="3" s="1"/>
  <c r="K82" i="3"/>
  <c r="M82" i="3" s="1"/>
  <c r="K98" i="3"/>
  <c r="M98" i="3" s="1"/>
  <c r="K114" i="3"/>
  <c r="M114" i="3" s="1"/>
  <c r="K130" i="3"/>
  <c r="M130" i="3" s="1"/>
  <c r="K146" i="3"/>
  <c r="M146" i="3" s="1"/>
  <c r="K162" i="3"/>
  <c r="M162" i="3" s="1"/>
  <c r="K178" i="3"/>
  <c r="M178" i="3" s="1"/>
  <c r="K194" i="3"/>
  <c r="M194" i="3" s="1"/>
  <c r="K210" i="3"/>
  <c r="M210" i="3" s="1"/>
  <c r="K226" i="3"/>
  <c r="M226" i="3" s="1"/>
  <c r="K250" i="3"/>
  <c r="M250" i="3" s="1"/>
  <c r="K303" i="3"/>
  <c r="K353" i="3"/>
  <c r="M353" i="3" s="1"/>
  <c r="K410" i="3"/>
  <c r="M410" i="3" s="1"/>
  <c r="K474" i="3"/>
  <c r="M474" i="3" s="1"/>
  <c r="K538" i="3"/>
  <c r="M538" i="3" s="1"/>
  <c r="K631" i="3"/>
  <c r="M631" i="3" s="1"/>
  <c r="K759" i="3"/>
  <c r="M759" i="3" s="1"/>
  <c r="K887" i="3"/>
  <c r="M887" i="3" s="1"/>
  <c r="K1111" i="3"/>
  <c r="M1111" i="3" s="1"/>
  <c r="F414" i="3"/>
  <c r="H414" i="3" s="1"/>
  <c r="G17" i="3"/>
  <c r="I17" i="3" s="1"/>
  <c r="B17" i="3"/>
  <c r="G57" i="3"/>
  <c r="I57" i="3" s="1"/>
  <c r="B57" i="3"/>
  <c r="G137" i="3"/>
  <c r="I137" i="3" s="1"/>
  <c r="B137" i="3"/>
  <c r="G169" i="3"/>
  <c r="I169" i="3" s="1"/>
  <c r="B169" i="3"/>
  <c r="G201" i="3"/>
  <c r="I201" i="3" s="1"/>
  <c r="B201" i="3"/>
  <c r="K241" i="3"/>
  <c r="M241" i="3" s="1"/>
  <c r="F241" i="3"/>
  <c r="H241" i="3" s="1"/>
  <c r="G297" i="3"/>
  <c r="I297" i="3" s="1"/>
  <c r="B297" i="3"/>
  <c r="G353" i="3"/>
  <c r="I353" i="3" s="1"/>
  <c r="B353" i="3"/>
  <c r="F393" i="3"/>
  <c r="H393" i="3" s="1"/>
  <c r="K393" i="3"/>
  <c r="M393" i="3" s="1"/>
  <c r="F433" i="3"/>
  <c r="H433" i="3" s="1"/>
  <c r="K433" i="3"/>
  <c r="M433" i="3" s="1"/>
  <c r="F465" i="3"/>
  <c r="H465" i="3" s="1"/>
  <c r="K465" i="3"/>
  <c r="M465" i="3" s="1"/>
  <c r="F513" i="3"/>
  <c r="H513" i="3" s="1"/>
  <c r="K513" i="3"/>
  <c r="M513" i="3" s="1"/>
  <c r="F545" i="3"/>
  <c r="H545" i="3" s="1"/>
  <c r="K545" i="3"/>
  <c r="M545" i="3" s="1"/>
  <c r="F585" i="3"/>
  <c r="H585" i="3" s="1"/>
  <c r="K585" i="3"/>
  <c r="M585" i="3" s="1"/>
  <c r="F625" i="3"/>
  <c r="H625" i="3" s="1"/>
  <c r="K625" i="3"/>
  <c r="M625" i="3" s="1"/>
  <c r="F665" i="3"/>
  <c r="H665" i="3" s="1"/>
  <c r="K665" i="3"/>
  <c r="M665" i="3" s="1"/>
  <c r="F697" i="3"/>
  <c r="H697" i="3" s="1"/>
  <c r="K697" i="3"/>
  <c r="M697" i="3" s="1"/>
  <c r="F729" i="3"/>
  <c r="H729" i="3" s="1"/>
  <c r="K729" i="3"/>
  <c r="M729" i="3" s="1"/>
  <c r="F769" i="3"/>
  <c r="H769" i="3" s="1"/>
  <c r="K769" i="3"/>
  <c r="M769" i="3" s="1"/>
  <c r="F801" i="3"/>
  <c r="H801" i="3" s="1"/>
  <c r="K801" i="3"/>
  <c r="M801" i="3" s="1"/>
  <c r="F841" i="3"/>
  <c r="H841" i="3" s="1"/>
  <c r="K841" i="3"/>
  <c r="M841" i="3" s="1"/>
  <c r="F865" i="3"/>
  <c r="H865" i="3" s="1"/>
  <c r="K865" i="3"/>
  <c r="M865" i="3" s="1"/>
  <c r="F905" i="3"/>
  <c r="H905" i="3" s="1"/>
  <c r="K905" i="3"/>
  <c r="M905" i="3" s="1"/>
  <c r="F921" i="3"/>
  <c r="H921" i="3" s="1"/>
  <c r="K921" i="3"/>
  <c r="M921" i="3" s="1"/>
  <c r="F961" i="3"/>
  <c r="H961" i="3" s="1"/>
  <c r="K961" i="3"/>
  <c r="M961" i="3" s="1"/>
  <c r="F993" i="3"/>
  <c r="H993" i="3" s="1"/>
  <c r="K993" i="3"/>
  <c r="M993" i="3" s="1"/>
  <c r="K1025" i="3"/>
  <c r="M1025" i="3" s="1"/>
  <c r="F1025" i="3"/>
  <c r="H1025" i="3" s="1"/>
  <c r="F1057" i="3"/>
  <c r="H1057" i="3" s="1"/>
  <c r="K1057" i="3"/>
  <c r="M1057" i="3" s="1"/>
  <c r="F1081" i="3"/>
  <c r="H1081" i="3" s="1"/>
  <c r="K1081" i="3"/>
  <c r="M1081" i="3" s="1"/>
  <c r="F1121" i="3"/>
  <c r="H1121" i="3" s="1"/>
  <c r="K1121" i="3"/>
  <c r="M1121" i="3" s="1"/>
  <c r="F1145" i="3"/>
  <c r="H1145" i="3" s="1"/>
  <c r="K1145" i="3"/>
  <c r="M1145" i="3" s="1"/>
  <c r="F1169" i="3"/>
  <c r="H1169" i="3" s="1"/>
  <c r="K1169" i="3"/>
  <c r="M1169" i="3" s="1"/>
  <c r="F1193" i="3"/>
  <c r="H1193" i="3" s="1"/>
  <c r="K1193" i="3"/>
  <c r="M1193" i="3" s="1"/>
  <c r="F1217" i="3"/>
  <c r="H1217" i="3" s="1"/>
  <c r="K1217" i="3"/>
  <c r="M1217" i="3" s="1"/>
  <c r="F1233" i="3"/>
  <c r="H1233" i="3" s="1"/>
  <c r="K1233" i="3"/>
  <c r="M1233" i="3" s="1"/>
  <c r="F1249" i="3"/>
  <c r="H1249" i="3" s="1"/>
  <c r="K1249" i="3"/>
  <c r="M1249" i="3" s="1"/>
  <c r="F1265" i="3"/>
  <c r="H1265" i="3" s="1"/>
  <c r="K1265" i="3"/>
  <c r="M1265" i="3" s="1"/>
  <c r="F1281" i="3"/>
  <c r="H1281" i="3" s="1"/>
  <c r="K1281" i="3"/>
  <c r="M1281" i="3" s="1"/>
  <c r="F1297" i="3"/>
  <c r="H1297" i="3" s="1"/>
  <c r="K1297" i="3"/>
  <c r="M1297" i="3" s="1"/>
  <c r="F1305" i="3"/>
  <c r="H1305" i="3" s="1"/>
  <c r="K1305" i="3"/>
  <c r="M1305" i="3" s="1"/>
  <c r="F1313" i="3"/>
  <c r="H1313" i="3" s="1"/>
  <c r="K1313" i="3"/>
  <c r="M1313" i="3" s="1"/>
  <c r="G34" i="3"/>
  <c r="I34" i="3" s="1"/>
  <c r="B34" i="3"/>
  <c r="G98" i="3"/>
  <c r="I98" i="3" s="1"/>
  <c r="B98" i="3"/>
  <c r="G130" i="3"/>
  <c r="I130" i="3" s="1"/>
  <c r="B130" i="3"/>
  <c r="G178" i="3"/>
  <c r="I178" i="3" s="1"/>
  <c r="B178" i="3"/>
  <c r="G226" i="3"/>
  <c r="I226" i="3" s="1"/>
  <c r="B226" i="3"/>
  <c r="F266" i="3"/>
  <c r="H266" i="3" s="1"/>
  <c r="K266" i="3"/>
  <c r="M266" i="3" s="1"/>
  <c r="F298" i="3"/>
  <c r="H298" i="3" s="1"/>
  <c r="K298" i="3"/>
  <c r="M298" i="3" s="1"/>
  <c r="F370" i="3"/>
  <c r="H370" i="3" s="1"/>
  <c r="K370" i="3"/>
  <c r="M370" i="3" s="1"/>
  <c r="G426" i="3"/>
  <c r="I426" i="3" s="1"/>
  <c r="B426" i="3"/>
  <c r="G490" i="3"/>
  <c r="I490" i="3" s="1"/>
  <c r="B490" i="3"/>
  <c r="B570" i="3"/>
  <c r="C570" i="3" s="1"/>
  <c r="E570" i="3" s="1"/>
  <c r="A570" i="3" s="1"/>
  <c r="G570" i="3"/>
  <c r="I570" i="3" s="1"/>
  <c r="F610" i="3"/>
  <c r="H610" i="3" s="1"/>
  <c r="K610" i="3"/>
  <c r="M610" i="3" s="1"/>
  <c r="F650" i="3"/>
  <c r="H650" i="3" s="1"/>
  <c r="K650" i="3"/>
  <c r="M650" i="3" s="1"/>
  <c r="F690" i="3"/>
  <c r="H690" i="3" s="1"/>
  <c r="K690" i="3"/>
  <c r="M690" i="3" s="1"/>
  <c r="F738" i="3"/>
  <c r="H738" i="3" s="1"/>
  <c r="K738" i="3"/>
  <c r="M738" i="3" s="1"/>
  <c r="F786" i="3"/>
  <c r="H786" i="3" s="1"/>
  <c r="K786" i="3"/>
  <c r="M786" i="3" s="1"/>
  <c r="F834" i="3"/>
  <c r="H834" i="3" s="1"/>
  <c r="K834" i="3"/>
  <c r="M834" i="3" s="1"/>
  <c r="F874" i="3"/>
  <c r="H874" i="3" s="1"/>
  <c r="K874" i="3"/>
  <c r="M874" i="3" s="1"/>
  <c r="F922" i="3"/>
  <c r="H922" i="3" s="1"/>
  <c r="K922" i="3"/>
  <c r="M922" i="3" s="1"/>
  <c r="F970" i="3"/>
  <c r="H970" i="3" s="1"/>
  <c r="K970" i="3"/>
  <c r="M970" i="3" s="1"/>
  <c r="F1010" i="3"/>
  <c r="H1010" i="3" s="1"/>
  <c r="K1010" i="3"/>
  <c r="M1010" i="3" s="1"/>
  <c r="F1058" i="3"/>
  <c r="H1058" i="3" s="1"/>
  <c r="K1058" i="3"/>
  <c r="M1058" i="3" s="1"/>
  <c r="F1114" i="3"/>
  <c r="H1114" i="3" s="1"/>
  <c r="K1114" i="3"/>
  <c r="M1114" i="3" s="1"/>
  <c r="F1154" i="3"/>
  <c r="H1154" i="3" s="1"/>
  <c r="K1154" i="3"/>
  <c r="M1154" i="3" s="1"/>
  <c r="F1194" i="3"/>
  <c r="H1194" i="3" s="1"/>
  <c r="K1194" i="3"/>
  <c r="M1194" i="3" s="1"/>
  <c r="F1234" i="3"/>
  <c r="H1234" i="3" s="1"/>
  <c r="K1234" i="3"/>
  <c r="M1234" i="3" s="1"/>
  <c r="F1274" i="3"/>
  <c r="H1274" i="3" s="1"/>
  <c r="K1274" i="3"/>
  <c r="M1274" i="3" s="1"/>
  <c r="F1298" i="3"/>
  <c r="H1298" i="3" s="1"/>
  <c r="K1298" i="3"/>
  <c r="M1298" i="3" s="1"/>
  <c r="F1314" i="3"/>
  <c r="H1314" i="3" s="1"/>
  <c r="K1314" i="3"/>
  <c r="M1314" i="3" s="1"/>
  <c r="F6" i="3"/>
  <c r="H6" i="3" s="1"/>
  <c r="K6" i="3"/>
  <c r="M6" i="3" s="1"/>
  <c r="F14" i="3"/>
  <c r="H14" i="3" s="1"/>
  <c r="K14" i="3"/>
  <c r="M14" i="3" s="1"/>
  <c r="F22" i="3"/>
  <c r="H22" i="3" s="1"/>
  <c r="K22" i="3"/>
  <c r="M22" i="3" s="1"/>
  <c r="F30" i="3"/>
  <c r="H30" i="3" s="1"/>
  <c r="K30" i="3"/>
  <c r="M30" i="3" s="1"/>
  <c r="F38" i="3"/>
  <c r="H38" i="3" s="1"/>
  <c r="K38" i="3"/>
  <c r="M38" i="3" s="1"/>
  <c r="K46" i="3"/>
  <c r="M46" i="3" s="1"/>
  <c r="F46" i="3"/>
  <c r="H46" i="3" s="1"/>
  <c r="F54" i="3"/>
  <c r="H54" i="3" s="1"/>
  <c r="K54" i="3"/>
  <c r="M54" i="3" s="1"/>
  <c r="F62" i="3"/>
  <c r="H62" i="3" s="1"/>
  <c r="K62" i="3"/>
  <c r="M62" i="3" s="1"/>
  <c r="F70" i="3"/>
  <c r="H70" i="3" s="1"/>
  <c r="K70" i="3"/>
  <c r="M70" i="3" s="1"/>
  <c r="K78" i="3"/>
  <c r="M78" i="3" s="1"/>
  <c r="F78" i="3"/>
  <c r="H78" i="3" s="1"/>
  <c r="F86" i="3"/>
  <c r="H86" i="3" s="1"/>
  <c r="K86" i="3"/>
  <c r="M86" i="3" s="1"/>
  <c r="F94" i="3"/>
  <c r="H94" i="3" s="1"/>
  <c r="K94" i="3"/>
  <c r="M94" i="3" s="1"/>
  <c r="F102" i="3"/>
  <c r="H102" i="3" s="1"/>
  <c r="K102" i="3"/>
  <c r="M102" i="3" s="1"/>
  <c r="F110" i="3"/>
  <c r="H110" i="3" s="1"/>
  <c r="K110" i="3"/>
  <c r="M110" i="3" s="1"/>
  <c r="F118" i="3"/>
  <c r="H118" i="3" s="1"/>
  <c r="K118" i="3"/>
  <c r="M118" i="3" s="1"/>
  <c r="F126" i="3"/>
  <c r="H126" i="3" s="1"/>
  <c r="K126" i="3"/>
  <c r="M126" i="3" s="1"/>
  <c r="K134" i="3"/>
  <c r="M134" i="3" s="1"/>
  <c r="F134" i="3"/>
  <c r="H134" i="3" s="1"/>
  <c r="F142" i="3"/>
  <c r="H142" i="3" s="1"/>
  <c r="K142" i="3"/>
  <c r="M142" i="3" s="1"/>
  <c r="F150" i="3"/>
  <c r="H150" i="3" s="1"/>
  <c r="K150" i="3"/>
  <c r="M150" i="3" s="1"/>
  <c r="F158" i="3"/>
  <c r="H158" i="3" s="1"/>
  <c r="K158" i="3"/>
  <c r="M158" i="3" s="1"/>
  <c r="F166" i="3"/>
  <c r="H166" i="3" s="1"/>
  <c r="K166" i="3"/>
  <c r="M166" i="3" s="1"/>
  <c r="F174" i="3"/>
  <c r="H174" i="3" s="1"/>
  <c r="K174" i="3"/>
  <c r="M174" i="3" s="1"/>
  <c r="F182" i="3"/>
  <c r="H182" i="3" s="1"/>
  <c r="K182" i="3"/>
  <c r="M182" i="3" s="1"/>
  <c r="F190" i="3"/>
  <c r="H190" i="3" s="1"/>
  <c r="K190" i="3"/>
  <c r="M190" i="3" s="1"/>
  <c r="K198" i="3"/>
  <c r="M198" i="3" s="1"/>
  <c r="F198" i="3"/>
  <c r="H198" i="3" s="1"/>
  <c r="F206" i="3"/>
  <c r="H206" i="3" s="1"/>
  <c r="K206" i="3"/>
  <c r="M206" i="3" s="1"/>
  <c r="F214" i="3"/>
  <c r="H214" i="3" s="1"/>
  <c r="K214" i="3"/>
  <c r="M214" i="3" s="1"/>
  <c r="F222" i="3"/>
  <c r="H222" i="3" s="1"/>
  <c r="K222" i="3"/>
  <c r="M222" i="3" s="1"/>
  <c r="F230" i="3"/>
  <c r="H230" i="3" s="1"/>
  <c r="K230" i="3"/>
  <c r="M230" i="3" s="1"/>
  <c r="F238" i="3"/>
  <c r="H238" i="3" s="1"/>
  <c r="K238" i="3"/>
  <c r="M238" i="3" s="1"/>
  <c r="F246" i="3"/>
  <c r="H246" i="3" s="1"/>
  <c r="K246" i="3"/>
  <c r="M246" i="3" s="1"/>
  <c r="F254" i="3"/>
  <c r="H254" i="3" s="1"/>
  <c r="K254" i="3"/>
  <c r="M254" i="3" s="1"/>
  <c r="K262" i="3"/>
  <c r="M262" i="3" s="1"/>
  <c r="F262" i="3"/>
  <c r="H262" i="3" s="1"/>
  <c r="K270" i="3"/>
  <c r="M270" i="3" s="1"/>
  <c r="F270" i="3"/>
  <c r="H270" i="3" s="1"/>
  <c r="F278" i="3"/>
  <c r="H278" i="3" s="1"/>
  <c r="K278" i="3"/>
  <c r="M278" i="3" s="1"/>
  <c r="K286" i="3"/>
  <c r="M286" i="3" s="1"/>
  <c r="F286" i="3"/>
  <c r="H286" i="3" s="1"/>
  <c r="K294" i="3"/>
  <c r="M294" i="3" s="1"/>
  <c r="F294" i="3"/>
  <c r="H294" i="3" s="1"/>
  <c r="F302" i="3"/>
  <c r="H302" i="3" s="1"/>
  <c r="K302" i="3"/>
  <c r="M302" i="3" s="1"/>
  <c r="F310" i="3"/>
  <c r="H310" i="3" s="1"/>
  <c r="K310" i="3"/>
  <c r="M310" i="3" s="1"/>
  <c r="F318" i="3"/>
  <c r="H318" i="3" s="1"/>
  <c r="K318" i="3"/>
  <c r="M318" i="3" s="1"/>
  <c r="F326" i="3"/>
  <c r="H326" i="3" s="1"/>
  <c r="K326" i="3"/>
  <c r="M326" i="3" s="1"/>
  <c r="K334" i="3"/>
  <c r="M334" i="3" s="1"/>
  <c r="F334" i="3"/>
  <c r="H334" i="3" s="1"/>
  <c r="F342" i="3"/>
  <c r="H342" i="3" s="1"/>
  <c r="K342" i="3"/>
  <c r="M342" i="3" s="1"/>
  <c r="F350" i="3"/>
  <c r="H350" i="3" s="1"/>
  <c r="K350" i="3"/>
  <c r="M350" i="3" s="1"/>
  <c r="F358" i="3"/>
  <c r="H358" i="3" s="1"/>
  <c r="K358" i="3"/>
  <c r="M358" i="3" s="1"/>
  <c r="F366" i="3"/>
  <c r="H366" i="3" s="1"/>
  <c r="K366" i="3"/>
  <c r="M366" i="3" s="1"/>
  <c r="F374" i="3"/>
  <c r="H374" i="3" s="1"/>
  <c r="K374" i="3"/>
  <c r="M374" i="3" s="1"/>
  <c r="F382" i="3"/>
  <c r="H382" i="3" s="1"/>
  <c r="K382" i="3"/>
  <c r="M382" i="3" s="1"/>
  <c r="F390" i="3"/>
  <c r="H390" i="3" s="1"/>
  <c r="K390" i="3"/>
  <c r="M390" i="3" s="1"/>
  <c r="F398" i="3"/>
  <c r="H398" i="3" s="1"/>
  <c r="K398" i="3"/>
  <c r="M398" i="3" s="1"/>
  <c r="F406" i="3"/>
  <c r="H406" i="3" s="1"/>
  <c r="K406" i="3"/>
  <c r="M406" i="3" s="1"/>
  <c r="K422" i="3"/>
  <c r="M422" i="3" s="1"/>
  <c r="F422" i="3"/>
  <c r="H422" i="3" s="1"/>
  <c r="F430" i="3"/>
  <c r="H430" i="3" s="1"/>
  <c r="K430" i="3"/>
  <c r="M430" i="3" s="1"/>
  <c r="F438" i="3"/>
  <c r="H438" i="3" s="1"/>
  <c r="K438" i="3"/>
  <c r="M438" i="3" s="1"/>
  <c r="F446" i="3"/>
  <c r="H446" i="3" s="1"/>
  <c r="K446" i="3"/>
  <c r="M446" i="3" s="1"/>
  <c r="K454" i="3"/>
  <c r="M454" i="3" s="1"/>
  <c r="F454" i="3"/>
  <c r="H454" i="3" s="1"/>
  <c r="K462" i="3"/>
  <c r="M462" i="3" s="1"/>
  <c r="F462" i="3"/>
  <c r="H462" i="3" s="1"/>
  <c r="K470" i="3"/>
  <c r="M470" i="3" s="1"/>
  <c r="F470" i="3"/>
  <c r="H470" i="3" s="1"/>
  <c r="F478" i="3"/>
  <c r="H478" i="3" s="1"/>
  <c r="K478" i="3"/>
  <c r="M478" i="3" s="1"/>
  <c r="F486" i="3"/>
  <c r="H486" i="3" s="1"/>
  <c r="K486" i="3"/>
  <c r="M486" i="3" s="1"/>
  <c r="F494" i="3"/>
  <c r="H494" i="3" s="1"/>
  <c r="K494" i="3"/>
  <c r="M494" i="3" s="1"/>
  <c r="F502" i="3"/>
  <c r="H502" i="3" s="1"/>
  <c r="K502" i="3"/>
  <c r="M502" i="3" s="1"/>
  <c r="F510" i="3"/>
  <c r="H510" i="3" s="1"/>
  <c r="K510" i="3"/>
  <c r="M510" i="3" s="1"/>
  <c r="F518" i="3"/>
  <c r="H518" i="3" s="1"/>
  <c r="K518" i="3"/>
  <c r="M518" i="3" s="1"/>
  <c r="F526" i="3"/>
  <c r="H526" i="3" s="1"/>
  <c r="K526" i="3"/>
  <c r="M526" i="3" s="1"/>
  <c r="F534" i="3"/>
  <c r="H534" i="3" s="1"/>
  <c r="K534" i="3"/>
  <c r="M534" i="3" s="1"/>
  <c r="F542" i="3"/>
  <c r="H542" i="3" s="1"/>
  <c r="K542" i="3"/>
  <c r="M542" i="3" s="1"/>
  <c r="K550" i="3"/>
  <c r="M550" i="3" s="1"/>
  <c r="F550" i="3"/>
  <c r="H550" i="3" s="1"/>
  <c r="F558" i="3"/>
  <c r="H558" i="3" s="1"/>
  <c r="K558" i="3"/>
  <c r="M558" i="3" s="1"/>
  <c r="F566" i="3"/>
  <c r="H566" i="3" s="1"/>
  <c r="K566" i="3"/>
  <c r="M566" i="3" s="1"/>
  <c r="F574" i="3"/>
  <c r="H574" i="3" s="1"/>
  <c r="K574" i="3"/>
  <c r="M574" i="3" s="1"/>
  <c r="F582" i="3"/>
  <c r="H582" i="3" s="1"/>
  <c r="K582" i="3"/>
  <c r="M582" i="3" s="1"/>
  <c r="F590" i="3"/>
  <c r="H590" i="3" s="1"/>
  <c r="K590" i="3"/>
  <c r="M590" i="3" s="1"/>
  <c r="F598" i="3"/>
  <c r="H598" i="3" s="1"/>
  <c r="K598" i="3"/>
  <c r="M598" i="3" s="1"/>
  <c r="F606" i="3"/>
  <c r="H606" i="3" s="1"/>
  <c r="K606" i="3"/>
  <c r="M606" i="3" s="1"/>
  <c r="F614" i="3"/>
  <c r="H614" i="3" s="1"/>
  <c r="K614" i="3"/>
  <c r="M614" i="3" s="1"/>
  <c r="F622" i="3"/>
  <c r="H622" i="3" s="1"/>
  <c r="K622" i="3"/>
  <c r="M622" i="3" s="1"/>
  <c r="F630" i="3"/>
  <c r="H630" i="3" s="1"/>
  <c r="K630" i="3"/>
  <c r="M630" i="3" s="1"/>
  <c r="F638" i="3"/>
  <c r="H638" i="3" s="1"/>
  <c r="K638" i="3"/>
  <c r="M638" i="3" s="1"/>
  <c r="F646" i="3"/>
  <c r="H646" i="3" s="1"/>
  <c r="K646" i="3"/>
  <c r="M646" i="3" s="1"/>
  <c r="K654" i="3"/>
  <c r="M654" i="3" s="1"/>
  <c r="F654" i="3"/>
  <c r="H654" i="3" s="1"/>
  <c r="F662" i="3"/>
  <c r="H662" i="3" s="1"/>
  <c r="K662" i="3"/>
  <c r="M662" i="3" s="1"/>
  <c r="F670" i="3"/>
  <c r="H670" i="3" s="1"/>
  <c r="K670" i="3"/>
  <c r="M670" i="3" s="1"/>
  <c r="F678" i="3"/>
  <c r="H678" i="3" s="1"/>
  <c r="K678" i="3"/>
  <c r="M678" i="3" s="1"/>
  <c r="F686" i="3"/>
  <c r="H686" i="3" s="1"/>
  <c r="K686" i="3"/>
  <c r="M686" i="3" s="1"/>
  <c r="K694" i="3"/>
  <c r="M694" i="3" s="1"/>
  <c r="F694" i="3"/>
  <c r="H694" i="3" s="1"/>
  <c r="F702" i="3"/>
  <c r="H702" i="3" s="1"/>
  <c r="K702" i="3"/>
  <c r="M702" i="3" s="1"/>
  <c r="K710" i="3"/>
  <c r="M710" i="3" s="1"/>
  <c r="F710" i="3"/>
  <c r="H710" i="3" s="1"/>
  <c r="F718" i="3"/>
  <c r="H718" i="3" s="1"/>
  <c r="K718" i="3"/>
  <c r="M718" i="3" s="1"/>
  <c r="F726" i="3"/>
  <c r="H726" i="3" s="1"/>
  <c r="K726" i="3"/>
  <c r="M726" i="3" s="1"/>
  <c r="F734" i="3"/>
  <c r="H734" i="3" s="1"/>
  <c r="K734" i="3"/>
  <c r="M734" i="3" s="1"/>
  <c r="K742" i="3"/>
  <c r="M742" i="3" s="1"/>
  <c r="F742" i="3"/>
  <c r="H742" i="3" s="1"/>
  <c r="F750" i="3"/>
  <c r="H750" i="3" s="1"/>
  <c r="K750" i="3"/>
  <c r="M750" i="3" s="1"/>
  <c r="K758" i="3"/>
  <c r="M758" i="3" s="1"/>
  <c r="F758" i="3"/>
  <c r="H758" i="3" s="1"/>
  <c r="F766" i="3"/>
  <c r="H766" i="3" s="1"/>
  <c r="K766" i="3"/>
  <c r="M766" i="3" s="1"/>
  <c r="K774" i="3"/>
  <c r="M774" i="3" s="1"/>
  <c r="F774" i="3"/>
  <c r="H774" i="3" s="1"/>
  <c r="F782" i="3"/>
  <c r="H782" i="3" s="1"/>
  <c r="K782" i="3"/>
  <c r="M782" i="3" s="1"/>
  <c r="K790" i="3"/>
  <c r="M790" i="3" s="1"/>
  <c r="F790" i="3"/>
  <c r="H790" i="3" s="1"/>
  <c r="F798" i="3"/>
  <c r="H798" i="3" s="1"/>
  <c r="K798" i="3"/>
  <c r="M798" i="3" s="1"/>
  <c r="F806" i="3"/>
  <c r="H806" i="3" s="1"/>
  <c r="K806" i="3"/>
  <c r="M806" i="3" s="1"/>
  <c r="F814" i="3"/>
  <c r="H814" i="3" s="1"/>
  <c r="K814" i="3"/>
  <c r="M814" i="3" s="1"/>
  <c r="F822" i="3"/>
  <c r="H822" i="3" s="1"/>
  <c r="K822" i="3"/>
  <c r="M822" i="3" s="1"/>
  <c r="F830" i="3"/>
  <c r="H830" i="3" s="1"/>
  <c r="K830" i="3"/>
  <c r="M830" i="3" s="1"/>
  <c r="F838" i="3"/>
  <c r="H838" i="3" s="1"/>
  <c r="K838" i="3"/>
  <c r="M838" i="3" s="1"/>
  <c r="F846" i="3"/>
  <c r="H846" i="3" s="1"/>
  <c r="K846" i="3"/>
  <c r="M846" i="3" s="1"/>
  <c r="K854" i="3"/>
  <c r="M854" i="3" s="1"/>
  <c r="F854" i="3"/>
  <c r="H854" i="3" s="1"/>
  <c r="F862" i="3"/>
  <c r="H862" i="3" s="1"/>
  <c r="K862" i="3"/>
  <c r="M862" i="3" s="1"/>
  <c r="K870" i="3"/>
  <c r="M870" i="3" s="1"/>
  <c r="F870" i="3"/>
  <c r="H870" i="3" s="1"/>
  <c r="F878" i="3"/>
  <c r="H878" i="3" s="1"/>
  <c r="K878" i="3"/>
  <c r="M878" i="3" s="1"/>
  <c r="F886" i="3"/>
  <c r="H886" i="3" s="1"/>
  <c r="K886" i="3"/>
  <c r="M886" i="3" s="1"/>
  <c r="F894" i="3"/>
  <c r="H894" i="3" s="1"/>
  <c r="K894" i="3"/>
  <c r="M894" i="3" s="1"/>
  <c r="F902" i="3"/>
  <c r="H902" i="3" s="1"/>
  <c r="K902" i="3"/>
  <c r="M902" i="3" s="1"/>
  <c r="F910" i="3"/>
  <c r="H910" i="3" s="1"/>
  <c r="K910" i="3"/>
  <c r="M910" i="3" s="1"/>
  <c r="F918" i="3"/>
  <c r="H918" i="3" s="1"/>
  <c r="K918" i="3"/>
  <c r="M918" i="3" s="1"/>
  <c r="F926" i="3"/>
  <c r="H926" i="3" s="1"/>
  <c r="K926" i="3"/>
  <c r="M926" i="3" s="1"/>
  <c r="F934" i="3"/>
  <c r="H934" i="3" s="1"/>
  <c r="K934" i="3"/>
  <c r="M934" i="3" s="1"/>
  <c r="F942" i="3"/>
  <c r="H942" i="3" s="1"/>
  <c r="K942" i="3"/>
  <c r="M942" i="3" s="1"/>
  <c r="F950" i="3"/>
  <c r="H950" i="3" s="1"/>
  <c r="K950" i="3"/>
  <c r="M950" i="3" s="1"/>
  <c r="F958" i="3"/>
  <c r="H958" i="3" s="1"/>
  <c r="K958" i="3"/>
  <c r="M958" i="3" s="1"/>
  <c r="F966" i="3"/>
  <c r="H966" i="3" s="1"/>
  <c r="K966" i="3"/>
  <c r="M966" i="3" s="1"/>
  <c r="K974" i="3"/>
  <c r="M974" i="3" s="1"/>
  <c r="F974" i="3"/>
  <c r="H974" i="3" s="1"/>
  <c r="F982" i="3"/>
  <c r="H982" i="3" s="1"/>
  <c r="K982" i="3"/>
  <c r="M982" i="3" s="1"/>
  <c r="F990" i="3"/>
  <c r="H990" i="3" s="1"/>
  <c r="K990" i="3"/>
  <c r="M990" i="3" s="1"/>
  <c r="F998" i="3"/>
  <c r="H998" i="3" s="1"/>
  <c r="K998" i="3"/>
  <c r="M998" i="3" s="1"/>
  <c r="F1006" i="3"/>
  <c r="H1006" i="3" s="1"/>
  <c r="K1006" i="3"/>
  <c r="M1006" i="3" s="1"/>
  <c r="F1022" i="3"/>
  <c r="H1022" i="3" s="1"/>
  <c r="K1022" i="3"/>
  <c r="M1022" i="3" s="1"/>
  <c r="F1030" i="3"/>
  <c r="H1030" i="3" s="1"/>
  <c r="K1030" i="3"/>
  <c r="M1030" i="3" s="1"/>
  <c r="F1038" i="3"/>
  <c r="H1038" i="3" s="1"/>
  <c r="K1038" i="3"/>
  <c r="M1038" i="3" s="1"/>
  <c r="F1046" i="3"/>
  <c r="H1046" i="3" s="1"/>
  <c r="K1046" i="3"/>
  <c r="M1046" i="3" s="1"/>
  <c r="F1054" i="3"/>
  <c r="H1054" i="3" s="1"/>
  <c r="K1054" i="3"/>
  <c r="M1054" i="3" s="1"/>
  <c r="K1062" i="3"/>
  <c r="M1062" i="3" s="1"/>
  <c r="F1062" i="3"/>
  <c r="H1062" i="3" s="1"/>
  <c r="K1070" i="3"/>
  <c r="M1070" i="3" s="1"/>
  <c r="F1070" i="3"/>
  <c r="H1070" i="3" s="1"/>
  <c r="F1078" i="3"/>
  <c r="H1078" i="3" s="1"/>
  <c r="K1078" i="3"/>
  <c r="M1078" i="3" s="1"/>
  <c r="K1086" i="3"/>
  <c r="M1086" i="3" s="1"/>
  <c r="F1086" i="3"/>
  <c r="H1086" i="3" s="1"/>
  <c r="F1094" i="3"/>
  <c r="H1094" i="3" s="1"/>
  <c r="K1094" i="3"/>
  <c r="M1094" i="3" s="1"/>
  <c r="F1102" i="3"/>
  <c r="H1102" i="3" s="1"/>
  <c r="K1102" i="3"/>
  <c r="M1102" i="3" s="1"/>
  <c r="F1110" i="3"/>
  <c r="H1110" i="3" s="1"/>
  <c r="K1110" i="3"/>
  <c r="M1110" i="3" s="1"/>
  <c r="F1118" i="3"/>
  <c r="H1118" i="3" s="1"/>
  <c r="K1118" i="3"/>
  <c r="M1118" i="3" s="1"/>
  <c r="F1126" i="3"/>
  <c r="H1126" i="3" s="1"/>
  <c r="K1126" i="3"/>
  <c r="M1126" i="3" s="1"/>
  <c r="F1134" i="3"/>
  <c r="H1134" i="3" s="1"/>
  <c r="K1134" i="3"/>
  <c r="M1134" i="3" s="1"/>
  <c r="F1142" i="3"/>
  <c r="H1142" i="3" s="1"/>
  <c r="K1142" i="3"/>
  <c r="M1142" i="3" s="1"/>
  <c r="F1150" i="3"/>
  <c r="H1150" i="3" s="1"/>
  <c r="K1150" i="3"/>
  <c r="M1150" i="3" s="1"/>
  <c r="F1158" i="3"/>
  <c r="H1158" i="3" s="1"/>
  <c r="K1158" i="3"/>
  <c r="M1158" i="3" s="1"/>
  <c r="F1166" i="3"/>
  <c r="H1166" i="3" s="1"/>
  <c r="K1166" i="3"/>
  <c r="M1166" i="3" s="1"/>
  <c r="F1174" i="3"/>
  <c r="H1174" i="3" s="1"/>
  <c r="K1174" i="3"/>
  <c r="M1174" i="3" s="1"/>
  <c r="F1182" i="3"/>
  <c r="H1182" i="3" s="1"/>
  <c r="K1182" i="3"/>
  <c r="M1182" i="3" s="1"/>
  <c r="F1190" i="3"/>
  <c r="H1190" i="3" s="1"/>
  <c r="K1190" i="3"/>
  <c r="M1190" i="3" s="1"/>
  <c r="F1198" i="3"/>
  <c r="H1198" i="3" s="1"/>
  <c r="K1198" i="3"/>
  <c r="M1198" i="3" s="1"/>
  <c r="F1206" i="3"/>
  <c r="H1206" i="3" s="1"/>
  <c r="K1206" i="3"/>
  <c r="M1206" i="3" s="1"/>
  <c r="F1214" i="3"/>
  <c r="H1214" i="3" s="1"/>
  <c r="K1214" i="3"/>
  <c r="M1214" i="3" s="1"/>
  <c r="F1222" i="3"/>
  <c r="H1222" i="3" s="1"/>
  <c r="K1222" i="3"/>
  <c r="M1222" i="3" s="1"/>
  <c r="F1230" i="3"/>
  <c r="H1230" i="3" s="1"/>
  <c r="K1230" i="3"/>
  <c r="M1230" i="3" s="1"/>
  <c r="F1238" i="3"/>
  <c r="H1238" i="3" s="1"/>
  <c r="K1238" i="3"/>
  <c r="M1238" i="3" s="1"/>
  <c r="F1246" i="3"/>
  <c r="H1246" i="3" s="1"/>
  <c r="K1246" i="3"/>
  <c r="M1246" i="3" s="1"/>
  <c r="F1254" i="3"/>
  <c r="H1254" i="3" s="1"/>
  <c r="K1254" i="3"/>
  <c r="M1254" i="3" s="1"/>
  <c r="F1262" i="3"/>
  <c r="H1262" i="3" s="1"/>
  <c r="K1262" i="3"/>
  <c r="M1262" i="3" s="1"/>
  <c r="F1270" i="3"/>
  <c r="H1270" i="3" s="1"/>
  <c r="K1270" i="3"/>
  <c r="M1270" i="3" s="1"/>
  <c r="F1278" i="3"/>
  <c r="H1278" i="3" s="1"/>
  <c r="K1278" i="3"/>
  <c r="M1278" i="3" s="1"/>
  <c r="K1286" i="3"/>
  <c r="M1286" i="3" s="1"/>
  <c r="F1286" i="3"/>
  <c r="H1286" i="3" s="1"/>
  <c r="F1294" i="3"/>
  <c r="H1294" i="3" s="1"/>
  <c r="K1294" i="3"/>
  <c r="M1294" i="3" s="1"/>
  <c r="F1302" i="3"/>
  <c r="H1302" i="3" s="1"/>
  <c r="K1302" i="3"/>
  <c r="M1302" i="3" s="1"/>
  <c r="K1310" i="3"/>
  <c r="M1310" i="3" s="1"/>
  <c r="F1310" i="3"/>
  <c r="H1310" i="3" s="1"/>
  <c r="F1318" i="3"/>
  <c r="H1318" i="3" s="1"/>
  <c r="K1318" i="3"/>
  <c r="M1318" i="3" s="1"/>
  <c r="K3" i="3"/>
  <c r="M3" i="3" s="1"/>
  <c r="K19" i="3"/>
  <c r="M19" i="3" s="1"/>
  <c r="K35" i="3"/>
  <c r="M35" i="3" s="1"/>
  <c r="K51" i="3"/>
  <c r="M51" i="3" s="1"/>
  <c r="K67" i="3"/>
  <c r="M67" i="3" s="1"/>
  <c r="K83" i="3"/>
  <c r="M83" i="3" s="1"/>
  <c r="K99" i="3"/>
  <c r="M99" i="3" s="1"/>
  <c r="K115" i="3"/>
  <c r="M115" i="3" s="1"/>
  <c r="K131" i="3"/>
  <c r="M131" i="3" s="1"/>
  <c r="K147" i="3"/>
  <c r="M147" i="3" s="1"/>
  <c r="K163" i="3"/>
  <c r="M163" i="3" s="1"/>
  <c r="K179" i="3"/>
  <c r="M179" i="3" s="1"/>
  <c r="K195" i="3"/>
  <c r="M195" i="3" s="1"/>
  <c r="K211" i="3"/>
  <c r="M211" i="3" s="1"/>
  <c r="K227" i="3"/>
  <c r="M227" i="3" s="1"/>
  <c r="K258" i="3"/>
  <c r="M258" i="3" s="1"/>
  <c r="K311" i="3"/>
  <c r="M311" i="3" s="1"/>
  <c r="K361" i="3"/>
  <c r="M361" i="3" s="1"/>
  <c r="K423" i="3"/>
  <c r="M423" i="3" s="1"/>
  <c r="K487" i="3"/>
  <c r="M487" i="3" s="1"/>
  <c r="K551" i="3"/>
  <c r="M551" i="3" s="1"/>
  <c r="K647" i="3"/>
  <c r="M647" i="3" s="1"/>
  <c r="K775" i="3"/>
  <c r="M775" i="3" s="1"/>
  <c r="K903" i="3"/>
  <c r="M903" i="3" s="1"/>
  <c r="K1143" i="3"/>
  <c r="M1143" i="3" s="1"/>
  <c r="F7" i="3"/>
  <c r="H7" i="3" s="1"/>
  <c r="K7" i="3"/>
  <c r="F15" i="3"/>
  <c r="H15" i="3" s="1"/>
  <c r="K15" i="3"/>
  <c r="K23" i="3"/>
  <c r="M23" i="3" s="1"/>
  <c r="F23" i="3"/>
  <c r="H23" i="3" s="1"/>
  <c r="F31" i="3"/>
  <c r="H31" i="3" s="1"/>
  <c r="K31" i="3"/>
  <c r="M31" i="3" s="1"/>
  <c r="F39" i="3"/>
  <c r="H39" i="3" s="1"/>
  <c r="K39" i="3"/>
  <c r="M39" i="3" s="1"/>
  <c r="K47" i="3"/>
  <c r="M47" i="3" s="1"/>
  <c r="F47" i="3"/>
  <c r="H47" i="3" s="1"/>
  <c r="K55" i="3"/>
  <c r="M55" i="3" s="1"/>
  <c r="F55" i="3"/>
  <c r="H55" i="3" s="1"/>
  <c r="F63" i="3"/>
  <c r="H63" i="3" s="1"/>
  <c r="K63" i="3"/>
  <c r="M63" i="3" s="1"/>
  <c r="F71" i="3"/>
  <c r="H71" i="3" s="1"/>
  <c r="K71" i="3"/>
  <c r="M71" i="3" s="1"/>
  <c r="K79" i="3"/>
  <c r="M79" i="3" s="1"/>
  <c r="F79" i="3"/>
  <c r="H79" i="3" s="1"/>
  <c r="F87" i="3"/>
  <c r="H87" i="3" s="1"/>
  <c r="K87" i="3"/>
  <c r="M87" i="3" s="1"/>
  <c r="F95" i="3"/>
  <c r="H95" i="3" s="1"/>
  <c r="K95" i="3"/>
  <c r="M95" i="3" s="1"/>
  <c r="F103" i="3"/>
  <c r="H103" i="3" s="1"/>
  <c r="K103" i="3"/>
  <c r="M103" i="3" s="1"/>
  <c r="F119" i="3"/>
  <c r="H119" i="3" s="1"/>
  <c r="K119" i="3"/>
  <c r="M119" i="3" s="1"/>
  <c r="F127" i="3"/>
  <c r="H127" i="3" s="1"/>
  <c r="K127" i="3"/>
  <c r="M127" i="3" s="1"/>
  <c r="F135" i="3"/>
  <c r="H135" i="3" s="1"/>
  <c r="K135" i="3"/>
  <c r="M135" i="3" s="1"/>
  <c r="K143" i="3"/>
  <c r="F143" i="3"/>
  <c r="H143" i="3" s="1"/>
  <c r="F151" i="3"/>
  <c r="H151" i="3" s="1"/>
  <c r="K151" i="3"/>
  <c r="M151" i="3" s="1"/>
  <c r="F159" i="3"/>
  <c r="H159" i="3" s="1"/>
  <c r="K159" i="3"/>
  <c r="M159" i="3" s="1"/>
  <c r="F167" i="3"/>
  <c r="H167" i="3" s="1"/>
  <c r="K167" i="3"/>
  <c r="M167" i="3" s="1"/>
  <c r="K175" i="3"/>
  <c r="F175" i="3"/>
  <c r="H175" i="3" s="1"/>
  <c r="F183" i="3"/>
  <c r="H183" i="3" s="1"/>
  <c r="K183" i="3"/>
  <c r="M183" i="3" s="1"/>
  <c r="F191" i="3"/>
  <c r="H191" i="3" s="1"/>
  <c r="K191" i="3"/>
  <c r="M191" i="3" s="1"/>
  <c r="F199" i="3"/>
  <c r="H199" i="3" s="1"/>
  <c r="K199" i="3"/>
  <c r="K207" i="3"/>
  <c r="F207" i="3"/>
  <c r="H207" i="3" s="1"/>
  <c r="F215" i="3"/>
  <c r="H215" i="3" s="1"/>
  <c r="K215" i="3"/>
  <c r="M215" i="3" s="1"/>
  <c r="F223" i="3"/>
  <c r="H223" i="3" s="1"/>
  <c r="K223" i="3"/>
  <c r="M223" i="3" s="1"/>
  <c r="F231" i="3"/>
  <c r="H231" i="3" s="1"/>
  <c r="K231" i="3"/>
  <c r="M231" i="3" s="1"/>
  <c r="G239" i="3"/>
  <c r="I239" i="3" s="1"/>
  <c r="B239" i="3"/>
  <c r="G247" i="3"/>
  <c r="I247" i="3" s="1"/>
  <c r="B247" i="3"/>
  <c r="F255" i="3"/>
  <c r="H255" i="3" s="1"/>
  <c r="K255" i="3"/>
  <c r="M255" i="3" s="1"/>
  <c r="F263" i="3"/>
  <c r="H263" i="3" s="1"/>
  <c r="K263" i="3"/>
  <c r="M263" i="3" s="1"/>
  <c r="F271" i="3"/>
  <c r="H271" i="3" s="1"/>
  <c r="K271" i="3"/>
  <c r="M271" i="3" s="1"/>
  <c r="F279" i="3"/>
  <c r="H279" i="3" s="1"/>
  <c r="K279" i="3"/>
  <c r="M279" i="3" s="1"/>
  <c r="F287" i="3"/>
  <c r="H287" i="3" s="1"/>
  <c r="K287" i="3"/>
  <c r="M287" i="3" s="1"/>
  <c r="F295" i="3"/>
  <c r="H295" i="3" s="1"/>
  <c r="K295" i="3"/>
  <c r="M295" i="3" s="1"/>
  <c r="B303" i="3"/>
  <c r="G303" i="3"/>
  <c r="I303" i="3" s="1"/>
  <c r="G311" i="3"/>
  <c r="I311" i="3" s="1"/>
  <c r="B311" i="3"/>
  <c r="F319" i="3"/>
  <c r="H319" i="3" s="1"/>
  <c r="K319" i="3"/>
  <c r="M319" i="3" s="1"/>
  <c r="F327" i="3"/>
  <c r="H327" i="3" s="1"/>
  <c r="K327" i="3"/>
  <c r="F335" i="3"/>
  <c r="H335" i="3" s="1"/>
  <c r="K335" i="3"/>
  <c r="M335" i="3" s="1"/>
  <c r="F343" i="3"/>
  <c r="H343" i="3" s="1"/>
  <c r="K343" i="3"/>
  <c r="M343" i="3" s="1"/>
  <c r="F351" i="3"/>
  <c r="H351" i="3" s="1"/>
  <c r="K351" i="3"/>
  <c r="M351" i="3" s="1"/>
  <c r="K359" i="3"/>
  <c r="M359" i="3" s="1"/>
  <c r="F359" i="3"/>
  <c r="H359" i="3" s="1"/>
  <c r="B367" i="3"/>
  <c r="G367" i="3"/>
  <c r="I367" i="3" s="1"/>
  <c r="F383" i="3"/>
  <c r="H383" i="3" s="1"/>
  <c r="K383" i="3"/>
  <c r="M383" i="3" s="1"/>
  <c r="B391" i="3"/>
  <c r="C391" i="3" s="1"/>
  <c r="E391" i="3" s="1"/>
  <c r="A391" i="3" s="1"/>
  <c r="G391" i="3"/>
  <c r="I391" i="3" s="1"/>
  <c r="F399" i="3"/>
  <c r="H399" i="3" s="1"/>
  <c r="K399" i="3"/>
  <c r="M399" i="3" s="1"/>
  <c r="G407" i="3"/>
  <c r="I407" i="3" s="1"/>
  <c r="B407" i="3"/>
  <c r="C407" i="3" s="1"/>
  <c r="E407" i="3" s="1"/>
  <c r="A407" i="3" s="1"/>
  <c r="K415" i="3"/>
  <c r="M415" i="3" s="1"/>
  <c r="F415" i="3"/>
  <c r="H415" i="3" s="1"/>
  <c r="B423" i="3"/>
  <c r="C423" i="3" s="1"/>
  <c r="E423" i="3" s="1"/>
  <c r="A423" i="3" s="1"/>
  <c r="G423" i="3"/>
  <c r="I423" i="3" s="1"/>
  <c r="F431" i="3"/>
  <c r="H431" i="3" s="1"/>
  <c r="K431" i="3"/>
  <c r="M431" i="3" s="1"/>
  <c r="G439" i="3"/>
  <c r="I439" i="3" s="1"/>
  <c r="B439" i="3"/>
  <c r="F447" i="3"/>
  <c r="H447" i="3" s="1"/>
  <c r="K447" i="3"/>
  <c r="M447" i="3" s="1"/>
  <c r="B455" i="3"/>
  <c r="G455" i="3"/>
  <c r="I455" i="3" s="1"/>
  <c r="F463" i="3"/>
  <c r="H463" i="3" s="1"/>
  <c r="K463" i="3"/>
  <c r="G471" i="3"/>
  <c r="I471" i="3" s="1"/>
  <c r="B471" i="3"/>
  <c r="F479" i="3"/>
  <c r="H479" i="3" s="1"/>
  <c r="K479" i="3"/>
  <c r="M479" i="3" s="1"/>
  <c r="B487" i="3"/>
  <c r="G487" i="3"/>
  <c r="I487" i="3" s="1"/>
  <c r="G503" i="3"/>
  <c r="I503" i="3" s="1"/>
  <c r="B503" i="3"/>
  <c r="F511" i="3"/>
  <c r="H511" i="3" s="1"/>
  <c r="K511" i="3"/>
  <c r="M511" i="3" s="1"/>
  <c r="B519" i="3"/>
  <c r="G519" i="3"/>
  <c r="I519" i="3" s="1"/>
  <c r="F527" i="3"/>
  <c r="H527" i="3" s="1"/>
  <c r="K527" i="3"/>
  <c r="M527" i="3" s="1"/>
  <c r="G535" i="3"/>
  <c r="I535" i="3" s="1"/>
  <c r="B535" i="3"/>
  <c r="F543" i="3"/>
  <c r="H543" i="3" s="1"/>
  <c r="K543" i="3"/>
  <c r="M543" i="3" s="1"/>
  <c r="G551" i="3"/>
  <c r="I551" i="3" s="1"/>
  <c r="B551" i="3"/>
  <c r="F559" i="3"/>
  <c r="H559" i="3" s="1"/>
  <c r="K559" i="3"/>
  <c r="M559" i="3" s="1"/>
  <c r="F575" i="3"/>
  <c r="H575" i="3" s="1"/>
  <c r="K575" i="3"/>
  <c r="M575" i="3" s="1"/>
  <c r="G583" i="3"/>
  <c r="I583" i="3" s="1"/>
  <c r="B583" i="3"/>
  <c r="C583" i="3" s="1"/>
  <c r="E583" i="3" s="1"/>
  <c r="A583" i="3" s="1"/>
  <c r="F591" i="3"/>
  <c r="H591" i="3" s="1"/>
  <c r="K591" i="3"/>
  <c r="M591" i="3" s="1"/>
  <c r="G599" i="3"/>
  <c r="I599" i="3" s="1"/>
  <c r="B599" i="3"/>
  <c r="F607" i="3"/>
  <c r="H607" i="3" s="1"/>
  <c r="K607" i="3"/>
  <c r="M607" i="3" s="1"/>
  <c r="G615" i="3"/>
  <c r="I615" i="3" s="1"/>
  <c r="B615" i="3"/>
  <c r="F623" i="3"/>
  <c r="H623" i="3" s="1"/>
  <c r="K623" i="3"/>
  <c r="M623" i="3" s="1"/>
  <c r="F639" i="3"/>
  <c r="H639" i="3" s="1"/>
  <c r="K639" i="3"/>
  <c r="M639" i="3" s="1"/>
  <c r="G647" i="3"/>
  <c r="I647" i="3" s="1"/>
  <c r="B647" i="3"/>
  <c r="K655" i="3"/>
  <c r="M655" i="3" s="1"/>
  <c r="F655" i="3"/>
  <c r="H655" i="3" s="1"/>
  <c r="F671" i="3"/>
  <c r="H671" i="3" s="1"/>
  <c r="K671" i="3"/>
  <c r="M671" i="3" s="1"/>
  <c r="G679" i="3"/>
  <c r="I679" i="3" s="1"/>
  <c r="B679" i="3"/>
  <c r="C679" i="3" s="1"/>
  <c r="E679" i="3" s="1"/>
  <c r="A679" i="3" s="1"/>
  <c r="F687" i="3"/>
  <c r="H687" i="3" s="1"/>
  <c r="K687" i="3"/>
  <c r="M687" i="3" s="1"/>
  <c r="G695" i="3"/>
  <c r="I695" i="3" s="1"/>
  <c r="B695" i="3"/>
  <c r="C695" i="3" s="1"/>
  <c r="E695" i="3" s="1"/>
  <c r="A695" i="3" s="1"/>
  <c r="F703" i="3"/>
  <c r="H703" i="3" s="1"/>
  <c r="K703" i="3"/>
  <c r="M703" i="3" s="1"/>
  <c r="G711" i="3"/>
  <c r="I711" i="3" s="1"/>
  <c r="B711" i="3"/>
  <c r="C711" i="3" s="1"/>
  <c r="E711" i="3" s="1"/>
  <c r="A711" i="3" s="1"/>
  <c r="F719" i="3"/>
  <c r="H719" i="3" s="1"/>
  <c r="K719" i="3"/>
  <c r="M719" i="3" s="1"/>
  <c r="G727" i="3"/>
  <c r="I727" i="3" s="1"/>
  <c r="B727" i="3"/>
  <c r="C727" i="3" s="1"/>
  <c r="E727" i="3" s="1"/>
  <c r="A727" i="3" s="1"/>
  <c r="F735" i="3"/>
  <c r="H735" i="3" s="1"/>
  <c r="K735" i="3"/>
  <c r="M735" i="3" s="1"/>
  <c r="G743" i="3"/>
  <c r="I743" i="3" s="1"/>
  <c r="B743" i="3"/>
  <c r="C743" i="3" s="1"/>
  <c r="E743" i="3" s="1"/>
  <c r="A743" i="3" s="1"/>
  <c r="F751" i="3"/>
  <c r="H751" i="3" s="1"/>
  <c r="K751" i="3"/>
  <c r="M751" i="3" s="1"/>
  <c r="G759" i="3"/>
  <c r="I759" i="3" s="1"/>
  <c r="B759" i="3"/>
  <c r="C759" i="3" s="1"/>
  <c r="E759" i="3" s="1"/>
  <c r="A759" i="3" s="1"/>
  <c r="F767" i="3"/>
  <c r="H767" i="3" s="1"/>
  <c r="K767" i="3"/>
  <c r="M767" i="3" s="1"/>
  <c r="G775" i="3"/>
  <c r="I775" i="3" s="1"/>
  <c r="B775" i="3"/>
  <c r="C775" i="3" s="1"/>
  <c r="E775" i="3" s="1"/>
  <c r="A775" i="3" s="1"/>
  <c r="F783" i="3"/>
  <c r="H783" i="3" s="1"/>
  <c r="K783" i="3"/>
  <c r="M783" i="3" s="1"/>
  <c r="G791" i="3"/>
  <c r="I791" i="3" s="1"/>
  <c r="B791" i="3"/>
  <c r="F799" i="3"/>
  <c r="H799" i="3" s="1"/>
  <c r="K799" i="3"/>
  <c r="M799" i="3" s="1"/>
  <c r="G807" i="3"/>
  <c r="I807" i="3" s="1"/>
  <c r="B807" i="3"/>
  <c r="F815" i="3"/>
  <c r="H815" i="3" s="1"/>
  <c r="K815" i="3"/>
  <c r="M815" i="3" s="1"/>
  <c r="G823" i="3"/>
  <c r="I823" i="3" s="1"/>
  <c r="B823" i="3"/>
  <c r="F831" i="3"/>
  <c r="H831" i="3" s="1"/>
  <c r="K831" i="3"/>
  <c r="M831" i="3" s="1"/>
  <c r="G839" i="3"/>
  <c r="I839" i="3" s="1"/>
  <c r="B839" i="3"/>
  <c r="F847" i="3"/>
  <c r="H847" i="3" s="1"/>
  <c r="K847" i="3"/>
  <c r="M847" i="3" s="1"/>
  <c r="G855" i="3"/>
  <c r="I855" i="3" s="1"/>
  <c r="B855" i="3"/>
  <c r="F863" i="3"/>
  <c r="H863" i="3" s="1"/>
  <c r="K863" i="3"/>
  <c r="M863" i="3" s="1"/>
  <c r="G871" i="3"/>
  <c r="I871" i="3" s="1"/>
  <c r="B871" i="3"/>
  <c r="F879" i="3"/>
  <c r="H879" i="3" s="1"/>
  <c r="K879" i="3"/>
  <c r="M879" i="3" s="1"/>
  <c r="F895" i="3"/>
  <c r="H895" i="3" s="1"/>
  <c r="K895" i="3"/>
  <c r="M895" i="3" s="1"/>
  <c r="F911" i="3"/>
  <c r="H911" i="3" s="1"/>
  <c r="K911" i="3"/>
  <c r="M911" i="3" s="1"/>
  <c r="F919" i="3"/>
  <c r="H919" i="3" s="1"/>
  <c r="K919" i="3"/>
  <c r="M919" i="3" s="1"/>
  <c r="F927" i="3"/>
  <c r="H927" i="3" s="1"/>
  <c r="K927" i="3"/>
  <c r="M927" i="3" s="1"/>
  <c r="F935" i="3"/>
  <c r="H935" i="3" s="1"/>
  <c r="K935" i="3"/>
  <c r="M935" i="3" s="1"/>
  <c r="F943" i="3"/>
  <c r="H943" i="3" s="1"/>
  <c r="K943" i="3"/>
  <c r="M943" i="3" s="1"/>
  <c r="F951" i="3"/>
  <c r="H951" i="3" s="1"/>
  <c r="K951" i="3"/>
  <c r="M951" i="3" s="1"/>
  <c r="F959" i="3"/>
  <c r="H959" i="3" s="1"/>
  <c r="K959" i="3"/>
  <c r="M959" i="3" s="1"/>
  <c r="F967" i="3"/>
  <c r="H967" i="3" s="1"/>
  <c r="K967" i="3"/>
  <c r="M967" i="3" s="1"/>
  <c r="F975" i="3"/>
  <c r="H975" i="3" s="1"/>
  <c r="K975" i="3"/>
  <c r="M975" i="3" s="1"/>
  <c r="G983" i="3"/>
  <c r="I983" i="3" s="1"/>
  <c r="B983" i="3"/>
  <c r="F991" i="3"/>
  <c r="H991" i="3" s="1"/>
  <c r="K991" i="3"/>
  <c r="M991" i="3" s="1"/>
  <c r="F999" i="3"/>
  <c r="H999" i="3" s="1"/>
  <c r="K999" i="3"/>
  <c r="M999" i="3" s="1"/>
  <c r="F1007" i="3"/>
  <c r="H1007" i="3" s="1"/>
  <c r="K1007" i="3"/>
  <c r="M1007" i="3" s="1"/>
  <c r="B1015" i="3"/>
  <c r="G1015" i="3"/>
  <c r="I1015" i="3" s="1"/>
  <c r="F1023" i="3"/>
  <c r="H1023" i="3" s="1"/>
  <c r="K1023" i="3"/>
  <c r="M1023" i="3" s="1"/>
  <c r="F1031" i="3"/>
  <c r="H1031" i="3" s="1"/>
  <c r="K1031" i="3"/>
  <c r="M1031" i="3" s="1"/>
  <c r="F1039" i="3"/>
  <c r="H1039" i="3" s="1"/>
  <c r="K1039" i="3"/>
  <c r="M1039" i="3" s="1"/>
  <c r="B1047" i="3"/>
  <c r="G1047" i="3"/>
  <c r="I1047" i="3" s="1"/>
  <c r="F1055" i="3"/>
  <c r="H1055" i="3" s="1"/>
  <c r="K1055" i="3"/>
  <c r="M1055" i="3" s="1"/>
  <c r="F1063" i="3"/>
  <c r="H1063" i="3" s="1"/>
  <c r="K1063" i="3"/>
  <c r="M1063" i="3" s="1"/>
  <c r="F1071" i="3"/>
  <c r="H1071" i="3" s="1"/>
  <c r="K1071" i="3"/>
  <c r="M1071" i="3" s="1"/>
  <c r="B1079" i="3"/>
  <c r="G1079" i="3"/>
  <c r="I1079" i="3" s="1"/>
  <c r="F1087" i="3"/>
  <c r="H1087" i="3" s="1"/>
  <c r="K1087" i="3"/>
  <c r="M1087" i="3" s="1"/>
  <c r="F1095" i="3"/>
  <c r="H1095" i="3" s="1"/>
  <c r="K1095" i="3"/>
  <c r="M1095" i="3" s="1"/>
  <c r="F1103" i="3"/>
  <c r="H1103" i="3" s="1"/>
  <c r="K1103" i="3"/>
  <c r="M1103" i="3" s="1"/>
  <c r="F1119" i="3"/>
  <c r="H1119" i="3" s="1"/>
  <c r="K1119" i="3"/>
  <c r="M1119" i="3" s="1"/>
  <c r="F1127" i="3"/>
  <c r="H1127" i="3" s="1"/>
  <c r="K1127" i="3"/>
  <c r="M1127" i="3" s="1"/>
  <c r="F1135" i="3"/>
  <c r="H1135" i="3" s="1"/>
  <c r="K1135" i="3"/>
  <c r="M1135" i="3" s="1"/>
  <c r="B1143" i="3"/>
  <c r="G1143" i="3"/>
  <c r="I1143" i="3" s="1"/>
  <c r="F1151" i="3"/>
  <c r="H1151" i="3" s="1"/>
  <c r="K1151" i="3"/>
  <c r="M1151" i="3" s="1"/>
  <c r="F1159" i="3"/>
  <c r="H1159" i="3" s="1"/>
  <c r="K1159" i="3"/>
  <c r="M1159" i="3" s="1"/>
  <c r="F1167" i="3"/>
  <c r="H1167" i="3" s="1"/>
  <c r="K1167" i="3"/>
  <c r="M1167" i="3" s="1"/>
  <c r="B1175" i="3"/>
  <c r="G1175" i="3"/>
  <c r="I1175" i="3" s="1"/>
  <c r="F1183" i="3"/>
  <c r="H1183" i="3" s="1"/>
  <c r="K1183" i="3"/>
  <c r="M1183" i="3" s="1"/>
  <c r="F1191" i="3"/>
  <c r="H1191" i="3" s="1"/>
  <c r="K1191" i="3"/>
  <c r="M1191" i="3" s="1"/>
  <c r="F1199" i="3"/>
  <c r="H1199" i="3" s="1"/>
  <c r="K1199" i="3"/>
  <c r="M1199" i="3" s="1"/>
  <c r="B1207" i="3"/>
  <c r="G1207" i="3"/>
  <c r="I1207" i="3" s="1"/>
  <c r="F1215" i="3"/>
  <c r="H1215" i="3" s="1"/>
  <c r="K1215" i="3"/>
  <c r="M1215" i="3" s="1"/>
  <c r="F1223" i="3"/>
  <c r="H1223" i="3" s="1"/>
  <c r="K1223" i="3"/>
  <c r="M1223" i="3" s="1"/>
  <c r="F1231" i="3"/>
  <c r="H1231" i="3" s="1"/>
  <c r="K1231" i="3"/>
  <c r="M1231" i="3" s="1"/>
  <c r="B1239" i="3"/>
  <c r="C1239" i="3" s="1"/>
  <c r="E1239" i="3" s="1"/>
  <c r="A1239" i="3" s="1"/>
  <c r="G1239" i="3"/>
  <c r="I1239" i="3" s="1"/>
  <c r="F1247" i="3"/>
  <c r="H1247" i="3" s="1"/>
  <c r="K1247" i="3"/>
  <c r="M1247" i="3" s="1"/>
  <c r="F1255" i="3"/>
  <c r="H1255" i="3" s="1"/>
  <c r="K1255" i="3"/>
  <c r="M1255" i="3" s="1"/>
  <c r="F1263" i="3"/>
  <c r="H1263" i="3" s="1"/>
  <c r="K1263" i="3"/>
  <c r="M1263" i="3" s="1"/>
  <c r="B1271" i="3"/>
  <c r="G1271" i="3"/>
  <c r="I1271" i="3" s="1"/>
  <c r="F1279" i="3"/>
  <c r="H1279" i="3" s="1"/>
  <c r="K1279" i="3"/>
  <c r="M1279" i="3" s="1"/>
  <c r="F1287" i="3"/>
  <c r="H1287" i="3" s="1"/>
  <c r="K1287" i="3"/>
  <c r="M1287" i="3" s="1"/>
  <c r="F1295" i="3"/>
  <c r="H1295" i="3" s="1"/>
  <c r="K1295" i="3"/>
  <c r="M1295" i="3" s="1"/>
  <c r="F1311" i="3"/>
  <c r="H1311" i="3" s="1"/>
  <c r="K1311" i="3"/>
  <c r="M1311" i="3" s="1"/>
  <c r="B1319" i="3"/>
  <c r="G1319" i="3"/>
  <c r="I1319" i="3" s="1"/>
  <c r="K8" i="3"/>
  <c r="M8" i="3" s="1"/>
  <c r="K24" i="3"/>
  <c r="M24" i="3" s="1"/>
  <c r="K40" i="3"/>
  <c r="M40" i="3" s="1"/>
  <c r="K56" i="3"/>
  <c r="M56" i="3" s="1"/>
  <c r="K72" i="3"/>
  <c r="M72" i="3" s="1"/>
  <c r="K88" i="3"/>
  <c r="M88" i="3" s="1"/>
  <c r="K104" i="3"/>
  <c r="M104" i="3" s="1"/>
  <c r="K120" i="3"/>
  <c r="M120" i="3" s="1"/>
  <c r="K136" i="3"/>
  <c r="M136" i="3" s="1"/>
  <c r="K152" i="3"/>
  <c r="M152" i="3" s="1"/>
  <c r="K168" i="3"/>
  <c r="M168" i="3" s="1"/>
  <c r="K184" i="3"/>
  <c r="M184" i="3" s="1"/>
  <c r="K200" i="3"/>
  <c r="M200" i="3" s="1"/>
  <c r="K216" i="3"/>
  <c r="M216" i="3" s="1"/>
  <c r="K233" i="3"/>
  <c r="M233" i="3" s="1"/>
  <c r="K264" i="3"/>
  <c r="M264" i="3" s="1"/>
  <c r="K314" i="3"/>
  <c r="M314" i="3" s="1"/>
  <c r="K367" i="3"/>
  <c r="M367" i="3" s="1"/>
  <c r="K426" i="3"/>
  <c r="M426" i="3" s="1"/>
  <c r="K490" i="3"/>
  <c r="M490" i="3" s="1"/>
  <c r="K554" i="3"/>
  <c r="M554" i="3" s="1"/>
  <c r="K663" i="3"/>
  <c r="M663" i="3" s="1"/>
  <c r="K791" i="3"/>
  <c r="M791" i="3" s="1"/>
  <c r="K928" i="3"/>
  <c r="M928" i="3" s="1"/>
  <c r="K1175" i="3"/>
  <c r="M1175" i="3" s="1"/>
  <c r="F495" i="3"/>
  <c r="H495" i="3" s="1"/>
  <c r="F1014" i="3"/>
  <c r="H1014" i="3" s="1"/>
  <c r="G41" i="3"/>
  <c r="I41" i="3" s="1"/>
  <c r="B41" i="3"/>
  <c r="G73" i="3"/>
  <c r="I73" i="3" s="1"/>
  <c r="B73" i="3"/>
  <c r="G129" i="3"/>
  <c r="I129" i="3" s="1"/>
  <c r="B129" i="3"/>
  <c r="G217" i="3"/>
  <c r="I217" i="3" s="1"/>
  <c r="B217" i="3"/>
  <c r="C217" i="3" s="1"/>
  <c r="E217" i="3" s="1"/>
  <c r="A217" i="3" s="1"/>
  <c r="F249" i="3"/>
  <c r="H249" i="3" s="1"/>
  <c r="K249" i="3"/>
  <c r="M249" i="3" s="1"/>
  <c r="F273" i="3"/>
  <c r="H273" i="3" s="1"/>
  <c r="K273" i="3"/>
  <c r="M273" i="3" s="1"/>
  <c r="F313" i="3"/>
  <c r="H313" i="3" s="1"/>
  <c r="K313" i="3"/>
  <c r="M313" i="3" s="1"/>
  <c r="G361" i="3"/>
  <c r="I361" i="3" s="1"/>
  <c r="B361" i="3"/>
  <c r="F401" i="3"/>
  <c r="H401" i="3" s="1"/>
  <c r="K401" i="3"/>
  <c r="M401" i="3" s="1"/>
  <c r="F441" i="3"/>
  <c r="H441" i="3" s="1"/>
  <c r="K441" i="3"/>
  <c r="M441" i="3" s="1"/>
  <c r="F473" i="3"/>
  <c r="H473" i="3" s="1"/>
  <c r="K473" i="3"/>
  <c r="M473" i="3" s="1"/>
  <c r="F521" i="3"/>
  <c r="H521" i="3" s="1"/>
  <c r="K521" i="3"/>
  <c r="M521" i="3" s="1"/>
  <c r="F561" i="3"/>
  <c r="H561" i="3" s="1"/>
  <c r="K561" i="3"/>
  <c r="M561" i="3" s="1"/>
  <c r="F601" i="3"/>
  <c r="H601" i="3" s="1"/>
  <c r="K601" i="3"/>
  <c r="M601" i="3" s="1"/>
  <c r="F649" i="3"/>
  <c r="H649" i="3" s="1"/>
  <c r="K649" i="3"/>
  <c r="M649" i="3" s="1"/>
  <c r="F681" i="3"/>
  <c r="H681" i="3" s="1"/>
  <c r="K681" i="3"/>
  <c r="M681" i="3" s="1"/>
  <c r="F713" i="3"/>
  <c r="H713" i="3" s="1"/>
  <c r="K713" i="3"/>
  <c r="M713" i="3" s="1"/>
  <c r="F761" i="3"/>
  <c r="H761" i="3" s="1"/>
  <c r="K761" i="3"/>
  <c r="M761" i="3" s="1"/>
  <c r="F793" i="3"/>
  <c r="H793" i="3" s="1"/>
  <c r="K793" i="3"/>
  <c r="M793" i="3" s="1"/>
  <c r="F833" i="3"/>
  <c r="H833" i="3" s="1"/>
  <c r="K833" i="3"/>
  <c r="M833" i="3" s="1"/>
  <c r="F873" i="3"/>
  <c r="H873" i="3" s="1"/>
  <c r="K873" i="3"/>
  <c r="M873" i="3" s="1"/>
  <c r="B953" i="3"/>
  <c r="G953" i="3"/>
  <c r="I953" i="3" s="1"/>
  <c r="F985" i="3"/>
  <c r="H985" i="3" s="1"/>
  <c r="K985" i="3"/>
  <c r="M985" i="3" s="1"/>
  <c r="F1017" i="3"/>
  <c r="H1017" i="3" s="1"/>
  <c r="K1017" i="3"/>
  <c r="M1017" i="3" s="1"/>
  <c r="F1041" i="3"/>
  <c r="H1041" i="3" s="1"/>
  <c r="K1041" i="3"/>
  <c r="M1041" i="3" s="1"/>
  <c r="F1089" i="3"/>
  <c r="H1089" i="3" s="1"/>
  <c r="K1089" i="3"/>
  <c r="M1089" i="3" s="1"/>
  <c r="F1153" i="3"/>
  <c r="H1153" i="3" s="1"/>
  <c r="K1153" i="3"/>
  <c r="M1153" i="3" s="1"/>
  <c r="G50" i="3"/>
  <c r="I50" i="3" s="1"/>
  <c r="B50" i="3"/>
  <c r="G138" i="3"/>
  <c r="I138" i="3" s="1"/>
  <c r="B138" i="3"/>
  <c r="G194" i="3"/>
  <c r="I194" i="3" s="1"/>
  <c r="B194" i="3"/>
  <c r="G250" i="3"/>
  <c r="I250" i="3" s="1"/>
  <c r="B250" i="3"/>
  <c r="F290" i="3"/>
  <c r="H290" i="3" s="1"/>
  <c r="K290" i="3"/>
  <c r="M290" i="3" s="1"/>
  <c r="F330" i="3"/>
  <c r="H330" i="3" s="1"/>
  <c r="K330" i="3"/>
  <c r="M330" i="3" s="1"/>
  <c r="B394" i="3"/>
  <c r="C394" i="3" s="1"/>
  <c r="E394" i="3" s="1"/>
  <c r="A394" i="3" s="1"/>
  <c r="K434" i="3"/>
  <c r="M434" i="3" s="1"/>
  <c r="F434" i="3"/>
  <c r="H434" i="3" s="1"/>
  <c r="B506" i="3"/>
  <c r="G506" i="3"/>
  <c r="I506" i="3" s="1"/>
  <c r="F530" i="3"/>
  <c r="H530" i="3" s="1"/>
  <c r="K530" i="3"/>
  <c r="M530" i="3" s="1"/>
  <c r="F602" i="3"/>
  <c r="H602" i="3" s="1"/>
  <c r="K602" i="3"/>
  <c r="M602" i="3" s="1"/>
  <c r="F658" i="3"/>
  <c r="H658" i="3" s="1"/>
  <c r="K658" i="3"/>
  <c r="M658" i="3" s="1"/>
  <c r="F706" i="3"/>
  <c r="H706" i="3" s="1"/>
  <c r="K706" i="3"/>
  <c r="M706" i="3" s="1"/>
  <c r="F746" i="3"/>
  <c r="H746" i="3" s="1"/>
  <c r="K746" i="3"/>
  <c r="M746" i="3" s="1"/>
  <c r="F794" i="3"/>
  <c r="H794" i="3" s="1"/>
  <c r="K794" i="3"/>
  <c r="M794" i="3" s="1"/>
  <c r="F858" i="3"/>
  <c r="H858" i="3" s="1"/>
  <c r="K858" i="3"/>
  <c r="M858" i="3" s="1"/>
  <c r="F898" i="3"/>
  <c r="H898" i="3" s="1"/>
  <c r="K898" i="3"/>
  <c r="M898" i="3" s="1"/>
  <c r="F946" i="3"/>
  <c r="H946" i="3" s="1"/>
  <c r="K946" i="3"/>
  <c r="M946" i="3" s="1"/>
  <c r="F1002" i="3"/>
  <c r="H1002" i="3" s="1"/>
  <c r="K1002" i="3"/>
  <c r="M1002" i="3" s="1"/>
  <c r="F1042" i="3"/>
  <c r="H1042" i="3" s="1"/>
  <c r="K1042" i="3"/>
  <c r="M1042" i="3" s="1"/>
  <c r="F1090" i="3"/>
  <c r="H1090" i="3" s="1"/>
  <c r="K1090" i="3"/>
  <c r="M1090" i="3" s="1"/>
  <c r="F1122" i="3"/>
  <c r="H1122" i="3" s="1"/>
  <c r="K1122" i="3"/>
  <c r="M1122" i="3" s="1"/>
  <c r="F1162" i="3"/>
  <c r="H1162" i="3" s="1"/>
  <c r="K1162" i="3"/>
  <c r="M1162" i="3" s="1"/>
  <c r="F1202" i="3"/>
  <c r="H1202" i="3" s="1"/>
  <c r="K1202" i="3"/>
  <c r="M1202" i="3" s="1"/>
  <c r="F1250" i="3"/>
  <c r="H1250" i="3" s="1"/>
  <c r="K1250" i="3"/>
  <c r="M1250" i="3" s="1"/>
  <c r="F1290" i="3"/>
  <c r="H1290" i="3" s="1"/>
  <c r="K1290" i="3"/>
  <c r="M1290" i="3" s="1"/>
  <c r="G8" i="3"/>
  <c r="I8" i="3" s="1"/>
  <c r="B8" i="3"/>
  <c r="G16" i="3"/>
  <c r="I16" i="3" s="1"/>
  <c r="B16" i="3"/>
  <c r="G24" i="3"/>
  <c r="I24" i="3" s="1"/>
  <c r="B24" i="3"/>
  <c r="G32" i="3"/>
  <c r="I32" i="3" s="1"/>
  <c r="B32" i="3"/>
  <c r="G40" i="3"/>
  <c r="I40" i="3" s="1"/>
  <c r="B40" i="3"/>
  <c r="G48" i="3"/>
  <c r="I48" i="3" s="1"/>
  <c r="B48" i="3"/>
  <c r="G64" i="3"/>
  <c r="I64" i="3" s="1"/>
  <c r="B64" i="3"/>
  <c r="G72" i="3"/>
  <c r="I72" i="3" s="1"/>
  <c r="B72" i="3"/>
  <c r="G80" i="3"/>
  <c r="I80" i="3" s="1"/>
  <c r="B80" i="3"/>
  <c r="G88" i="3"/>
  <c r="I88" i="3" s="1"/>
  <c r="B88" i="3"/>
  <c r="G96" i="3"/>
  <c r="I96" i="3" s="1"/>
  <c r="B96" i="3"/>
  <c r="G104" i="3"/>
  <c r="I104" i="3" s="1"/>
  <c r="B104" i="3"/>
  <c r="G112" i="3"/>
  <c r="I112" i="3" s="1"/>
  <c r="B112" i="3"/>
  <c r="G128" i="3"/>
  <c r="I128" i="3" s="1"/>
  <c r="B128" i="3"/>
  <c r="G136" i="3"/>
  <c r="I136" i="3" s="1"/>
  <c r="B136" i="3"/>
  <c r="G144" i="3"/>
  <c r="I144" i="3" s="1"/>
  <c r="B144" i="3"/>
  <c r="G152" i="3"/>
  <c r="I152" i="3" s="1"/>
  <c r="B152" i="3"/>
  <c r="C152" i="3" s="1"/>
  <c r="E152" i="3" s="1"/>
  <c r="A152" i="3" s="1"/>
  <c r="G160" i="3"/>
  <c r="I160" i="3" s="1"/>
  <c r="B160" i="3"/>
  <c r="C160" i="3" s="1"/>
  <c r="E160" i="3" s="1"/>
  <c r="A160" i="3" s="1"/>
  <c r="G168" i="3"/>
  <c r="I168" i="3" s="1"/>
  <c r="B168" i="3"/>
  <c r="G176" i="3"/>
  <c r="I176" i="3" s="1"/>
  <c r="B176" i="3"/>
  <c r="G192" i="3"/>
  <c r="I192" i="3" s="1"/>
  <c r="B192" i="3"/>
  <c r="G200" i="3"/>
  <c r="I200" i="3" s="1"/>
  <c r="B200" i="3"/>
  <c r="G208" i="3"/>
  <c r="I208" i="3" s="1"/>
  <c r="B208" i="3"/>
  <c r="G216" i="3"/>
  <c r="I216" i="3" s="1"/>
  <c r="B216" i="3"/>
  <c r="C216" i="3" s="1"/>
  <c r="E216" i="3" s="1"/>
  <c r="A216" i="3" s="1"/>
  <c r="G224" i="3"/>
  <c r="I224" i="3" s="1"/>
  <c r="B224" i="3"/>
  <c r="F232" i="3"/>
  <c r="H232" i="3" s="1"/>
  <c r="K232" i="3"/>
  <c r="M232" i="3" s="1"/>
  <c r="G248" i="3"/>
  <c r="I248" i="3" s="1"/>
  <c r="B248" i="3"/>
  <c r="F256" i="3"/>
  <c r="H256" i="3" s="1"/>
  <c r="K256" i="3"/>
  <c r="M256" i="3" s="1"/>
  <c r="G272" i="3"/>
  <c r="I272" i="3" s="1"/>
  <c r="B272" i="3"/>
  <c r="F280" i="3"/>
  <c r="H280" i="3" s="1"/>
  <c r="K280" i="3"/>
  <c r="M280" i="3" s="1"/>
  <c r="F288" i="3"/>
  <c r="H288" i="3" s="1"/>
  <c r="K288" i="3"/>
  <c r="M288" i="3" s="1"/>
  <c r="F296" i="3"/>
  <c r="H296" i="3" s="1"/>
  <c r="K296" i="3"/>
  <c r="M296" i="3" s="1"/>
  <c r="F312" i="3"/>
  <c r="H312" i="3" s="1"/>
  <c r="K312" i="3"/>
  <c r="M312" i="3" s="1"/>
  <c r="F320" i="3"/>
  <c r="H320" i="3" s="1"/>
  <c r="K320" i="3"/>
  <c r="M320" i="3" s="1"/>
  <c r="B328" i="3"/>
  <c r="G328" i="3"/>
  <c r="I328" i="3" s="1"/>
  <c r="B336" i="3"/>
  <c r="G336" i="3"/>
  <c r="I336" i="3" s="1"/>
  <c r="F344" i="3"/>
  <c r="H344" i="3" s="1"/>
  <c r="K344" i="3"/>
  <c r="M344" i="3" s="1"/>
  <c r="F352" i="3"/>
  <c r="H352" i="3" s="1"/>
  <c r="K352" i="3"/>
  <c r="M352" i="3" s="1"/>
  <c r="K360" i="3"/>
  <c r="M360" i="3" s="1"/>
  <c r="F360" i="3"/>
  <c r="H360" i="3" s="1"/>
  <c r="F368" i="3"/>
  <c r="H368" i="3" s="1"/>
  <c r="K368" i="3"/>
  <c r="M368" i="3" s="1"/>
  <c r="F384" i="3"/>
  <c r="H384" i="3" s="1"/>
  <c r="K384" i="3"/>
  <c r="M384" i="3" s="1"/>
  <c r="F392" i="3"/>
  <c r="H392" i="3" s="1"/>
  <c r="K392" i="3"/>
  <c r="M392" i="3" s="1"/>
  <c r="F400" i="3"/>
  <c r="H400" i="3" s="1"/>
  <c r="K400" i="3"/>
  <c r="M400" i="3" s="1"/>
  <c r="F408" i="3"/>
  <c r="H408" i="3" s="1"/>
  <c r="K408" i="3"/>
  <c r="M408" i="3" s="1"/>
  <c r="K416" i="3"/>
  <c r="M416" i="3" s="1"/>
  <c r="F416" i="3"/>
  <c r="H416" i="3" s="1"/>
  <c r="F424" i="3"/>
  <c r="H424" i="3" s="1"/>
  <c r="K424" i="3"/>
  <c r="M424" i="3" s="1"/>
  <c r="F432" i="3"/>
  <c r="H432" i="3" s="1"/>
  <c r="K432" i="3"/>
  <c r="M432" i="3" s="1"/>
  <c r="F440" i="3"/>
  <c r="H440" i="3" s="1"/>
  <c r="K440" i="3"/>
  <c r="M440" i="3" s="1"/>
  <c r="F448" i="3"/>
  <c r="H448" i="3" s="1"/>
  <c r="K448" i="3"/>
  <c r="M448" i="3" s="1"/>
  <c r="F456" i="3"/>
  <c r="H456" i="3" s="1"/>
  <c r="K456" i="3"/>
  <c r="M456" i="3" s="1"/>
  <c r="F464" i="3"/>
  <c r="H464" i="3" s="1"/>
  <c r="K464" i="3"/>
  <c r="M464" i="3" s="1"/>
  <c r="F472" i="3"/>
  <c r="H472" i="3" s="1"/>
  <c r="K472" i="3"/>
  <c r="M472" i="3" s="1"/>
  <c r="F480" i="3"/>
  <c r="H480" i="3" s="1"/>
  <c r="K480" i="3"/>
  <c r="M480" i="3" s="1"/>
  <c r="F488" i="3"/>
  <c r="H488" i="3" s="1"/>
  <c r="K488" i="3"/>
  <c r="M488" i="3" s="1"/>
  <c r="K496" i="3"/>
  <c r="M496" i="3" s="1"/>
  <c r="F496" i="3"/>
  <c r="H496" i="3" s="1"/>
  <c r="F504" i="3"/>
  <c r="H504" i="3" s="1"/>
  <c r="K504" i="3"/>
  <c r="M504" i="3" s="1"/>
  <c r="F512" i="3"/>
  <c r="H512" i="3" s="1"/>
  <c r="K512" i="3"/>
  <c r="M512" i="3" s="1"/>
  <c r="F520" i="3"/>
  <c r="H520" i="3" s="1"/>
  <c r="K520" i="3"/>
  <c r="M520" i="3" s="1"/>
  <c r="F528" i="3"/>
  <c r="H528" i="3" s="1"/>
  <c r="K528" i="3"/>
  <c r="M528" i="3" s="1"/>
  <c r="F536" i="3"/>
  <c r="H536" i="3" s="1"/>
  <c r="K536" i="3"/>
  <c r="M536" i="3" s="1"/>
  <c r="F544" i="3"/>
  <c r="H544" i="3" s="1"/>
  <c r="K544" i="3"/>
  <c r="M544" i="3" s="1"/>
  <c r="F552" i="3"/>
  <c r="H552" i="3" s="1"/>
  <c r="K552" i="3"/>
  <c r="M552" i="3" s="1"/>
  <c r="F560" i="3"/>
  <c r="H560" i="3" s="1"/>
  <c r="K560" i="3"/>
  <c r="M560" i="3" s="1"/>
  <c r="F568" i="3"/>
  <c r="H568" i="3" s="1"/>
  <c r="K568" i="3"/>
  <c r="M568" i="3" s="1"/>
  <c r="K576" i="3"/>
  <c r="M576" i="3" s="1"/>
  <c r="F576" i="3"/>
  <c r="H576" i="3" s="1"/>
  <c r="F584" i="3"/>
  <c r="H584" i="3" s="1"/>
  <c r="K584" i="3"/>
  <c r="M584" i="3" s="1"/>
  <c r="F592" i="3"/>
  <c r="H592" i="3" s="1"/>
  <c r="K592" i="3"/>
  <c r="M592" i="3" s="1"/>
  <c r="F600" i="3"/>
  <c r="H600" i="3" s="1"/>
  <c r="K600" i="3"/>
  <c r="M600" i="3" s="1"/>
  <c r="F608" i="3"/>
  <c r="H608" i="3" s="1"/>
  <c r="K608" i="3"/>
  <c r="M608" i="3" s="1"/>
  <c r="F616" i="3"/>
  <c r="H616" i="3" s="1"/>
  <c r="K616" i="3"/>
  <c r="M616" i="3" s="1"/>
  <c r="F624" i="3"/>
  <c r="H624" i="3" s="1"/>
  <c r="K624" i="3"/>
  <c r="M624" i="3" s="1"/>
  <c r="F632" i="3"/>
  <c r="H632" i="3" s="1"/>
  <c r="K632" i="3"/>
  <c r="M632" i="3" s="1"/>
  <c r="F640" i="3"/>
  <c r="H640" i="3" s="1"/>
  <c r="K640" i="3"/>
  <c r="M640" i="3" s="1"/>
  <c r="F648" i="3"/>
  <c r="H648" i="3" s="1"/>
  <c r="K648" i="3"/>
  <c r="M648" i="3" s="1"/>
  <c r="K656" i="3"/>
  <c r="M656" i="3" s="1"/>
  <c r="F656" i="3"/>
  <c r="H656" i="3" s="1"/>
  <c r="F664" i="3"/>
  <c r="H664" i="3" s="1"/>
  <c r="K664" i="3"/>
  <c r="M664" i="3" s="1"/>
  <c r="F672" i="3"/>
  <c r="H672" i="3" s="1"/>
  <c r="K672" i="3"/>
  <c r="M672" i="3" s="1"/>
  <c r="F680" i="3"/>
  <c r="H680" i="3" s="1"/>
  <c r="K680" i="3"/>
  <c r="M680" i="3" s="1"/>
  <c r="F688" i="3"/>
  <c r="H688" i="3" s="1"/>
  <c r="K688" i="3"/>
  <c r="M688" i="3" s="1"/>
  <c r="F696" i="3"/>
  <c r="H696" i="3" s="1"/>
  <c r="K696" i="3"/>
  <c r="M696" i="3" s="1"/>
  <c r="F704" i="3"/>
  <c r="H704" i="3" s="1"/>
  <c r="K704" i="3"/>
  <c r="M704" i="3" s="1"/>
  <c r="F712" i="3"/>
  <c r="H712" i="3" s="1"/>
  <c r="K712" i="3"/>
  <c r="M712" i="3" s="1"/>
  <c r="F720" i="3"/>
  <c r="H720" i="3" s="1"/>
  <c r="K720" i="3"/>
  <c r="M720" i="3" s="1"/>
  <c r="F728" i="3"/>
  <c r="H728" i="3" s="1"/>
  <c r="K728" i="3"/>
  <c r="M728" i="3" s="1"/>
  <c r="F736" i="3"/>
  <c r="H736" i="3" s="1"/>
  <c r="K736" i="3"/>
  <c r="M736" i="3" s="1"/>
  <c r="F744" i="3"/>
  <c r="H744" i="3" s="1"/>
  <c r="K744" i="3"/>
  <c r="M744" i="3" s="1"/>
  <c r="F752" i="3"/>
  <c r="H752" i="3" s="1"/>
  <c r="K752" i="3"/>
  <c r="M752" i="3" s="1"/>
  <c r="F760" i="3"/>
  <c r="H760" i="3" s="1"/>
  <c r="K760" i="3"/>
  <c r="M760" i="3" s="1"/>
  <c r="F768" i="3"/>
  <c r="H768" i="3" s="1"/>
  <c r="K768" i="3"/>
  <c r="M768" i="3" s="1"/>
  <c r="F776" i="3"/>
  <c r="H776" i="3" s="1"/>
  <c r="K776" i="3"/>
  <c r="M776" i="3" s="1"/>
  <c r="F784" i="3"/>
  <c r="H784" i="3" s="1"/>
  <c r="K784" i="3"/>
  <c r="M784" i="3" s="1"/>
  <c r="F792" i="3"/>
  <c r="H792" i="3" s="1"/>
  <c r="K792" i="3"/>
  <c r="M792" i="3" s="1"/>
  <c r="F800" i="3"/>
  <c r="H800" i="3" s="1"/>
  <c r="K800" i="3"/>
  <c r="M800" i="3" s="1"/>
  <c r="F808" i="3"/>
  <c r="H808" i="3" s="1"/>
  <c r="K808" i="3"/>
  <c r="M808" i="3" s="1"/>
  <c r="F816" i="3"/>
  <c r="H816" i="3" s="1"/>
  <c r="K816" i="3"/>
  <c r="M816" i="3" s="1"/>
  <c r="F824" i="3"/>
  <c r="H824" i="3" s="1"/>
  <c r="K824" i="3"/>
  <c r="M824" i="3" s="1"/>
  <c r="F832" i="3"/>
  <c r="H832" i="3" s="1"/>
  <c r="K832" i="3"/>
  <c r="M832" i="3" s="1"/>
  <c r="F840" i="3"/>
  <c r="H840" i="3" s="1"/>
  <c r="K840" i="3"/>
  <c r="M840" i="3" s="1"/>
  <c r="F848" i="3"/>
  <c r="H848" i="3" s="1"/>
  <c r="K848" i="3"/>
  <c r="M848" i="3" s="1"/>
  <c r="F856" i="3"/>
  <c r="H856" i="3" s="1"/>
  <c r="K856" i="3"/>
  <c r="M856" i="3" s="1"/>
  <c r="F864" i="3"/>
  <c r="H864" i="3" s="1"/>
  <c r="K864" i="3"/>
  <c r="M864" i="3" s="1"/>
  <c r="F872" i="3"/>
  <c r="H872" i="3" s="1"/>
  <c r="K872" i="3"/>
  <c r="M872" i="3" s="1"/>
  <c r="F880" i="3"/>
  <c r="H880" i="3" s="1"/>
  <c r="K880" i="3"/>
  <c r="M880" i="3" s="1"/>
  <c r="F888" i="3"/>
  <c r="H888" i="3" s="1"/>
  <c r="K888" i="3"/>
  <c r="M888" i="3" s="1"/>
  <c r="F896" i="3"/>
  <c r="H896" i="3" s="1"/>
  <c r="K896" i="3"/>
  <c r="M896" i="3" s="1"/>
  <c r="F904" i="3"/>
  <c r="H904" i="3" s="1"/>
  <c r="K904" i="3"/>
  <c r="M904" i="3" s="1"/>
  <c r="F912" i="3"/>
  <c r="H912" i="3" s="1"/>
  <c r="K912" i="3"/>
  <c r="M912" i="3" s="1"/>
  <c r="F920" i="3"/>
  <c r="H920" i="3" s="1"/>
  <c r="K920" i="3"/>
  <c r="M920" i="3" s="1"/>
  <c r="B928" i="3"/>
  <c r="G928" i="3"/>
  <c r="I928" i="3" s="1"/>
  <c r="F936" i="3"/>
  <c r="H936" i="3" s="1"/>
  <c r="K936" i="3"/>
  <c r="M936" i="3" s="1"/>
  <c r="F944" i="3"/>
  <c r="H944" i="3" s="1"/>
  <c r="K944" i="3"/>
  <c r="M944" i="3" s="1"/>
  <c r="F952" i="3"/>
  <c r="H952" i="3" s="1"/>
  <c r="K952" i="3"/>
  <c r="M952" i="3" s="1"/>
  <c r="F960" i="3"/>
  <c r="H960" i="3" s="1"/>
  <c r="K960" i="3"/>
  <c r="M960" i="3" s="1"/>
  <c r="F968" i="3"/>
  <c r="H968" i="3" s="1"/>
  <c r="K968" i="3"/>
  <c r="M968" i="3" s="1"/>
  <c r="F976" i="3"/>
  <c r="H976" i="3" s="1"/>
  <c r="K976" i="3"/>
  <c r="M976" i="3" s="1"/>
  <c r="F984" i="3"/>
  <c r="H984" i="3" s="1"/>
  <c r="K984" i="3"/>
  <c r="M984" i="3" s="1"/>
  <c r="F992" i="3"/>
  <c r="H992" i="3" s="1"/>
  <c r="K992" i="3"/>
  <c r="M992" i="3" s="1"/>
  <c r="F1000" i="3"/>
  <c r="H1000" i="3" s="1"/>
  <c r="K1000" i="3"/>
  <c r="M1000" i="3" s="1"/>
  <c r="F1008" i="3"/>
  <c r="H1008" i="3" s="1"/>
  <c r="K1008" i="3"/>
  <c r="M1008" i="3" s="1"/>
  <c r="F1016" i="3"/>
  <c r="H1016" i="3" s="1"/>
  <c r="K1016" i="3"/>
  <c r="M1016" i="3" s="1"/>
  <c r="F1024" i="3"/>
  <c r="H1024" i="3" s="1"/>
  <c r="K1024" i="3"/>
  <c r="M1024" i="3" s="1"/>
  <c r="F1032" i="3"/>
  <c r="H1032" i="3" s="1"/>
  <c r="K1032" i="3"/>
  <c r="M1032" i="3" s="1"/>
  <c r="F1040" i="3"/>
  <c r="H1040" i="3" s="1"/>
  <c r="K1040" i="3"/>
  <c r="M1040" i="3" s="1"/>
  <c r="F1048" i="3"/>
  <c r="H1048" i="3" s="1"/>
  <c r="K1048" i="3"/>
  <c r="M1048" i="3" s="1"/>
  <c r="F1056" i="3"/>
  <c r="H1056" i="3" s="1"/>
  <c r="K1056" i="3"/>
  <c r="M1056" i="3" s="1"/>
  <c r="F1064" i="3"/>
  <c r="H1064" i="3" s="1"/>
  <c r="K1064" i="3"/>
  <c r="M1064" i="3" s="1"/>
  <c r="F1072" i="3"/>
  <c r="H1072" i="3" s="1"/>
  <c r="K1072" i="3"/>
  <c r="M1072" i="3" s="1"/>
  <c r="F1080" i="3"/>
  <c r="H1080" i="3" s="1"/>
  <c r="K1080" i="3"/>
  <c r="M1080" i="3" s="1"/>
  <c r="F1088" i="3"/>
  <c r="H1088" i="3" s="1"/>
  <c r="K1088" i="3"/>
  <c r="M1088" i="3" s="1"/>
  <c r="F1096" i="3"/>
  <c r="H1096" i="3" s="1"/>
  <c r="K1096" i="3"/>
  <c r="M1096" i="3" s="1"/>
  <c r="F1104" i="3"/>
  <c r="H1104" i="3" s="1"/>
  <c r="K1104" i="3"/>
  <c r="M1104" i="3" s="1"/>
  <c r="F1112" i="3"/>
  <c r="H1112" i="3" s="1"/>
  <c r="K1112" i="3"/>
  <c r="M1112" i="3" s="1"/>
  <c r="F1120" i="3"/>
  <c r="H1120" i="3" s="1"/>
  <c r="K1120" i="3"/>
  <c r="M1120" i="3" s="1"/>
  <c r="F1128" i="3"/>
  <c r="H1128" i="3" s="1"/>
  <c r="K1128" i="3"/>
  <c r="M1128" i="3" s="1"/>
  <c r="F1136" i="3"/>
  <c r="H1136" i="3" s="1"/>
  <c r="K1136" i="3"/>
  <c r="M1136" i="3" s="1"/>
  <c r="F1144" i="3"/>
  <c r="H1144" i="3" s="1"/>
  <c r="K1144" i="3"/>
  <c r="M1144" i="3" s="1"/>
  <c r="F1152" i="3"/>
  <c r="H1152" i="3" s="1"/>
  <c r="K1152" i="3"/>
  <c r="M1152" i="3" s="1"/>
  <c r="F1160" i="3"/>
  <c r="H1160" i="3" s="1"/>
  <c r="K1160" i="3"/>
  <c r="M1160" i="3" s="1"/>
  <c r="F1168" i="3"/>
  <c r="H1168" i="3" s="1"/>
  <c r="K1168" i="3"/>
  <c r="M1168" i="3" s="1"/>
  <c r="F1176" i="3"/>
  <c r="H1176" i="3" s="1"/>
  <c r="K1176" i="3"/>
  <c r="M1176" i="3" s="1"/>
  <c r="F1184" i="3"/>
  <c r="H1184" i="3" s="1"/>
  <c r="K1184" i="3"/>
  <c r="M1184" i="3" s="1"/>
  <c r="F1192" i="3"/>
  <c r="H1192" i="3" s="1"/>
  <c r="K1192" i="3"/>
  <c r="M1192" i="3" s="1"/>
  <c r="F1200" i="3"/>
  <c r="H1200" i="3" s="1"/>
  <c r="K1200" i="3"/>
  <c r="M1200" i="3" s="1"/>
  <c r="F1208" i="3"/>
  <c r="H1208" i="3" s="1"/>
  <c r="K1208" i="3"/>
  <c r="M1208" i="3" s="1"/>
  <c r="F1216" i="3"/>
  <c r="H1216" i="3" s="1"/>
  <c r="K1216" i="3"/>
  <c r="M1216" i="3" s="1"/>
  <c r="F1224" i="3"/>
  <c r="H1224" i="3" s="1"/>
  <c r="K1224" i="3"/>
  <c r="M1224" i="3" s="1"/>
  <c r="F1232" i="3"/>
  <c r="H1232" i="3" s="1"/>
  <c r="K1232" i="3"/>
  <c r="M1232" i="3" s="1"/>
  <c r="F1240" i="3"/>
  <c r="H1240" i="3" s="1"/>
  <c r="K1240" i="3"/>
  <c r="M1240" i="3" s="1"/>
  <c r="F1248" i="3"/>
  <c r="H1248" i="3" s="1"/>
  <c r="K1248" i="3"/>
  <c r="M1248" i="3" s="1"/>
  <c r="F1256" i="3"/>
  <c r="H1256" i="3" s="1"/>
  <c r="K1256" i="3"/>
  <c r="M1256" i="3" s="1"/>
  <c r="F1264" i="3"/>
  <c r="H1264" i="3" s="1"/>
  <c r="K1264" i="3"/>
  <c r="M1264" i="3" s="1"/>
  <c r="F1272" i="3"/>
  <c r="H1272" i="3" s="1"/>
  <c r="K1272" i="3"/>
  <c r="M1272" i="3" s="1"/>
  <c r="F1280" i="3"/>
  <c r="H1280" i="3" s="1"/>
  <c r="K1280" i="3"/>
  <c r="M1280" i="3" s="1"/>
  <c r="F1288" i="3"/>
  <c r="H1288" i="3" s="1"/>
  <c r="K1288" i="3"/>
  <c r="M1288" i="3" s="1"/>
  <c r="F1296" i="3"/>
  <c r="H1296" i="3" s="1"/>
  <c r="K1296" i="3"/>
  <c r="M1296" i="3" s="1"/>
  <c r="F1304" i="3"/>
  <c r="H1304" i="3" s="1"/>
  <c r="K1304" i="3"/>
  <c r="M1304" i="3" s="1"/>
  <c r="F1312" i="3"/>
  <c r="H1312" i="3" s="1"/>
  <c r="K1312" i="3"/>
  <c r="M1312" i="3" s="1"/>
  <c r="G1320" i="3"/>
  <c r="I1320" i="3" s="1"/>
  <c r="B1320" i="3"/>
  <c r="K9" i="3"/>
  <c r="M9" i="3" s="1"/>
  <c r="K25" i="3"/>
  <c r="M25" i="3" s="1"/>
  <c r="K41" i="3"/>
  <c r="M41" i="3" s="1"/>
  <c r="K57" i="3"/>
  <c r="M57" i="3" s="1"/>
  <c r="K73" i="3"/>
  <c r="M73" i="3" s="1"/>
  <c r="K89" i="3"/>
  <c r="M89" i="3" s="1"/>
  <c r="K105" i="3"/>
  <c r="M105" i="3" s="1"/>
  <c r="K121" i="3"/>
  <c r="M121" i="3" s="1"/>
  <c r="K137" i="3"/>
  <c r="M137" i="3" s="1"/>
  <c r="K153" i="3"/>
  <c r="M153" i="3" s="1"/>
  <c r="K169" i="3"/>
  <c r="M169" i="3" s="1"/>
  <c r="K185" i="3"/>
  <c r="M185" i="3" s="1"/>
  <c r="K201" i="3"/>
  <c r="M201" i="3" s="1"/>
  <c r="K217" i="3"/>
  <c r="M217" i="3" s="1"/>
  <c r="K234" i="3"/>
  <c r="M234" i="3" s="1"/>
  <c r="K272" i="3"/>
  <c r="M272" i="3" s="1"/>
  <c r="K322" i="3"/>
  <c r="M322" i="3" s="1"/>
  <c r="K375" i="3"/>
  <c r="M375" i="3" s="1"/>
  <c r="K439" i="3"/>
  <c r="M439" i="3" s="1"/>
  <c r="K503" i="3"/>
  <c r="M503" i="3" s="1"/>
  <c r="K567" i="3"/>
  <c r="M567" i="3" s="1"/>
  <c r="K679" i="3"/>
  <c r="M679" i="3" s="1"/>
  <c r="K807" i="3"/>
  <c r="M807" i="3" s="1"/>
  <c r="K953" i="3"/>
  <c r="M953" i="3" s="1"/>
  <c r="K1207" i="3"/>
  <c r="M1207" i="3" s="1"/>
  <c r="G67" i="3"/>
  <c r="I67" i="3" s="1"/>
  <c r="F240" i="3"/>
  <c r="H240" i="3" s="1"/>
  <c r="F547" i="3"/>
  <c r="H547" i="3" s="1"/>
  <c r="F1203" i="3"/>
  <c r="H1203" i="3" s="1"/>
  <c r="K1319" i="3"/>
  <c r="M1319" i="3" s="1"/>
  <c r="K1320" i="3"/>
  <c r="M1320" i="3" s="1"/>
  <c r="B2" i="3"/>
  <c r="C2" i="3" s="1"/>
  <c r="E2" i="3" s="1"/>
  <c r="A2" i="3" s="1"/>
  <c r="K2" i="3"/>
  <c r="M2" i="3" s="1"/>
  <c r="M7" i="3"/>
  <c r="M15" i="3"/>
  <c r="M111" i="3"/>
  <c r="M143" i="3"/>
  <c r="M175" i="3"/>
  <c r="M199" i="3"/>
  <c r="M207" i="3"/>
  <c r="M239" i="3"/>
  <c r="M247" i="3"/>
  <c r="M303" i="3"/>
  <c r="M327" i="3"/>
  <c r="M391" i="3"/>
  <c r="M463" i="3"/>
  <c r="M495" i="3"/>
  <c r="M519" i="3"/>
  <c r="I2" i="3"/>
  <c r="G177" i="3" l="1"/>
  <c r="I177" i="3" s="1"/>
  <c r="G394" i="3"/>
  <c r="I394" i="3" s="1"/>
  <c r="B375" i="3"/>
  <c r="B131" i="3"/>
  <c r="B264" i="3"/>
  <c r="G375" i="3"/>
  <c r="I375" i="3" s="1"/>
  <c r="B26" i="3"/>
  <c r="C26" i="3" s="1"/>
  <c r="E26" i="3" s="1"/>
  <c r="A26" i="3" s="1"/>
  <c r="G264" i="3"/>
  <c r="I264" i="3" s="1"/>
  <c r="B887" i="3"/>
  <c r="B663" i="3"/>
  <c r="B631" i="3"/>
  <c r="B567" i="3"/>
  <c r="C567" i="3" s="1"/>
  <c r="E567" i="3" s="1"/>
  <c r="A567" i="3" s="1"/>
  <c r="G275" i="3"/>
  <c r="I275" i="3" s="1"/>
  <c r="G26" i="3"/>
  <c r="I26" i="3" s="1"/>
  <c r="B184" i="3"/>
  <c r="D184" i="3" s="1"/>
  <c r="B120" i="3"/>
  <c r="B56" i="3"/>
  <c r="G887" i="3"/>
  <c r="I887" i="3" s="1"/>
  <c r="G663" i="3"/>
  <c r="I663" i="3" s="1"/>
  <c r="G631" i="3"/>
  <c r="I631" i="3" s="1"/>
  <c r="G567" i="3"/>
  <c r="I567" i="3" s="1"/>
  <c r="B275" i="3"/>
  <c r="G184" i="3"/>
  <c r="I184" i="3" s="1"/>
  <c r="G1303" i="3"/>
  <c r="I1303" i="3" s="1"/>
  <c r="B1111" i="3"/>
  <c r="G235" i="3"/>
  <c r="I235" i="3" s="1"/>
  <c r="G120" i="3"/>
  <c r="I120" i="3" s="1"/>
  <c r="G56" i="3"/>
  <c r="I56" i="3" s="1"/>
  <c r="B177" i="3"/>
  <c r="B1303" i="3"/>
  <c r="D1303" i="3" s="1"/>
  <c r="G1111" i="3"/>
  <c r="I1111" i="3" s="1"/>
  <c r="B235" i="3"/>
  <c r="G195" i="3"/>
  <c r="I195" i="3" s="1"/>
  <c r="B195" i="3"/>
  <c r="D195" i="3" s="1"/>
  <c r="B218" i="3"/>
  <c r="C218" i="3" s="1"/>
  <c r="E218" i="3" s="1"/>
  <c r="A218" i="3" s="1"/>
  <c r="B522" i="3"/>
  <c r="G218" i="3"/>
  <c r="I218" i="3" s="1"/>
  <c r="G522" i="3"/>
  <c r="I522" i="3" s="1"/>
  <c r="B121" i="3"/>
  <c r="C121" i="3" s="1"/>
  <c r="E121" i="3" s="1"/>
  <c r="A121" i="3" s="1"/>
  <c r="B154" i="3"/>
  <c r="C154" i="3" s="1"/>
  <c r="E154" i="3" s="1"/>
  <c r="A154" i="3" s="1"/>
  <c r="G121" i="3"/>
  <c r="I121" i="3" s="1"/>
  <c r="G154" i="3"/>
  <c r="I154" i="3" s="1"/>
  <c r="B171" i="3"/>
  <c r="B90" i="3"/>
  <c r="G90" i="3"/>
  <c r="I90" i="3" s="1"/>
  <c r="G378" i="3"/>
  <c r="I378" i="3" s="1"/>
  <c r="G163" i="3"/>
  <c r="I163" i="3" s="1"/>
  <c r="B146" i="3"/>
  <c r="G59" i="3"/>
  <c r="I59" i="3" s="1"/>
  <c r="B163" i="3"/>
  <c r="C163" i="3" s="1"/>
  <c r="E163" i="3" s="1"/>
  <c r="A163" i="3" s="1"/>
  <c r="B378" i="3"/>
  <c r="D378" i="3" s="1"/>
  <c r="B59" i="3"/>
  <c r="G123" i="3"/>
  <c r="I123" i="3" s="1"/>
  <c r="G91" i="3"/>
  <c r="I91" i="3" s="1"/>
  <c r="B82" i="3"/>
  <c r="C82" i="3" s="1"/>
  <c r="E82" i="3" s="1"/>
  <c r="A82" i="3" s="1"/>
  <c r="B18" i="3"/>
  <c r="B123" i="3"/>
  <c r="B91" i="3"/>
  <c r="G82" i="3"/>
  <c r="I82" i="3" s="1"/>
  <c r="B289" i="3"/>
  <c r="B113" i="3"/>
  <c r="G18" i="3"/>
  <c r="I18" i="3" s="1"/>
  <c r="G179" i="3"/>
  <c r="I179" i="3" s="1"/>
  <c r="G289" i="3"/>
  <c r="I289" i="3" s="1"/>
  <c r="G113" i="3"/>
  <c r="I113" i="3" s="1"/>
  <c r="B210" i="3"/>
  <c r="B179" i="3"/>
  <c r="B49" i="3"/>
  <c r="G210" i="3"/>
  <c r="I210" i="3" s="1"/>
  <c r="G49" i="3"/>
  <c r="I49" i="3" s="1"/>
  <c r="C67" i="3"/>
  <c r="E67" i="3" s="1"/>
  <c r="A67" i="3" s="1"/>
  <c r="D67" i="3"/>
  <c r="H67" i="3"/>
  <c r="D218" i="3"/>
  <c r="C506" i="3"/>
  <c r="E506" i="3" s="1"/>
  <c r="A506" i="3" s="1"/>
  <c r="D506" i="3"/>
  <c r="C128" i="3"/>
  <c r="E128" i="3" s="1"/>
  <c r="A128" i="3" s="1"/>
  <c r="D128" i="3"/>
  <c r="C96" i="3"/>
  <c r="E96" i="3" s="1"/>
  <c r="A96" i="3" s="1"/>
  <c r="D96" i="3"/>
  <c r="C64" i="3"/>
  <c r="E64" i="3" s="1"/>
  <c r="A64" i="3" s="1"/>
  <c r="D64" i="3"/>
  <c r="C32" i="3"/>
  <c r="E32" i="3" s="1"/>
  <c r="A32" i="3" s="1"/>
  <c r="D32" i="3"/>
  <c r="C1319" i="3"/>
  <c r="E1319" i="3" s="1"/>
  <c r="A1319" i="3" s="1"/>
  <c r="D1319" i="3"/>
  <c r="C490" i="3"/>
  <c r="E490" i="3" s="1"/>
  <c r="A490" i="3" s="1"/>
  <c r="D490" i="3"/>
  <c r="C336" i="3"/>
  <c r="E336" i="3" s="1"/>
  <c r="A336" i="3" s="1"/>
  <c r="D336" i="3"/>
  <c r="C887" i="3"/>
  <c r="E887" i="3" s="1"/>
  <c r="A887" i="3" s="1"/>
  <c r="D887" i="3"/>
  <c r="C855" i="3"/>
  <c r="E855" i="3" s="1"/>
  <c r="A855" i="3" s="1"/>
  <c r="D855" i="3"/>
  <c r="C823" i="3"/>
  <c r="E823" i="3" s="1"/>
  <c r="A823" i="3" s="1"/>
  <c r="D823" i="3"/>
  <c r="C791" i="3"/>
  <c r="E791" i="3" s="1"/>
  <c r="A791" i="3" s="1"/>
  <c r="D791" i="3"/>
  <c r="C663" i="3"/>
  <c r="E663" i="3" s="1"/>
  <c r="A663" i="3" s="1"/>
  <c r="D663" i="3"/>
  <c r="C631" i="3"/>
  <c r="E631" i="3" s="1"/>
  <c r="A631" i="3" s="1"/>
  <c r="D631" i="3"/>
  <c r="C599" i="3"/>
  <c r="E599" i="3" s="1"/>
  <c r="A599" i="3" s="1"/>
  <c r="D599" i="3"/>
  <c r="C535" i="3"/>
  <c r="E535" i="3" s="1"/>
  <c r="A535" i="3" s="1"/>
  <c r="D535" i="3"/>
  <c r="C503" i="3"/>
  <c r="E503" i="3" s="1"/>
  <c r="A503" i="3" s="1"/>
  <c r="D503" i="3"/>
  <c r="C239" i="3"/>
  <c r="E239" i="3" s="1"/>
  <c r="A239" i="3" s="1"/>
  <c r="D239" i="3"/>
  <c r="C58" i="3"/>
  <c r="E58" i="3" s="1"/>
  <c r="A58" i="3" s="1"/>
  <c r="D58" i="3"/>
  <c r="C74" i="3"/>
  <c r="E74" i="3" s="1"/>
  <c r="A74" i="3" s="1"/>
  <c r="D74" i="3"/>
  <c r="C225" i="3"/>
  <c r="E225" i="3" s="1"/>
  <c r="A225" i="3" s="1"/>
  <c r="D225" i="3"/>
  <c r="C227" i="3"/>
  <c r="E227" i="3" s="1"/>
  <c r="A227" i="3" s="1"/>
  <c r="D227" i="3"/>
  <c r="C195" i="3"/>
  <c r="E195" i="3" s="1"/>
  <c r="A195" i="3" s="1"/>
  <c r="C131" i="3"/>
  <c r="E131" i="3" s="1"/>
  <c r="A131" i="3" s="1"/>
  <c r="D131" i="3"/>
  <c r="C99" i="3"/>
  <c r="E99" i="3" s="1"/>
  <c r="A99" i="3" s="1"/>
  <c r="D99" i="3"/>
  <c r="C43" i="3"/>
  <c r="E43" i="3" s="1"/>
  <c r="A43" i="3" s="1"/>
  <c r="D43" i="3"/>
  <c r="C11" i="3"/>
  <c r="E11" i="3" s="1"/>
  <c r="A11" i="3" s="1"/>
  <c r="D11" i="3"/>
  <c r="C378" i="3"/>
  <c r="E378" i="3" s="1"/>
  <c r="A378" i="3" s="1"/>
  <c r="D711" i="3"/>
  <c r="D775" i="3"/>
  <c r="D219" i="3"/>
  <c r="D163" i="3"/>
  <c r="C184" i="3"/>
  <c r="E184" i="3" s="1"/>
  <c r="A184" i="3" s="1"/>
  <c r="C120" i="3"/>
  <c r="E120" i="3" s="1"/>
  <c r="A120" i="3" s="1"/>
  <c r="D120" i="3"/>
  <c r="C88" i="3"/>
  <c r="E88" i="3" s="1"/>
  <c r="A88" i="3" s="1"/>
  <c r="D88" i="3"/>
  <c r="C56" i="3"/>
  <c r="E56" i="3" s="1"/>
  <c r="A56" i="3" s="1"/>
  <c r="D56" i="3"/>
  <c r="C24" i="3"/>
  <c r="E24" i="3" s="1"/>
  <c r="A24" i="3" s="1"/>
  <c r="D24" i="3"/>
  <c r="C50" i="3"/>
  <c r="E50" i="3" s="1"/>
  <c r="A50" i="3" s="1"/>
  <c r="D50" i="3"/>
  <c r="C361" i="3"/>
  <c r="E361" i="3" s="1"/>
  <c r="A361" i="3" s="1"/>
  <c r="D361" i="3"/>
  <c r="C41" i="3"/>
  <c r="E41" i="3" s="1"/>
  <c r="A41" i="3" s="1"/>
  <c r="D41" i="3"/>
  <c r="C367" i="3"/>
  <c r="E367" i="3" s="1"/>
  <c r="A367" i="3" s="1"/>
  <c r="D367" i="3"/>
  <c r="C303" i="3"/>
  <c r="E303" i="3" s="1"/>
  <c r="A303" i="3" s="1"/>
  <c r="D303" i="3"/>
  <c r="C426" i="3"/>
  <c r="E426" i="3" s="1"/>
  <c r="A426" i="3" s="1"/>
  <c r="D426" i="3"/>
  <c r="C226" i="3"/>
  <c r="E226" i="3" s="1"/>
  <c r="A226" i="3" s="1"/>
  <c r="D226" i="3"/>
  <c r="C34" i="3"/>
  <c r="E34" i="3" s="1"/>
  <c r="A34" i="3" s="1"/>
  <c r="D34" i="3"/>
  <c r="C297" i="3"/>
  <c r="E297" i="3" s="1"/>
  <c r="A297" i="3" s="1"/>
  <c r="D297" i="3"/>
  <c r="C137" i="3"/>
  <c r="E137" i="3" s="1"/>
  <c r="A137" i="3" s="1"/>
  <c r="D137" i="3"/>
  <c r="C538" i="3"/>
  <c r="E538" i="3" s="1"/>
  <c r="A538" i="3" s="1"/>
  <c r="D538" i="3"/>
  <c r="C59" i="3"/>
  <c r="E59" i="3" s="1"/>
  <c r="A59" i="3" s="1"/>
  <c r="D59" i="3"/>
  <c r="C347" i="3"/>
  <c r="E347" i="3" s="1"/>
  <c r="A347" i="3" s="1"/>
  <c r="D347" i="3"/>
  <c r="C89" i="3"/>
  <c r="E89" i="3" s="1"/>
  <c r="A89" i="3" s="1"/>
  <c r="D89" i="3"/>
  <c r="C145" i="3"/>
  <c r="E145" i="3" s="1"/>
  <c r="A145" i="3" s="1"/>
  <c r="D145" i="3"/>
  <c r="D152" i="3"/>
  <c r="D1239" i="3"/>
  <c r="C18" i="3"/>
  <c r="E18" i="3" s="1"/>
  <c r="A18" i="3" s="1"/>
  <c r="D18" i="3"/>
  <c r="C10" i="3"/>
  <c r="E10" i="3" s="1"/>
  <c r="A10" i="3" s="1"/>
  <c r="D10" i="3"/>
  <c r="C283" i="3"/>
  <c r="E283" i="3" s="1"/>
  <c r="A283" i="3" s="1"/>
  <c r="D283" i="3"/>
  <c r="C187" i="3"/>
  <c r="E187" i="3" s="1"/>
  <c r="A187" i="3" s="1"/>
  <c r="D187" i="3"/>
  <c r="C123" i="3"/>
  <c r="E123" i="3" s="1"/>
  <c r="A123" i="3" s="1"/>
  <c r="D123" i="3"/>
  <c r="C91" i="3"/>
  <c r="E91" i="3" s="1"/>
  <c r="A91" i="3" s="1"/>
  <c r="D91" i="3"/>
  <c r="C35" i="3"/>
  <c r="E35" i="3" s="1"/>
  <c r="A35" i="3" s="1"/>
  <c r="D35" i="3"/>
  <c r="C3" i="3"/>
  <c r="E3" i="3" s="1"/>
  <c r="A3" i="3" s="1"/>
  <c r="D3" i="3"/>
  <c r="C322" i="3"/>
  <c r="E322" i="3" s="1"/>
  <c r="A322" i="3" s="1"/>
  <c r="D322" i="3"/>
  <c r="C289" i="3"/>
  <c r="E289" i="3" s="1"/>
  <c r="A289" i="3" s="1"/>
  <c r="D289" i="3"/>
  <c r="C81" i="3"/>
  <c r="E81" i="3" s="1"/>
  <c r="A81" i="3" s="1"/>
  <c r="D81" i="3"/>
  <c r="D727" i="3"/>
  <c r="D160" i="3"/>
  <c r="C248" i="3"/>
  <c r="E248" i="3" s="1"/>
  <c r="A248" i="3" s="1"/>
  <c r="D248" i="3"/>
  <c r="C208" i="3"/>
  <c r="E208" i="3" s="1"/>
  <c r="A208" i="3" s="1"/>
  <c r="D208" i="3"/>
  <c r="C176" i="3"/>
  <c r="E176" i="3" s="1"/>
  <c r="A176" i="3" s="1"/>
  <c r="D176" i="3"/>
  <c r="C144" i="3"/>
  <c r="E144" i="3" s="1"/>
  <c r="A144" i="3" s="1"/>
  <c r="D144" i="3"/>
  <c r="C112" i="3"/>
  <c r="E112" i="3" s="1"/>
  <c r="A112" i="3" s="1"/>
  <c r="D112" i="3"/>
  <c r="C80" i="3"/>
  <c r="E80" i="3" s="1"/>
  <c r="A80" i="3" s="1"/>
  <c r="D80" i="3"/>
  <c r="C48" i="3"/>
  <c r="E48" i="3" s="1"/>
  <c r="A48" i="3" s="1"/>
  <c r="D48" i="3"/>
  <c r="C16" i="3"/>
  <c r="E16" i="3" s="1"/>
  <c r="A16" i="3" s="1"/>
  <c r="D16" i="3"/>
  <c r="C250" i="3"/>
  <c r="E250" i="3" s="1"/>
  <c r="A250" i="3" s="1"/>
  <c r="D250" i="3"/>
  <c r="C177" i="3"/>
  <c r="E177" i="3" s="1"/>
  <c r="A177" i="3" s="1"/>
  <c r="D177" i="3"/>
  <c r="C1303" i="3"/>
  <c r="E1303" i="3" s="1"/>
  <c r="A1303" i="3" s="1"/>
  <c r="C1271" i="3"/>
  <c r="E1271" i="3" s="1"/>
  <c r="A1271" i="3" s="1"/>
  <c r="D1271" i="3"/>
  <c r="C1207" i="3"/>
  <c r="E1207" i="3" s="1"/>
  <c r="A1207" i="3" s="1"/>
  <c r="D1207" i="3"/>
  <c r="C1175" i="3"/>
  <c r="E1175" i="3" s="1"/>
  <c r="A1175" i="3" s="1"/>
  <c r="D1175" i="3"/>
  <c r="C1143" i="3"/>
  <c r="E1143" i="3" s="1"/>
  <c r="A1143" i="3" s="1"/>
  <c r="D1143" i="3"/>
  <c r="C1079" i="3"/>
  <c r="E1079" i="3" s="1"/>
  <c r="A1079" i="3" s="1"/>
  <c r="D1079" i="3"/>
  <c r="C1047" i="3"/>
  <c r="E1047" i="3" s="1"/>
  <c r="A1047" i="3" s="1"/>
  <c r="D1047" i="3"/>
  <c r="C1015" i="3"/>
  <c r="E1015" i="3" s="1"/>
  <c r="A1015" i="3" s="1"/>
  <c r="D1015" i="3"/>
  <c r="C487" i="3"/>
  <c r="E487" i="3" s="1"/>
  <c r="A487" i="3" s="1"/>
  <c r="D487" i="3"/>
  <c r="C455" i="3"/>
  <c r="E455" i="3" s="1"/>
  <c r="A455" i="3" s="1"/>
  <c r="D455" i="3"/>
  <c r="C178" i="3"/>
  <c r="E178" i="3" s="1"/>
  <c r="A178" i="3" s="1"/>
  <c r="D178" i="3"/>
  <c r="C113" i="3"/>
  <c r="E113" i="3" s="1"/>
  <c r="A113" i="3" s="1"/>
  <c r="D113" i="3"/>
  <c r="C339" i="3"/>
  <c r="E339" i="3" s="1"/>
  <c r="A339" i="3" s="1"/>
  <c r="D339" i="3"/>
  <c r="C314" i="3"/>
  <c r="E314" i="3" s="1"/>
  <c r="A314" i="3" s="1"/>
  <c r="D314" i="3"/>
  <c r="C106" i="3"/>
  <c r="E106" i="3" s="1"/>
  <c r="A106" i="3" s="1"/>
  <c r="D106" i="3"/>
  <c r="C522" i="3"/>
  <c r="E522" i="3" s="1"/>
  <c r="A522" i="3" s="1"/>
  <c r="D522" i="3"/>
  <c r="C234" i="3"/>
  <c r="E234" i="3" s="1"/>
  <c r="A234" i="3" s="1"/>
  <c r="D234" i="3"/>
  <c r="C42" i="3"/>
  <c r="E42" i="3" s="1"/>
  <c r="A42" i="3" s="1"/>
  <c r="D42" i="3"/>
  <c r="C105" i="3"/>
  <c r="E105" i="3" s="1"/>
  <c r="A105" i="3" s="1"/>
  <c r="D105" i="3"/>
  <c r="D567" i="3"/>
  <c r="D153" i="3"/>
  <c r="D391" i="3"/>
  <c r="C186" i="3"/>
  <c r="E186" i="3" s="1"/>
  <c r="A186" i="3" s="1"/>
  <c r="D186" i="3"/>
  <c r="C210" i="3"/>
  <c r="E210" i="3" s="1"/>
  <c r="A210" i="3" s="1"/>
  <c r="D210" i="3"/>
  <c r="C97" i="3"/>
  <c r="E97" i="3" s="1"/>
  <c r="A97" i="3" s="1"/>
  <c r="D97" i="3"/>
  <c r="C275" i="3"/>
  <c r="E275" i="3" s="1"/>
  <c r="A275" i="3" s="1"/>
  <c r="D275" i="3"/>
  <c r="C211" i="3"/>
  <c r="E211" i="3" s="1"/>
  <c r="A211" i="3" s="1"/>
  <c r="D211" i="3"/>
  <c r="C179" i="3"/>
  <c r="E179" i="3" s="1"/>
  <c r="A179" i="3" s="1"/>
  <c r="D179" i="3"/>
  <c r="C147" i="3"/>
  <c r="E147" i="3" s="1"/>
  <c r="A147" i="3" s="1"/>
  <c r="D147" i="3"/>
  <c r="C115" i="3"/>
  <c r="E115" i="3" s="1"/>
  <c r="A115" i="3" s="1"/>
  <c r="D115" i="3"/>
  <c r="C83" i="3"/>
  <c r="E83" i="3" s="1"/>
  <c r="A83" i="3" s="1"/>
  <c r="D83" i="3"/>
  <c r="C27" i="3"/>
  <c r="E27" i="3" s="1"/>
  <c r="A27" i="3" s="1"/>
  <c r="D27" i="3"/>
  <c r="C442" i="3"/>
  <c r="E442" i="3" s="1"/>
  <c r="A442" i="3" s="1"/>
  <c r="D442" i="3"/>
  <c r="C209" i="3"/>
  <c r="E209" i="3" s="1"/>
  <c r="A209" i="3" s="1"/>
  <c r="D209" i="3"/>
  <c r="C49" i="3"/>
  <c r="E49" i="3" s="1"/>
  <c r="A49" i="3" s="1"/>
  <c r="D49" i="3"/>
  <c r="C90" i="3"/>
  <c r="E90" i="3" s="1"/>
  <c r="A90" i="3" s="1"/>
  <c r="D90" i="3"/>
  <c r="D570" i="3"/>
  <c r="D679" i="3"/>
  <c r="D743" i="3"/>
  <c r="D161" i="3"/>
  <c r="D394" i="3"/>
  <c r="C328" i="3"/>
  <c r="E328" i="3" s="1"/>
  <c r="A328" i="3" s="1"/>
  <c r="D328" i="3"/>
  <c r="C871" i="3"/>
  <c r="E871" i="3" s="1"/>
  <c r="A871" i="3" s="1"/>
  <c r="D871" i="3"/>
  <c r="C839" i="3"/>
  <c r="E839" i="3" s="1"/>
  <c r="A839" i="3" s="1"/>
  <c r="D839" i="3"/>
  <c r="C807" i="3"/>
  <c r="E807" i="3" s="1"/>
  <c r="A807" i="3" s="1"/>
  <c r="D807" i="3"/>
  <c r="C647" i="3"/>
  <c r="E647" i="3" s="1"/>
  <c r="A647" i="3" s="1"/>
  <c r="D647" i="3"/>
  <c r="C615" i="3"/>
  <c r="E615" i="3" s="1"/>
  <c r="A615" i="3" s="1"/>
  <c r="D615" i="3"/>
  <c r="C551" i="3"/>
  <c r="E551" i="3" s="1"/>
  <c r="A551" i="3" s="1"/>
  <c r="D551" i="3"/>
  <c r="C272" i="3"/>
  <c r="E272" i="3" s="1"/>
  <c r="A272" i="3" s="1"/>
  <c r="D272" i="3"/>
  <c r="C200" i="3"/>
  <c r="E200" i="3" s="1"/>
  <c r="A200" i="3" s="1"/>
  <c r="D200" i="3"/>
  <c r="C168" i="3"/>
  <c r="E168" i="3" s="1"/>
  <c r="A168" i="3" s="1"/>
  <c r="D168" i="3"/>
  <c r="C136" i="3"/>
  <c r="E136" i="3" s="1"/>
  <c r="A136" i="3" s="1"/>
  <c r="D136" i="3"/>
  <c r="C104" i="3"/>
  <c r="E104" i="3" s="1"/>
  <c r="A104" i="3" s="1"/>
  <c r="D104" i="3"/>
  <c r="C72" i="3"/>
  <c r="E72" i="3" s="1"/>
  <c r="A72" i="3" s="1"/>
  <c r="D72" i="3"/>
  <c r="C40" i="3"/>
  <c r="E40" i="3" s="1"/>
  <c r="A40" i="3" s="1"/>
  <c r="D40" i="3"/>
  <c r="C8" i="3"/>
  <c r="E8" i="3" s="1"/>
  <c r="A8" i="3" s="1"/>
  <c r="D8" i="3"/>
  <c r="C194" i="3"/>
  <c r="E194" i="3" s="1"/>
  <c r="A194" i="3" s="1"/>
  <c r="D194" i="3"/>
  <c r="C129" i="3"/>
  <c r="E129" i="3" s="1"/>
  <c r="A129" i="3" s="1"/>
  <c r="D129" i="3"/>
  <c r="C519" i="3"/>
  <c r="E519" i="3" s="1"/>
  <c r="A519" i="3" s="1"/>
  <c r="D519" i="3"/>
  <c r="C130" i="3"/>
  <c r="E130" i="3" s="1"/>
  <c r="A130" i="3" s="1"/>
  <c r="D130" i="3"/>
  <c r="C201" i="3"/>
  <c r="E201" i="3" s="1"/>
  <c r="A201" i="3" s="1"/>
  <c r="D201" i="3"/>
  <c r="C57" i="3"/>
  <c r="E57" i="3" s="1"/>
  <c r="A57" i="3" s="1"/>
  <c r="D57" i="3"/>
  <c r="C51" i="3"/>
  <c r="E51" i="3" s="1"/>
  <c r="A51" i="3" s="1"/>
  <c r="D51" i="3"/>
  <c r="C554" i="3"/>
  <c r="E554" i="3" s="1"/>
  <c r="A554" i="3" s="1"/>
  <c r="D554" i="3"/>
  <c r="C258" i="3"/>
  <c r="E258" i="3" s="1"/>
  <c r="A258" i="3" s="1"/>
  <c r="D258" i="3"/>
  <c r="C66" i="3"/>
  <c r="E66" i="3" s="1"/>
  <c r="A66" i="3" s="1"/>
  <c r="D66" i="3"/>
  <c r="C458" i="3"/>
  <c r="E458" i="3" s="1"/>
  <c r="A458" i="3" s="1"/>
  <c r="D458" i="3"/>
  <c r="C170" i="3"/>
  <c r="E170" i="3" s="1"/>
  <c r="A170" i="3" s="1"/>
  <c r="D170" i="3"/>
  <c r="C233" i="3"/>
  <c r="E233" i="3" s="1"/>
  <c r="A233" i="3" s="1"/>
  <c r="D233" i="3"/>
  <c r="C65" i="3"/>
  <c r="E65" i="3" s="1"/>
  <c r="A65" i="3" s="1"/>
  <c r="D65" i="3"/>
  <c r="D583" i="3"/>
  <c r="D216" i="3"/>
  <c r="D154" i="3"/>
  <c r="D407" i="3"/>
  <c r="D2" i="3"/>
  <c r="C983" i="3"/>
  <c r="E983" i="3" s="1"/>
  <c r="A983" i="3" s="1"/>
  <c r="D983" i="3"/>
  <c r="C1320" i="3"/>
  <c r="E1320" i="3" s="1"/>
  <c r="A1320" i="3" s="1"/>
  <c r="D1320" i="3"/>
  <c r="C928" i="3"/>
  <c r="E928" i="3" s="1"/>
  <c r="A928" i="3" s="1"/>
  <c r="D928" i="3"/>
  <c r="C953" i="3"/>
  <c r="E953" i="3" s="1"/>
  <c r="A953" i="3" s="1"/>
  <c r="D953" i="3"/>
  <c r="C471" i="3"/>
  <c r="E471" i="3" s="1"/>
  <c r="A471" i="3" s="1"/>
  <c r="D471" i="3"/>
  <c r="C439" i="3"/>
  <c r="E439" i="3" s="1"/>
  <c r="A439" i="3" s="1"/>
  <c r="D439" i="3"/>
  <c r="C375" i="3"/>
  <c r="E375" i="3" s="1"/>
  <c r="A375" i="3" s="1"/>
  <c r="D375" i="3"/>
  <c r="C311" i="3"/>
  <c r="E311" i="3" s="1"/>
  <c r="A311" i="3" s="1"/>
  <c r="D311" i="3"/>
  <c r="C247" i="3"/>
  <c r="E247" i="3" s="1"/>
  <c r="A247" i="3" s="1"/>
  <c r="D247" i="3"/>
  <c r="C114" i="3"/>
  <c r="E114" i="3" s="1"/>
  <c r="A114" i="3" s="1"/>
  <c r="D114" i="3"/>
  <c r="C474" i="3"/>
  <c r="E474" i="3" s="1"/>
  <c r="A474" i="3" s="1"/>
  <c r="D474" i="3"/>
  <c r="C146" i="3"/>
  <c r="E146" i="3" s="1"/>
  <c r="A146" i="3" s="1"/>
  <c r="D146" i="3"/>
  <c r="C33" i="3"/>
  <c r="E33" i="3" s="1"/>
  <c r="A33" i="3" s="1"/>
  <c r="D33" i="3"/>
  <c r="C235" i="3"/>
  <c r="E235" i="3" s="1"/>
  <c r="A235" i="3" s="1"/>
  <c r="D235" i="3"/>
  <c r="C203" i="3"/>
  <c r="E203" i="3" s="1"/>
  <c r="A203" i="3" s="1"/>
  <c r="D203" i="3"/>
  <c r="C171" i="3"/>
  <c r="E171" i="3" s="1"/>
  <c r="A171" i="3" s="1"/>
  <c r="D171" i="3"/>
  <c r="C139" i="3"/>
  <c r="E139" i="3" s="1"/>
  <c r="A139" i="3" s="1"/>
  <c r="D139" i="3"/>
  <c r="C107" i="3"/>
  <c r="E107" i="3" s="1"/>
  <c r="A107" i="3" s="1"/>
  <c r="D107" i="3"/>
  <c r="C75" i="3"/>
  <c r="E75" i="3" s="1"/>
  <c r="A75" i="3" s="1"/>
  <c r="D75" i="3"/>
  <c r="C19" i="3"/>
  <c r="E19" i="3" s="1"/>
  <c r="A19" i="3" s="1"/>
  <c r="D19" i="3"/>
  <c r="C9" i="3"/>
  <c r="E9" i="3" s="1"/>
  <c r="A9" i="3" s="1"/>
  <c r="D9" i="3"/>
  <c r="C903" i="3"/>
  <c r="E903" i="3" s="1"/>
  <c r="A903" i="3" s="1"/>
  <c r="D903" i="3"/>
  <c r="D695" i="3"/>
  <c r="D759" i="3"/>
  <c r="D217" i="3"/>
  <c r="D162" i="3"/>
  <c r="D410" i="3"/>
  <c r="C1111" i="3"/>
  <c r="E1111" i="3" s="1"/>
  <c r="A1111" i="3" s="1"/>
  <c r="D1111" i="3"/>
  <c r="C264" i="3"/>
  <c r="E264" i="3" s="1"/>
  <c r="A264" i="3" s="1"/>
  <c r="D264" i="3"/>
  <c r="C224" i="3"/>
  <c r="E224" i="3" s="1"/>
  <c r="A224" i="3" s="1"/>
  <c r="D224" i="3"/>
  <c r="C192" i="3"/>
  <c r="E192" i="3" s="1"/>
  <c r="A192" i="3" s="1"/>
  <c r="D192" i="3"/>
  <c r="C138" i="3"/>
  <c r="E138" i="3" s="1"/>
  <c r="A138" i="3" s="1"/>
  <c r="D138" i="3"/>
  <c r="C73" i="3"/>
  <c r="E73" i="3" s="1"/>
  <c r="A73" i="3" s="1"/>
  <c r="D73" i="3"/>
  <c r="C98" i="3"/>
  <c r="E98" i="3" s="1"/>
  <c r="A98" i="3" s="1"/>
  <c r="D98" i="3"/>
  <c r="C353" i="3"/>
  <c r="E353" i="3" s="1"/>
  <c r="A353" i="3" s="1"/>
  <c r="D353" i="3"/>
  <c r="C169" i="3"/>
  <c r="E169" i="3" s="1"/>
  <c r="A169" i="3" s="1"/>
  <c r="D169" i="3"/>
  <c r="C17" i="3"/>
  <c r="E17" i="3" s="1"/>
  <c r="A17" i="3" s="1"/>
  <c r="D17" i="3"/>
  <c r="C202" i="3"/>
  <c r="E202" i="3" s="1"/>
  <c r="A202" i="3" s="1"/>
  <c r="D202" i="3"/>
  <c r="C185" i="3"/>
  <c r="E185" i="3" s="1"/>
  <c r="A185" i="3" s="1"/>
  <c r="D185" i="3"/>
  <c r="C122" i="3"/>
  <c r="E122" i="3" s="1"/>
  <c r="A122" i="3" s="1"/>
  <c r="D122" i="3"/>
  <c r="C193" i="3"/>
  <c r="E193" i="3" s="1"/>
  <c r="A193" i="3" s="1"/>
  <c r="D193" i="3"/>
  <c r="C25" i="3"/>
  <c r="E25" i="3" s="1"/>
  <c r="A25" i="3" s="1"/>
  <c r="D25" i="3"/>
  <c r="D155" i="3"/>
  <c r="D423" i="3"/>
  <c r="G1024" i="3"/>
  <c r="I1024" i="3" s="1"/>
  <c r="B1024" i="3"/>
  <c r="B344" i="3"/>
  <c r="G344" i="3"/>
  <c r="I344" i="3" s="1"/>
  <c r="G232" i="3"/>
  <c r="I232" i="3" s="1"/>
  <c r="B232" i="3"/>
  <c r="B794" i="3"/>
  <c r="G794" i="3"/>
  <c r="I794" i="3" s="1"/>
  <c r="G566" i="3"/>
  <c r="I566" i="3" s="1"/>
  <c r="B566" i="3"/>
  <c r="G974" i="3"/>
  <c r="I974" i="3" s="1"/>
  <c r="B974" i="3"/>
  <c r="B198" i="3"/>
  <c r="G198" i="3"/>
  <c r="I198" i="3" s="1"/>
  <c r="B1053" i="3"/>
  <c r="G1053" i="3"/>
  <c r="I1053" i="3" s="1"/>
  <c r="B1021" i="3"/>
  <c r="G1021" i="3"/>
  <c r="I1021" i="3" s="1"/>
  <c r="B533" i="3"/>
  <c r="G533" i="3"/>
  <c r="I533" i="3" s="1"/>
  <c r="G469" i="3"/>
  <c r="I469" i="3" s="1"/>
  <c r="B469" i="3"/>
  <c r="G373" i="3"/>
  <c r="I373" i="3" s="1"/>
  <c r="B373" i="3"/>
  <c r="B213" i="3"/>
  <c r="G213" i="3"/>
  <c r="I213" i="3" s="1"/>
  <c r="B149" i="3"/>
  <c r="G149" i="3"/>
  <c r="I149" i="3" s="1"/>
  <c r="B85" i="3"/>
  <c r="G85" i="3"/>
  <c r="I85" i="3" s="1"/>
  <c r="B21" i="3"/>
  <c r="G21" i="3"/>
  <c r="I21" i="3" s="1"/>
  <c r="G1098" i="3"/>
  <c r="I1098" i="3" s="1"/>
  <c r="B1098" i="3"/>
  <c r="B770" i="3"/>
  <c r="G770" i="3"/>
  <c r="I770" i="3" s="1"/>
  <c r="B578" i="3"/>
  <c r="G578" i="3"/>
  <c r="I578" i="3" s="1"/>
  <c r="B418" i="3"/>
  <c r="G418" i="3"/>
  <c r="I418" i="3" s="1"/>
  <c r="G1260" i="3"/>
  <c r="I1260" i="3" s="1"/>
  <c r="B1260" i="3"/>
  <c r="G1132" i="3"/>
  <c r="I1132" i="3" s="1"/>
  <c r="B1132" i="3"/>
  <c r="G908" i="3"/>
  <c r="I908" i="3" s="1"/>
  <c r="B908" i="3"/>
  <c r="G812" i="3"/>
  <c r="I812" i="3" s="1"/>
  <c r="B812" i="3"/>
  <c r="G748" i="3"/>
  <c r="I748" i="3" s="1"/>
  <c r="B748" i="3"/>
  <c r="B684" i="3"/>
  <c r="G684" i="3"/>
  <c r="I684" i="3" s="1"/>
  <c r="G588" i="3"/>
  <c r="I588" i="3" s="1"/>
  <c r="B588" i="3"/>
  <c r="G4" i="3"/>
  <c r="I4" i="3" s="1"/>
  <c r="B4" i="3"/>
  <c r="G1018" i="3"/>
  <c r="I1018" i="3" s="1"/>
  <c r="B1018" i="3"/>
  <c r="G1106" i="3"/>
  <c r="I1106" i="3" s="1"/>
  <c r="B1106" i="3"/>
  <c r="G240" i="3"/>
  <c r="I240" i="3" s="1"/>
  <c r="B240" i="3"/>
  <c r="G1304" i="3"/>
  <c r="I1304" i="3" s="1"/>
  <c r="B1304" i="3"/>
  <c r="G1272" i="3"/>
  <c r="I1272" i="3" s="1"/>
  <c r="B1272" i="3"/>
  <c r="G1240" i="3"/>
  <c r="I1240" i="3" s="1"/>
  <c r="B1240" i="3"/>
  <c r="G1208" i="3"/>
  <c r="I1208" i="3" s="1"/>
  <c r="B1208" i="3"/>
  <c r="G1176" i="3"/>
  <c r="I1176" i="3" s="1"/>
  <c r="B1176" i="3"/>
  <c r="G1144" i="3"/>
  <c r="I1144" i="3" s="1"/>
  <c r="B1144" i="3"/>
  <c r="G1112" i="3"/>
  <c r="I1112" i="3" s="1"/>
  <c r="B1112" i="3"/>
  <c r="G1080" i="3"/>
  <c r="I1080" i="3" s="1"/>
  <c r="B1080" i="3"/>
  <c r="G1048" i="3"/>
  <c r="I1048" i="3" s="1"/>
  <c r="B1048" i="3"/>
  <c r="G1016" i="3"/>
  <c r="I1016" i="3" s="1"/>
  <c r="B1016" i="3"/>
  <c r="B984" i="3"/>
  <c r="G984" i="3"/>
  <c r="I984" i="3" s="1"/>
  <c r="B952" i="3"/>
  <c r="G952" i="3"/>
  <c r="I952" i="3" s="1"/>
  <c r="B920" i="3"/>
  <c r="G920" i="3"/>
  <c r="I920" i="3" s="1"/>
  <c r="B888" i="3"/>
  <c r="G888" i="3"/>
  <c r="I888" i="3" s="1"/>
  <c r="B856" i="3"/>
  <c r="G856" i="3"/>
  <c r="I856" i="3" s="1"/>
  <c r="B824" i="3"/>
  <c r="G824" i="3"/>
  <c r="I824" i="3" s="1"/>
  <c r="B792" i="3"/>
  <c r="G792" i="3"/>
  <c r="I792" i="3" s="1"/>
  <c r="B760" i="3"/>
  <c r="G760" i="3"/>
  <c r="I760" i="3" s="1"/>
  <c r="B728" i="3"/>
  <c r="G728" i="3"/>
  <c r="I728" i="3" s="1"/>
  <c r="B696" i="3"/>
  <c r="G696" i="3"/>
  <c r="I696" i="3" s="1"/>
  <c r="B664" i="3"/>
  <c r="G664" i="3"/>
  <c r="I664" i="3" s="1"/>
  <c r="B632" i="3"/>
  <c r="G632" i="3"/>
  <c r="I632" i="3" s="1"/>
  <c r="B600" i="3"/>
  <c r="G600" i="3"/>
  <c r="I600" i="3" s="1"/>
  <c r="B568" i="3"/>
  <c r="G568" i="3"/>
  <c r="I568" i="3" s="1"/>
  <c r="B536" i="3"/>
  <c r="G536" i="3"/>
  <c r="I536" i="3" s="1"/>
  <c r="B504" i="3"/>
  <c r="G504" i="3"/>
  <c r="I504" i="3" s="1"/>
  <c r="B472" i="3"/>
  <c r="G472" i="3"/>
  <c r="I472" i="3" s="1"/>
  <c r="B440" i="3"/>
  <c r="G440" i="3"/>
  <c r="I440" i="3" s="1"/>
  <c r="B408" i="3"/>
  <c r="G408" i="3"/>
  <c r="I408" i="3" s="1"/>
  <c r="B368" i="3"/>
  <c r="G368" i="3"/>
  <c r="I368" i="3" s="1"/>
  <c r="G296" i="3"/>
  <c r="I296" i="3" s="1"/>
  <c r="B296" i="3"/>
  <c r="G1290" i="3"/>
  <c r="I1290" i="3" s="1"/>
  <c r="B1290" i="3"/>
  <c r="G1122" i="3"/>
  <c r="I1122" i="3" s="1"/>
  <c r="B1122" i="3"/>
  <c r="B946" i="3"/>
  <c r="G946" i="3"/>
  <c r="I946" i="3" s="1"/>
  <c r="B746" i="3"/>
  <c r="G746" i="3"/>
  <c r="I746" i="3" s="1"/>
  <c r="B530" i="3"/>
  <c r="G530" i="3"/>
  <c r="I530" i="3" s="1"/>
  <c r="G330" i="3"/>
  <c r="I330" i="3" s="1"/>
  <c r="B330" i="3"/>
  <c r="G1041" i="3"/>
  <c r="I1041" i="3" s="1"/>
  <c r="B1041" i="3"/>
  <c r="B873" i="3"/>
  <c r="G873" i="3"/>
  <c r="I873" i="3" s="1"/>
  <c r="B713" i="3"/>
  <c r="G713" i="3"/>
  <c r="I713" i="3" s="1"/>
  <c r="G561" i="3"/>
  <c r="I561" i="3" s="1"/>
  <c r="B561" i="3"/>
  <c r="G401" i="3"/>
  <c r="I401" i="3" s="1"/>
  <c r="B401" i="3"/>
  <c r="G249" i="3"/>
  <c r="I249" i="3" s="1"/>
  <c r="B249" i="3"/>
  <c r="G207" i="3"/>
  <c r="I207" i="3" s="1"/>
  <c r="B207" i="3"/>
  <c r="G175" i="3"/>
  <c r="I175" i="3" s="1"/>
  <c r="B175" i="3"/>
  <c r="G143" i="3"/>
  <c r="I143" i="3" s="1"/>
  <c r="B143" i="3"/>
  <c r="B1302" i="3"/>
  <c r="G1302" i="3"/>
  <c r="I1302" i="3" s="1"/>
  <c r="B1270" i="3"/>
  <c r="G1270" i="3"/>
  <c r="I1270" i="3" s="1"/>
  <c r="B1238" i="3"/>
  <c r="G1238" i="3"/>
  <c r="I1238" i="3" s="1"/>
  <c r="B1206" i="3"/>
  <c r="G1206" i="3"/>
  <c r="I1206" i="3" s="1"/>
  <c r="B1174" i="3"/>
  <c r="G1174" i="3"/>
  <c r="I1174" i="3" s="1"/>
  <c r="B1142" i="3"/>
  <c r="G1142" i="3"/>
  <c r="I1142" i="3" s="1"/>
  <c r="B1110" i="3"/>
  <c r="G1110" i="3"/>
  <c r="I1110" i="3" s="1"/>
  <c r="B1078" i="3"/>
  <c r="G1078" i="3"/>
  <c r="I1078" i="3" s="1"/>
  <c r="G1046" i="3"/>
  <c r="I1046" i="3" s="1"/>
  <c r="B1046" i="3"/>
  <c r="G1006" i="3"/>
  <c r="I1006" i="3" s="1"/>
  <c r="B1006" i="3"/>
  <c r="G942" i="3"/>
  <c r="I942" i="3" s="1"/>
  <c r="B942" i="3"/>
  <c r="G910" i="3"/>
  <c r="I910" i="3" s="1"/>
  <c r="B910" i="3"/>
  <c r="G878" i="3"/>
  <c r="I878" i="3" s="1"/>
  <c r="B878" i="3"/>
  <c r="G846" i="3"/>
  <c r="I846" i="3" s="1"/>
  <c r="B846" i="3"/>
  <c r="G814" i="3"/>
  <c r="I814" i="3" s="1"/>
  <c r="B814" i="3"/>
  <c r="G782" i="3"/>
  <c r="I782" i="3" s="1"/>
  <c r="B782" i="3"/>
  <c r="G750" i="3"/>
  <c r="I750" i="3" s="1"/>
  <c r="B750" i="3"/>
  <c r="G718" i="3"/>
  <c r="I718" i="3" s="1"/>
  <c r="B718" i="3"/>
  <c r="G686" i="3"/>
  <c r="I686" i="3" s="1"/>
  <c r="B686" i="3"/>
  <c r="G622" i="3"/>
  <c r="I622" i="3" s="1"/>
  <c r="B622" i="3"/>
  <c r="G590" i="3"/>
  <c r="I590" i="3" s="1"/>
  <c r="B590" i="3"/>
  <c r="G558" i="3"/>
  <c r="I558" i="3" s="1"/>
  <c r="B558" i="3"/>
  <c r="G526" i="3"/>
  <c r="I526" i="3" s="1"/>
  <c r="B526" i="3"/>
  <c r="B494" i="3"/>
  <c r="G494" i="3"/>
  <c r="I494" i="3" s="1"/>
  <c r="B430" i="3"/>
  <c r="G430" i="3"/>
  <c r="I430" i="3" s="1"/>
  <c r="B390" i="3"/>
  <c r="G390" i="3"/>
  <c r="I390" i="3" s="1"/>
  <c r="B358" i="3"/>
  <c r="G358" i="3"/>
  <c r="I358" i="3" s="1"/>
  <c r="B326" i="3"/>
  <c r="G326" i="3"/>
  <c r="I326" i="3" s="1"/>
  <c r="B230" i="3"/>
  <c r="G230" i="3"/>
  <c r="I230" i="3" s="1"/>
  <c r="B166" i="3"/>
  <c r="G166" i="3"/>
  <c r="I166" i="3" s="1"/>
  <c r="B102" i="3"/>
  <c r="G102" i="3"/>
  <c r="I102" i="3" s="1"/>
  <c r="B70" i="3"/>
  <c r="G70" i="3"/>
  <c r="I70" i="3" s="1"/>
  <c r="B38" i="3"/>
  <c r="G38" i="3"/>
  <c r="I38" i="3" s="1"/>
  <c r="B6" i="3"/>
  <c r="G6" i="3"/>
  <c r="I6" i="3" s="1"/>
  <c r="G1234" i="3"/>
  <c r="I1234" i="3" s="1"/>
  <c r="B1234" i="3"/>
  <c r="G1058" i="3"/>
  <c r="I1058" i="3" s="1"/>
  <c r="B1058" i="3"/>
  <c r="B874" i="3"/>
  <c r="G874" i="3"/>
  <c r="I874" i="3" s="1"/>
  <c r="B690" i="3"/>
  <c r="G690" i="3"/>
  <c r="I690" i="3" s="1"/>
  <c r="G266" i="3"/>
  <c r="I266" i="3" s="1"/>
  <c r="B266" i="3"/>
  <c r="G1305" i="3"/>
  <c r="I1305" i="3" s="1"/>
  <c r="B1305" i="3"/>
  <c r="G1249" i="3"/>
  <c r="I1249" i="3" s="1"/>
  <c r="B1249" i="3"/>
  <c r="G1169" i="3"/>
  <c r="I1169" i="3" s="1"/>
  <c r="B1169" i="3"/>
  <c r="G1057" i="3"/>
  <c r="I1057" i="3" s="1"/>
  <c r="B1057" i="3"/>
  <c r="B921" i="3"/>
  <c r="G921" i="3"/>
  <c r="I921" i="3" s="1"/>
  <c r="B801" i="3"/>
  <c r="G801" i="3"/>
  <c r="I801" i="3" s="1"/>
  <c r="B665" i="3"/>
  <c r="G665" i="3"/>
  <c r="I665" i="3" s="1"/>
  <c r="G513" i="3"/>
  <c r="I513" i="3" s="1"/>
  <c r="B513" i="3"/>
  <c r="G821" i="3"/>
  <c r="I821" i="3" s="1"/>
  <c r="B821" i="3"/>
  <c r="G461" i="3"/>
  <c r="I461" i="3" s="1"/>
  <c r="B461" i="3"/>
  <c r="G333" i="3"/>
  <c r="I333" i="3" s="1"/>
  <c r="B333" i="3"/>
  <c r="G1156" i="3"/>
  <c r="I1156" i="3" s="1"/>
  <c r="B1156" i="3"/>
  <c r="G548" i="3"/>
  <c r="I548" i="3" s="1"/>
  <c r="B548" i="3"/>
  <c r="B452" i="3"/>
  <c r="G452" i="3"/>
  <c r="I452" i="3" s="1"/>
  <c r="B324" i="3"/>
  <c r="G324" i="3"/>
  <c r="I324" i="3" s="1"/>
  <c r="B220" i="3"/>
  <c r="G220" i="3"/>
  <c r="I220" i="3" s="1"/>
  <c r="B156" i="3"/>
  <c r="G156" i="3"/>
  <c r="I156" i="3" s="1"/>
  <c r="B92" i="3"/>
  <c r="G92" i="3"/>
  <c r="I92" i="3" s="1"/>
  <c r="G1299" i="3"/>
  <c r="I1299" i="3" s="1"/>
  <c r="B1299" i="3"/>
  <c r="G1267" i="3"/>
  <c r="I1267" i="3" s="1"/>
  <c r="B1267" i="3"/>
  <c r="G1235" i="3"/>
  <c r="I1235" i="3" s="1"/>
  <c r="B1235" i="3"/>
  <c r="G1195" i="3"/>
  <c r="I1195" i="3" s="1"/>
  <c r="B1195" i="3"/>
  <c r="G1163" i="3"/>
  <c r="I1163" i="3" s="1"/>
  <c r="B1163" i="3"/>
  <c r="G1131" i="3"/>
  <c r="I1131" i="3" s="1"/>
  <c r="B1131" i="3"/>
  <c r="G1099" i="3"/>
  <c r="I1099" i="3" s="1"/>
  <c r="B1099" i="3"/>
  <c r="B1067" i="3"/>
  <c r="G1067" i="3"/>
  <c r="I1067" i="3" s="1"/>
  <c r="B1035" i="3"/>
  <c r="G1035" i="3"/>
  <c r="I1035" i="3" s="1"/>
  <c r="B1003" i="3"/>
  <c r="G1003" i="3"/>
  <c r="I1003" i="3" s="1"/>
  <c r="G939" i="3"/>
  <c r="I939" i="3" s="1"/>
  <c r="B939" i="3"/>
  <c r="G907" i="3"/>
  <c r="I907" i="3" s="1"/>
  <c r="B907" i="3"/>
  <c r="G875" i="3"/>
  <c r="I875" i="3" s="1"/>
  <c r="B875" i="3"/>
  <c r="G843" i="3"/>
  <c r="I843" i="3" s="1"/>
  <c r="B843" i="3"/>
  <c r="B811" i="3"/>
  <c r="G811" i="3"/>
  <c r="I811" i="3" s="1"/>
  <c r="B779" i="3"/>
  <c r="G779" i="3"/>
  <c r="I779" i="3" s="1"/>
  <c r="B747" i="3"/>
  <c r="G747" i="3"/>
  <c r="I747" i="3" s="1"/>
  <c r="B715" i="3"/>
  <c r="G715" i="3"/>
  <c r="I715" i="3" s="1"/>
  <c r="B683" i="3"/>
  <c r="G683" i="3"/>
  <c r="I683" i="3" s="1"/>
  <c r="B651" i="3"/>
  <c r="G651" i="3"/>
  <c r="I651" i="3" s="1"/>
  <c r="B619" i="3"/>
  <c r="G619" i="3"/>
  <c r="I619" i="3" s="1"/>
  <c r="B587" i="3"/>
  <c r="G587" i="3"/>
  <c r="I587" i="3" s="1"/>
  <c r="G555" i="3"/>
  <c r="I555" i="3" s="1"/>
  <c r="B555" i="3"/>
  <c r="G515" i="3"/>
  <c r="I515" i="3" s="1"/>
  <c r="B515" i="3"/>
  <c r="G483" i="3"/>
  <c r="I483" i="3" s="1"/>
  <c r="B483" i="3"/>
  <c r="G419" i="3"/>
  <c r="I419" i="3" s="1"/>
  <c r="B419" i="3"/>
  <c r="G387" i="3"/>
  <c r="I387" i="3" s="1"/>
  <c r="B387" i="3"/>
  <c r="G355" i="3"/>
  <c r="I355" i="3" s="1"/>
  <c r="B355" i="3"/>
  <c r="G323" i="3"/>
  <c r="I323" i="3" s="1"/>
  <c r="B323" i="3"/>
  <c r="B291" i="3"/>
  <c r="G291" i="3"/>
  <c r="I291" i="3" s="1"/>
  <c r="B259" i="3"/>
  <c r="G259" i="3"/>
  <c r="I259" i="3" s="1"/>
  <c r="G1242" i="3"/>
  <c r="I1242" i="3" s="1"/>
  <c r="B1242" i="3"/>
  <c r="B954" i="3"/>
  <c r="G954" i="3"/>
  <c r="I954" i="3" s="1"/>
  <c r="B802" i="3"/>
  <c r="G802" i="3"/>
  <c r="I802" i="3" s="1"/>
  <c r="B634" i="3"/>
  <c r="G634" i="3"/>
  <c r="I634" i="3" s="1"/>
  <c r="G498" i="3"/>
  <c r="I498" i="3" s="1"/>
  <c r="B498" i="3"/>
  <c r="G617" i="3"/>
  <c r="I617" i="3" s="1"/>
  <c r="B617" i="3"/>
  <c r="B978" i="3"/>
  <c r="G978" i="3"/>
  <c r="I978" i="3" s="1"/>
  <c r="B778" i="3"/>
  <c r="G778" i="3"/>
  <c r="I778" i="3" s="1"/>
  <c r="B594" i="3"/>
  <c r="G594" i="3"/>
  <c r="I594" i="3" s="1"/>
  <c r="G1257" i="3"/>
  <c r="I1257" i="3" s="1"/>
  <c r="B1257" i="3"/>
  <c r="G1161" i="3"/>
  <c r="I1161" i="3" s="1"/>
  <c r="B1161" i="3"/>
  <c r="G1033" i="3"/>
  <c r="I1033" i="3" s="1"/>
  <c r="B1033" i="3"/>
  <c r="B913" i="3"/>
  <c r="G913" i="3"/>
  <c r="I913" i="3" s="1"/>
  <c r="B785" i="3"/>
  <c r="G785" i="3"/>
  <c r="I785" i="3" s="1"/>
  <c r="B633" i="3"/>
  <c r="G633" i="3"/>
  <c r="I633" i="3" s="1"/>
  <c r="G481" i="3"/>
  <c r="I481" i="3" s="1"/>
  <c r="B481" i="3"/>
  <c r="G329" i="3"/>
  <c r="I329" i="3" s="1"/>
  <c r="B329" i="3"/>
  <c r="G1203" i="3"/>
  <c r="I1203" i="3" s="1"/>
  <c r="B1203" i="3"/>
  <c r="G1216" i="3"/>
  <c r="I1216" i="3" s="1"/>
  <c r="B1216" i="3"/>
  <c r="B1246" i="3"/>
  <c r="G1246" i="3"/>
  <c r="I1246" i="3" s="1"/>
  <c r="B1150" i="3"/>
  <c r="G1150" i="3"/>
  <c r="I1150" i="3" s="1"/>
  <c r="B1022" i="3"/>
  <c r="G1022" i="3"/>
  <c r="I1022" i="3" s="1"/>
  <c r="G950" i="3"/>
  <c r="I950" i="3" s="1"/>
  <c r="B950" i="3"/>
  <c r="G822" i="3"/>
  <c r="I822" i="3" s="1"/>
  <c r="B822" i="3"/>
  <c r="B398" i="3"/>
  <c r="G398" i="3"/>
  <c r="I398" i="3" s="1"/>
  <c r="G547" i="3"/>
  <c r="I547" i="3" s="1"/>
  <c r="B547" i="3"/>
  <c r="B1255" i="3"/>
  <c r="G1255" i="3"/>
  <c r="I1255" i="3" s="1"/>
  <c r="B1127" i="3"/>
  <c r="G1127" i="3"/>
  <c r="I1127" i="3" s="1"/>
  <c r="G1031" i="3"/>
  <c r="I1031" i="3" s="1"/>
  <c r="B1031" i="3"/>
  <c r="G935" i="3"/>
  <c r="I935" i="3" s="1"/>
  <c r="B935" i="3"/>
  <c r="G799" i="3"/>
  <c r="I799" i="3" s="1"/>
  <c r="B799" i="3"/>
  <c r="G703" i="3"/>
  <c r="I703" i="3" s="1"/>
  <c r="B703" i="3"/>
  <c r="G639" i="3"/>
  <c r="I639" i="3" s="1"/>
  <c r="B639" i="3"/>
  <c r="G575" i="3"/>
  <c r="I575" i="3" s="1"/>
  <c r="B575" i="3"/>
  <c r="G543" i="3"/>
  <c r="I543" i="3" s="1"/>
  <c r="B543" i="3"/>
  <c r="G279" i="3"/>
  <c r="I279" i="3" s="1"/>
  <c r="B279" i="3"/>
  <c r="G215" i="3"/>
  <c r="I215" i="3" s="1"/>
  <c r="B215" i="3"/>
  <c r="G119" i="3"/>
  <c r="I119" i="3" s="1"/>
  <c r="B119" i="3"/>
  <c r="G654" i="3"/>
  <c r="I654" i="3" s="1"/>
  <c r="B654" i="3"/>
  <c r="B462" i="3"/>
  <c r="G462" i="3"/>
  <c r="I462" i="3" s="1"/>
  <c r="B294" i="3"/>
  <c r="G294" i="3"/>
  <c r="I294" i="3" s="1"/>
  <c r="G262" i="3"/>
  <c r="I262" i="3" s="1"/>
  <c r="B262" i="3"/>
  <c r="B134" i="3"/>
  <c r="G134" i="3"/>
  <c r="I134" i="3" s="1"/>
  <c r="B1309" i="3"/>
  <c r="G1309" i="3"/>
  <c r="I1309" i="3" s="1"/>
  <c r="B1277" i="3"/>
  <c r="G1277" i="3"/>
  <c r="I1277" i="3" s="1"/>
  <c r="B1245" i="3"/>
  <c r="G1245" i="3"/>
  <c r="I1245" i="3" s="1"/>
  <c r="B1213" i="3"/>
  <c r="G1213" i="3"/>
  <c r="I1213" i="3" s="1"/>
  <c r="B1181" i="3"/>
  <c r="G1181" i="3"/>
  <c r="I1181" i="3" s="1"/>
  <c r="B1149" i="3"/>
  <c r="G1149" i="3"/>
  <c r="I1149" i="3" s="1"/>
  <c r="B1117" i="3"/>
  <c r="G1117" i="3"/>
  <c r="I1117" i="3" s="1"/>
  <c r="G957" i="3"/>
  <c r="I957" i="3" s="1"/>
  <c r="B957" i="3"/>
  <c r="G925" i="3"/>
  <c r="I925" i="3" s="1"/>
  <c r="B925" i="3"/>
  <c r="G893" i="3"/>
  <c r="I893" i="3" s="1"/>
  <c r="B893" i="3"/>
  <c r="G861" i="3"/>
  <c r="I861" i="3" s="1"/>
  <c r="B861" i="3"/>
  <c r="G829" i="3"/>
  <c r="I829" i="3" s="1"/>
  <c r="B829" i="3"/>
  <c r="G797" i="3"/>
  <c r="I797" i="3" s="1"/>
  <c r="B797" i="3"/>
  <c r="G725" i="3"/>
  <c r="I725" i="3" s="1"/>
  <c r="B725" i="3"/>
  <c r="G661" i="3"/>
  <c r="I661" i="3" s="1"/>
  <c r="B661" i="3"/>
  <c r="G597" i="3"/>
  <c r="I597" i="3" s="1"/>
  <c r="B597" i="3"/>
  <c r="B565" i="3"/>
  <c r="G565" i="3"/>
  <c r="I565" i="3" s="1"/>
  <c r="G501" i="3"/>
  <c r="I501" i="3" s="1"/>
  <c r="B501" i="3"/>
  <c r="G437" i="3"/>
  <c r="I437" i="3" s="1"/>
  <c r="B437" i="3"/>
  <c r="G405" i="3"/>
  <c r="I405" i="3" s="1"/>
  <c r="B405" i="3"/>
  <c r="G309" i="3"/>
  <c r="I309" i="3" s="1"/>
  <c r="B309" i="3"/>
  <c r="B245" i="3"/>
  <c r="G245" i="3"/>
  <c r="I245" i="3" s="1"/>
  <c r="B181" i="3"/>
  <c r="G181" i="3"/>
  <c r="I181" i="3" s="1"/>
  <c r="B117" i="3"/>
  <c r="G117" i="3"/>
  <c r="I117" i="3" s="1"/>
  <c r="B53" i="3"/>
  <c r="G53" i="3"/>
  <c r="I53" i="3" s="1"/>
  <c r="G1258" i="3"/>
  <c r="I1258" i="3" s="1"/>
  <c r="B1258" i="3"/>
  <c r="B938" i="3"/>
  <c r="G938" i="3"/>
  <c r="I938" i="3" s="1"/>
  <c r="G1292" i="3"/>
  <c r="I1292" i="3" s="1"/>
  <c r="B1292" i="3"/>
  <c r="G1228" i="3"/>
  <c r="I1228" i="3" s="1"/>
  <c r="B1228" i="3"/>
  <c r="G1196" i="3"/>
  <c r="I1196" i="3" s="1"/>
  <c r="B1196" i="3"/>
  <c r="G1164" i="3"/>
  <c r="I1164" i="3" s="1"/>
  <c r="B1164" i="3"/>
  <c r="B1100" i="3"/>
  <c r="G1100" i="3"/>
  <c r="I1100" i="3" s="1"/>
  <c r="B1068" i="3"/>
  <c r="G1068" i="3"/>
  <c r="I1068" i="3" s="1"/>
  <c r="B1036" i="3"/>
  <c r="G1036" i="3"/>
  <c r="I1036" i="3" s="1"/>
  <c r="B1004" i="3"/>
  <c r="G1004" i="3"/>
  <c r="I1004" i="3" s="1"/>
  <c r="G876" i="3"/>
  <c r="I876" i="3" s="1"/>
  <c r="B876" i="3"/>
  <c r="G844" i="3"/>
  <c r="I844" i="3" s="1"/>
  <c r="B844" i="3"/>
  <c r="G780" i="3"/>
  <c r="I780" i="3" s="1"/>
  <c r="B780" i="3"/>
  <c r="G716" i="3"/>
  <c r="I716" i="3" s="1"/>
  <c r="B716" i="3"/>
  <c r="B652" i="3"/>
  <c r="G652" i="3"/>
  <c r="I652" i="3" s="1"/>
  <c r="B620" i="3"/>
  <c r="G620" i="3"/>
  <c r="I620" i="3" s="1"/>
  <c r="B556" i="3"/>
  <c r="G556" i="3"/>
  <c r="I556" i="3" s="1"/>
  <c r="B492" i="3"/>
  <c r="G492" i="3"/>
  <c r="I492" i="3" s="1"/>
  <c r="B460" i="3"/>
  <c r="G460" i="3"/>
  <c r="I460" i="3" s="1"/>
  <c r="B428" i="3"/>
  <c r="G428" i="3"/>
  <c r="I428" i="3" s="1"/>
  <c r="B364" i="3"/>
  <c r="G364" i="3"/>
  <c r="I364" i="3" s="1"/>
  <c r="B332" i="3"/>
  <c r="G332" i="3"/>
  <c r="I332" i="3" s="1"/>
  <c r="B300" i="3"/>
  <c r="G300" i="3"/>
  <c r="I300" i="3" s="1"/>
  <c r="B260" i="3"/>
  <c r="G260" i="3"/>
  <c r="I260" i="3" s="1"/>
  <c r="B228" i="3"/>
  <c r="G228" i="3"/>
  <c r="I228" i="3" s="1"/>
  <c r="B196" i="3"/>
  <c r="G196" i="3"/>
  <c r="I196" i="3" s="1"/>
  <c r="B164" i="3"/>
  <c r="G164" i="3"/>
  <c r="I164" i="3" s="1"/>
  <c r="B132" i="3"/>
  <c r="G132" i="3"/>
  <c r="I132" i="3" s="1"/>
  <c r="B100" i="3"/>
  <c r="G100" i="3"/>
  <c r="I100" i="3" s="1"/>
  <c r="G36" i="3"/>
  <c r="I36" i="3" s="1"/>
  <c r="B36" i="3"/>
  <c r="G1226" i="3"/>
  <c r="I1226" i="3" s="1"/>
  <c r="B1226" i="3"/>
  <c r="B754" i="3"/>
  <c r="G754" i="3"/>
  <c r="I754" i="3" s="1"/>
  <c r="B937" i="3"/>
  <c r="G937" i="3"/>
  <c r="I937" i="3" s="1"/>
  <c r="G569" i="3"/>
  <c r="I569" i="3" s="1"/>
  <c r="B569" i="3"/>
  <c r="G281" i="3"/>
  <c r="I281" i="3" s="1"/>
  <c r="B281" i="3"/>
  <c r="G971" i="3"/>
  <c r="I971" i="3" s="1"/>
  <c r="B971" i="3"/>
  <c r="G451" i="3"/>
  <c r="I451" i="3" s="1"/>
  <c r="B451" i="3"/>
  <c r="B656" i="3"/>
  <c r="G656" i="3"/>
  <c r="I656" i="3" s="1"/>
  <c r="B496" i="3"/>
  <c r="G496" i="3"/>
  <c r="I496" i="3" s="1"/>
  <c r="B360" i="3"/>
  <c r="G360" i="3"/>
  <c r="I360" i="3" s="1"/>
  <c r="B1311" i="3"/>
  <c r="G1311" i="3"/>
  <c r="I1311" i="3" s="1"/>
  <c r="B1279" i="3"/>
  <c r="G1279" i="3"/>
  <c r="I1279" i="3" s="1"/>
  <c r="B1247" i="3"/>
  <c r="G1247" i="3"/>
  <c r="I1247" i="3" s="1"/>
  <c r="B1215" i="3"/>
  <c r="G1215" i="3"/>
  <c r="I1215" i="3" s="1"/>
  <c r="B1183" i="3"/>
  <c r="G1183" i="3"/>
  <c r="I1183" i="3" s="1"/>
  <c r="B1151" i="3"/>
  <c r="G1151" i="3"/>
  <c r="I1151" i="3" s="1"/>
  <c r="G1119" i="3"/>
  <c r="I1119" i="3" s="1"/>
  <c r="B1119" i="3"/>
  <c r="G1087" i="3"/>
  <c r="I1087" i="3" s="1"/>
  <c r="B1087" i="3"/>
  <c r="G1055" i="3"/>
  <c r="I1055" i="3" s="1"/>
  <c r="B1055" i="3"/>
  <c r="G1023" i="3"/>
  <c r="I1023" i="3" s="1"/>
  <c r="B1023" i="3"/>
  <c r="G991" i="3"/>
  <c r="I991" i="3" s="1"/>
  <c r="B991" i="3"/>
  <c r="G959" i="3"/>
  <c r="I959" i="3" s="1"/>
  <c r="B959" i="3"/>
  <c r="G927" i="3"/>
  <c r="I927" i="3" s="1"/>
  <c r="B927" i="3"/>
  <c r="B463" i="3"/>
  <c r="G463" i="3"/>
  <c r="I463" i="3" s="1"/>
  <c r="B431" i="3"/>
  <c r="G431" i="3"/>
  <c r="I431" i="3" s="1"/>
  <c r="B399" i="3"/>
  <c r="G399" i="3"/>
  <c r="I399" i="3" s="1"/>
  <c r="B335" i="3"/>
  <c r="G335" i="3"/>
  <c r="I335" i="3" s="1"/>
  <c r="G271" i="3"/>
  <c r="I271" i="3" s="1"/>
  <c r="B271" i="3"/>
  <c r="G103" i="3"/>
  <c r="I103" i="3" s="1"/>
  <c r="B103" i="3"/>
  <c r="G71" i="3"/>
  <c r="I71" i="3" s="1"/>
  <c r="B71" i="3"/>
  <c r="G39" i="3"/>
  <c r="I39" i="3" s="1"/>
  <c r="B39" i="3"/>
  <c r="G7" i="3"/>
  <c r="I7" i="3" s="1"/>
  <c r="B7" i="3"/>
  <c r="G1070" i="3"/>
  <c r="I1070" i="3" s="1"/>
  <c r="B1070" i="3"/>
  <c r="G870" i="3"/>
  <c r="I870" i="3" s="1"/>
  <c r="B870" i="3"/>
  <c r="G774" i="3"/>
  <c r="I774" i="3" s="1"/>
  <c r="B774" i="3"/>
  <c r="G742" i="3"/>
  <c r="I742" i="3" s="1"/>
  <c r="B742" i="3"/>
  <c r="G710" i="3"/>
  <c r="I710" i="3" s="1"/>
  <c r="B710" i="3"/>
  <c r="G550" i="3"/>
  <c r="I550" i="3" s="1"/>
  <c r="B550" i="3"/>
  <c r="B454" i="3"/>
  <c r="G454" i="3"/>
  <c r="I454" i="3" s="1"/>
  <c r="B422" i="3"/>
  <c r="G422" i="3"/>
  <c r="I422" i="3" s="1"/>
  <c r="G286" i="3"/>
  <c r="I286" i="3" s="1"/>
  <c r="B286" i="3"/>
  <c r="G1025" i="3"/>
  <c r="I1025" i="3" s="1"/>
  <c r="B1025" i="3"/>
  <c r="B414" i="3"/>
  <c r="G414" i="3"/>
  <c r="I414" i="3" s="1"/>
  <c r="B1301" i="3"/>
  <c r="G1301" i="3"/>
  <c r="I1301" i="3" s="1"/>
  <c r="B1269" i="3"/>
  <c r="G1269" i="3"/>
  <c r="I1269" i="3" s="1"/>
  <c r="B1237" i="3"/>
  <c r="G1237" i="3"/>
  <c r="I1237" i="3" s="1"/>
  <c r="B1205" i="3"/>
  <c r="G1205" i="3"/>
  <c r="I1205" i="3" s="1"/>
  <c r="B1173" i="3"/>
  <c r="G1173" i="3"/>
  <c r="I1173" i="3" s="1"/>
  <c r="B1141" i="3"/>
  <c r="G1141" i="3"/>
  <c r="I1141" i="3" s="1"/>
  <c r="B1109" i="3"/>
  <c r="G1109" i="3"/>
  <c r="I1109" i="3" s="1"/>
  <c r="B1077" i="3"/>
  <c r="G1077" i="3"/>
  <c r="I1077" i="3" s="1"/>
  <c r="B1045" i="3"/>
  <c r="G1045" i="3"/>
  <c r="I1045" i="3" s="1"/>
  <c r="B1013" i="3"/>
  <c r="G1013" i="3"/>
  <c r="I1013" i="3" s="1"/>
  <c r="G981" i="3"/>
  <c r="I981" i="3" s="1"/>
  <c r="B981" i="3"/>
  <c r="G949" i="3"/>
  <c r="I949" i="3" s="1"/>
  <c r="B949" i="3"/>
  <c r="G917" i="3"/>
  <c r="I917" i="3" s="1"/>
  <c r="B917" i="3"/>
  <c r="G885" i="3"/>
  <c r="I885" i="3" s="1"/>
  <c r="B885" i="3"/>
  <c r="G853" i="3"/>
  <c r="I853" i="3" s="1"/>
  <c r="B853" i="3"/>
  <c r="G789" i="3"/>
  <c r="I789" i="3" s="1"/>
  <c r="B789" i="3"/>
  <c r="G749" i="3"/>
  <c r="I749" i="3" s="1"/>
  <c r="B749" i="3"/>
  <c r="G717" i="3"/>
  <c r="I717" i="3" s="1"/>
  <c r="B717" i="3"/>
  <c r="G685" i="3"/>
  <c r="I685" i="3" s="1"/>
  <c r="B685" i="3"/>
  <c r="G653" i="3"/>
  <c r="I653" i="3" s="1"/>
  <c r="B653" i="3"/>
  <c r="G621" i="3"/>
  <c r="I621" i="3" s="1"/>
  <c r="B621" i="3"/>
  <c r="G589" i="3"/>
  <c r="I589" i="3" s="1"/>
  <c r="B589" i="3"/>
  <c r="B557" i="3"/>
  <c r="G557" i="3"/>
  <c r="I557" i="3" s="1"/>
  <c r="B525" i="3"/>
  <c r="G525" i="3"/>
  <c r="I525" i="3" s="1"/>
  <c r="G493" i="3"/>
  <c r="I493" i="3" s="1"/>
  <c r="B493" i="3"/>
  <c r="G429" i="3"/>
  <c r="I429" i="3" s="1"/>
  <c r="B429" i="3"/>
  <c r="G397" i="3"/>
  <c r="I397" i="3" s="1"/>
  <c r="B397" i="3"/>
  <c r="G365" i="3"/>
  <c r="I365" i="3" s="1"/>
  <c r="B365" i="3"/>
  <c r="B301" i="3"/>
  <c r="G301" i="3"/>
  <c r="I301" i="3" s="1"/>
  <c r="B269" i="3"/>
  <c r="G269" i="3"/>
  <c r="I269" i="3" s="1"/>
  <c r="B237" i="3"/>
  <c r="G237" i="3"/>
  <c r="I237" i="3" s="1"/>
  <c r="B205" i="3"/>
  <c r="G205" i="3"/>
  <c r="I205" i="3" s="1"/>
  <c r="B173" i="3"/>
  <c r="G173" i="3"/>
  <c r="I173" i="3" s="1"/>
  <c r="B141" i="3"/>
  <c r="G141" i="3"/>
  <c r="I141" i="3" s="1"/>
  <c r="B109" i="3"/>
  <c r="G109" i="3"/>
  <c r="I109" i="3" s="1"/>
  <c r="B77" i="3"/>
  <c r="G77" i="3"/>
  <c r="I77" i="3" s="1"/>
  <c r="B45" i="3"/>
  <c r="G45" i="3"/>
  <c r="I45" i="3" s="1"/>
  <c r="B13" i="3"/>
  <c r="G13" i="3"/>
  <c r="I13" i="3" s="1"/>
  <c r="G1218" i="3"/>
  <c r="I1218" i="3" s="1"/>
  <c r="B1218" i="3"/>
  <c r="G1050" i="3"/>
  <c r="I1050" i="3" s="1"/>
  <c r="B1050" i="3"/>
  <c r="B890" i="3"/>
  <c r="G890" i="3"/>
  <c r="I890" i="3" s="1"/>
  <c r="B714" i="3"/>
  <c r="G714" i="3"/>
  <c r="I714" i="3" s="1"/>
  <c r="B386" i="3"/>
  <c r="G386" i="3"/>
  <c r="I386" i="3" s="1"/>
  <c r="G282" i="3"/>
  <c r="I282" i="3" s="1"/>
  <c r="B282" i="3"/>
  <c r="G1316" i="3"/>
  <c r="I1316" i="3" s="1"/>
  <c r="B1316" i="3"/>
  <c r="G1284" i="3"/>
  <c r="I1284" i="3" s="1"/>
  <c r="B1284" i="3"/>
  <c r="G1252" i="3"/>
  <c r="I1252" i="3" s="1"/>
  <c r="B1252" i="3"/>
  <c r="G1220" i="3"/>
  <c r="I1220" i="3" s="1"/>
  <c r="B1220" i="3"/>
  <c r="G1188" i="3"/>
  <c r="I1188" i="3" s="1"/>
  <c r="B1188" i="3"/>
  <c r="B1124" i="3"/>
  <c r="G1124" i="3"/>
  <c r="I1124" i="3" s="1"/>
  <c r="B1092" i="3"/>
  <c r="G1092" i="3"/>
  <c r="I1092" i="3" s="1"/>
  <c r="B1060" i="3"/>
  <c r="G1060" i="3"/>
  <c r="I1060" i="3" s="1"/>
  <c r="B1028" i="3"/>
  <c r="G1028" i="3"/>
  <c r="I1028" i="3" s="1"/>
  <c r="B996" i="3"/>
  <c r="G996" i="3"/>
  <c r="I996" i="3" s="1"/>
  <c r="G964" i="3"/>
  <c r="I964" i="3" s="1"/>
  <c r="B964" i="3"/>
  <c r="G932" i="3"/>
  <c r="I932" i="3" s="1"/>
  <c r="B932" i="3"/>
  <c r="G900" i="3"/>
  <c r="I900" i="3" s="1"/>
  <c r="B900" i="3"/>
  <c r="G868" i="3"/>
  <c r="I868" i="3" s="1"/>
  <c r="B868" i="3"/>
  <c r="G836" i="3"/>
  <c r="I836" i="3" s="1"/>
  <c r="B836" i="3"/>
  <c r="G804" i="3"/>
  <c r="I804" i="3" s="1"/>
  <c r="B804" i="3"/>
  <c r="G772" i="3"/>
  <c r="I772" i="3" s="1"/>
  <c r="B772" i="3"/>
  <c r="G740" i="3"/>
  <c r="I740" i="3" s="1"/>
  <c r="B740" i="3"/>
  <c r="G708" i="3"/>
  <c r="I708" i="3" s="1"/>
  <c r="B708" i="3"/>
  <c r="B676" i="3"/>
  <c r="G676" i="3"/>
  <c r="I676" i="3" s="1"/>
  <c r="B644" i="3"/>
  <c r="G644" i="3"/>
  <c r="I644" i="3" s="1"/>
  <c r="G612" i="3"/>
  <c r="I612" i="3" s="1"/>
  <c r="B612" i="3"/>
  <c r="G580" i="3"/>
  <c r="I580" i="3" s="1"/>
  <c r="B580" i="3"/>
  <c r="B516" i="3"/>
  <c r="G516" i="3"/>
  <c r="I516" i="3" s="1"/>
  <c r="B484" i="3"/>
  <c r="G484" i="3"/>
  <c r="I484" i="3" s="1"/>
  <c r="B420" i="3"/>
  <c r="G420" i="3"/>
  <c r="I420" i="3" s="1"/>
  <c r="B388" i="3"/>
  <c r="G388" i="3"/>
  <c r="I388" i="3" s="1"/>
  <c r="B356" i="3"/>
  <c r="G356" i="3"/>
  <c r="I356" i="3" s="1"/>
  <c r="B292" i="3"/>
  <c r="G292" i="3"/>
  <c r="I292" i="3" s="1"/>
  <c r="B252" i="3"/>
  <c r="G252" i="3"/>
  <c r="I252" i="3" s="1"/>
  <c r="B188" i="3"/>
  <c r="G188" i="3"/>
  <c r="I188" i="3" s="1"/>
  <c r="B124" i="3"/>
  <c r="G124" i="3"/>
  <c r="I124" i="3" s="1"/>
  <c r="G60" i="3"/>
  <c r="I60" i="3" s="1"/>
  <c r="B60" i="3"/>
  <c r="G28" i="3"/>
  <c r="I28" i="3" s="1"/>
  <c r="B28" i="3"/>
  <c r="G1186" i="3"/>
  <c r="I1186" i="3" s="1"/>
  <c r="B1186" i="3"/>
  <c r="B962" i="3"/>
  <c r="G962" i="3"/>
  <c r="I962" i="3" s="1"/>
  <c r="B682" i="3"/>
  <c r="G682" i="3"/>
  <c r="I682" i="3" s="1"/>
  <c r="B354" i="3"/>
  <c r="G354" i="3"/>
  <c r="I354" i="3" s="1"/>
  <c r="B817" i="3"/>
  <c r="G817" i="3"/>
  <c r="I817" i="3" s="1"/>
  <c r="G489" i="3"/>
  <c r="I489" i="3" s="1"/>
  <c r="B489" i="3"/>
  <c r="B739" i="3"/>
  <c r="G739" i="3"/>
  <c r="I739" i="3" s="1"/>
  <c r="B707" i="3"/>
  <c r="G707" i="3"/>
  <c r="I707" i="3" s="1"/>
  <c r="G379" i="3"/>
  <c r="I379" i="3" s="1"/>
  <c r="B379" i="3"/>
  <c r="B268" i="3"/>
  <c r="G268" i="3"/>
  <c r="I268" i="3" s="1"/>
  <c r="G1225" i="3"/>
  <c r="I1225" i="3" s="1"/>
  <c r="B1225" i="3"/>
  <c r="G1097" i="3"/>
  <c r="I1097" i="3" s="1"/>
  <c r="B1097" i="3"/>
  <c r="B929" i="3"/>
  <c r="G929" i="3"/>
  <c r="I929" i="3" s="1"/>
  <c r="B777" i="3"/>
  <c r="G777" i="3"/>
  <c r="I777" i="3" s="1"/>
  <c r="G609" i="3"/>
  <c r="I609" i="3" s="1"/>
  <c r="B609" i="3"/>
  <c r="G457" i="3"/>
  <c r="I457" i="3" s="1"/>
  <c r="B457" i="3"/>
  <c r="G321" i="3"/>
  <c r="I321" i="3" s="1"/>
  <c r="B321" i="3"/>
  <c r="G1184" i="3"/>
  <c r="I1184" i="3" s="1"/>
  <c r="B1184" i="3"/>
  <c r="G1120" i="3"/>
  <c r="I1120" i="3" s="1"/>
  <c r="B1120" i="3"/>
  <c r="B960" i="3"/>
  <c r="G960" i="3"/>
  <c r="I960" i="3" s="1"/>
  <c r="B896" i="3"/>
  <c r="G896" i="3"/>
  <c r="I896" i="3" s="1"/>
  <c r="B768" i="3"/>
  <c r="G768" i="3"/>
  <c r="I768" i="3" s="1"/>
  <c r="B672" i="3"/>
  <c r="G672" i="3"/>
  <c r="I672" i="3" s="1"/>
  <c r="B544" i="3"/>
  <c r="G544" i="3"/>
  <c r="I544" i="3" s="1"/>
  <c r="B480" i="3"/>
  <c r="G480" i="3"/>
  <c r="I480" i="3" s="1"/>
  <c r="B384" i="3"/>
  <c r="G384" i="3"/>
  <c r="I384" i="3" s="1"/>
  <c r="G1089" i="3"/>
  <c r="I1089" i="3" s="1"/>
  <c r="B1089" i="3"/>
  <c r="B761" i="3"/>
  <c r="G761" i="3"/>
  <c r="I761" i="3" s="1"/>
  <c r="G441" i="3"/>
  <c r="I441" i="3" s="1"/>
  <c r="B441" i="3"/>
  <c r="B1182" i="3"/>
  <c r="G1182" i="3"/>
  <c r="I1182" i="3" s="1"/>
  <c r="B1054" i="3"/>
  <c r="G1054" i="3"/>
  <c r="I1054" i="3" s="1"/>
  <c r="G918" i="3"/>
  <c r="I918" i="3" s="1"/>
  <c r="B918" i="3"/>
  <c r="B502" i="3"/>
  <c r="G502" i="3"/>
  <c r="I502" i="3" s="1"/>
  <c r="G1095" i="3"/>
  <c r="I1095" i="3" s="1"/>
  <c r="B1095" i="3"/>
  <c r="G831" i="3"/>
  <c r="I831" i="3" s="1"/>
  <c r="B831" i="3"/>
  <c r="G343" i="3"/>
  <c r="I343" i="3" s="1"/>
  <c r="B343" i="3"/>
  <c r="G1232" i="3"/>
  <c r="I1232" i="3" s="1"/>
  <c r="B1232" i="3"/>
  <c r="G1104" i="3"/>
  <c r="I1104" i="3" s="1"/>
  <c r="B1104" i="3"/>
  <c r="B976" i="3"/>
  <c r="G976" i="3"/>
  <c r="I976" i="3" s="1"/>
  <c r="B816" i="3"/>
  <c r="G816" i="3"/>
  <c r="I816" i="3" s="1"/>
  <c r="B464" i="3"/>
  <c r="G464" i="3"/>
  <c r="I464" i="3" s="1"/>
  <c r="B400" i="3"/>
  <c r="G400" i="3"/>
  <c r="I400" i="3" s="1"/>
  <c r="G1250" i="3"/>
  <c r="I1250" i="3" s="1"/>
  <c r="B1250" i="3"/>
  <c r="B898" i="3"/>
  <c r="G898" i="3"/>
  <c r="I898" i="3" s="1"/>
  <c r="G290" i="3"/>
  <c r="I290" i="3" s="1"/>
  <c r="B290" i="3"/>
  <c r="B833" i="3"/>
  <c r="G833" i="3"/>
  <c r="I833" i="3" s="1"/>
  <c r="G655" i="3"/>
  <c r="I655" i="3" s="1"/>
  <c r="B655" i="3"/>
  <c r="B359" i="3"/>
  <c r="G359" i="3"/>
  <c r="I359" i="3" s="1"/>
  <c r="B1294" i="3"/>
  <c r="G1294" i="3"/>
  <c r="I1294" i="3" s="1"/>
  <c r="B1262" i="3"/>
  <c r="G1262" i="3"/>
  <c r="I1262" i="3" s="1"/>
  <c r="B1230" i="3"/>
  <c r="G1230" i="3"/>
  <c r="I1230" i="3" s="1"/>
  <c r="B1198" i="3"/>
  <c r="G1198" i="3"/>
  <c r="I1198" i="3" s="1"/>
  <c r="B1166" i="3"/>
  <c r="G1166" i="3"/>
  <c r="I1166" i="3" s="1"/>
  <c r="B1134" i="3"/>
  <c r="G1134" i="3"/>
  <c r="I1134" i="3" s="1"/>
  <c r="B1102" i="3"/>
  <c r="G1102" i="3"/>
  <c r="I1102" i="3" s="1"/>
  <c r="G1038" i="3"/>
  <c r="I1038" i="3" s="1"/>
  <c r="B1038" i="3"/>
  <c r="G998" i="3"/>
  <c r="I998" i="3" s="1"/>
  <c r="B998" i="3"/>
  <c r="G966" i="3"/>
  <c r="I966" i="3" s="1"/>
  <c r="B966" i="3"/>
  <c r="G934" i="3"/>
  <c r="I934" i="3" s="1"/>
  <c r="B934" i="3"/>
  <c r="G902" i="3"/>
  <c r="I902" i="3" s="1"/>
  <c r="B902" i="3"/>
  <c r="G838" i="3"/>
  <c r="I838" i="3" s="1"/>
  <c r="B838" i="3"/>
  <c r="G806" i="3"/>
  <c r="I806" i="3" s="1"/>
  <c r="B806" i="3"/>
  <c r="G678" i="3"/>
  <c r="I678" i="3" s="1"/>
  <c r="B678" i="3"/>
  <c r="G646" i="3"/>
  <c r="I646" i="3" s="1"/>
  <c r="B646" i="3"/>
  <c r="G614" i="3"/>
  <c r="I614" i="3" s="1"/>
  <c r="B614" i="3"/>
  <c r="G582" i="3"/>
  <c r="I582" i="3" s="1"/>
  <c r="B582" i="3"/>
  <c r="B518" i="3"/>
  <c r="G518" i="3"/>
  <c r="I518" i="3" s="1"/>
  <c r="B486" i="3"/>
  <c r="G486" i="3"/>
  <c r="I486" i="3" s="1"/>
  <c r="B382" i="3"/>
  <c r="G382" i="3"/>
  <c r="I382" i="3" s="1"/>
  <c r="B350" i="3"/>
  <c r="G350" i="3"/>
  <c r="I350" i="3" s="1"/>
  <c r="B318" i="3"/>
  <c r="G318" i="3"/>
  <c r="I318" i="3" s="1"/>
  <c r="B254" i="3"/>
  <c r="G254" i="3"/>
  <c r="I254" i="3" s="1"/>
  <c r="B222" i="3"/>
  <c r="G222" i="3"/>
  <c r="I222" i="3" s="1"/>
  <c r="B190" i="3"/>
  <c r="G190" i="3"/>
  <c r="I190" i="3" s="1"/>
  <c r="B158" i="3"/>
  <c r="G158" i="3"/>
  <c r="I158" i="3" s="1"/>
  <c r="G126" i="3"/>
  <c r="I126" i="3" s="1"/>
  <c r="B126" i="3"/>
  <c r="G94" i="3"/>
  <c r="I94" i="3" s="1"/>
  <c r="B94" i="3"/>
  <c r="B62" i="3"/>
  <c r="G62" i="3"/>
  <c r="I62" i="3" s="1"/>
  <c r="B30" i="3"/>
  <c r="G30" i="3"/>
  <c r="I30" i="3" s="1"/>
  <c r="G1314" i="3"/>
  <c r="I1314" i="3" s="1"/>
  <c r="B1314" i="3"/>
  <c r="G1194" i="3"/>
  <c r="I1194" i="3" s="1"/>
  <c r="B1194" i="3"/>
  <c r="G1010" i="3"/>
  <c r="I1010" i="3" s="1"/>
  <c r="B1010" i="3"/>
  <c r="B834" i="3"/>
  <c r="G834" i="3"/>
  <c r="I834" i="3" s="1"/>
  <c r="B650" i="3"/>
  <c r="G650" i="3"/>
  <c r="I650" i="3" s="1"/>
  <c r="G1297" i="3"/>
  <c r="I1297" i="3" s="1"/>
  <c r="B1297" i="3"/>
  <c r="G1233" i="3"/>
  <c r="I1233" i="3" s="1"/>
  <c r="B1233" i="3"/>
  <c r="G1145" i="3"/>
  <c r="I1145" i="3" s="1"/>
  <c r="B1145" i="3"/>
  <c r="B905" i="3"/>
  <c r="G905" i="3"/>
  <c r="I905" i="3" s="1"/>
  <c r="B769" i="3"/>
  <c r="G769" i="3"/>
  <c r="I769" i="3" s="1"/>
  <c r="B625" i="3"/>
  <c r="G625" i="3"/>
  <c r="I625" i="3" s="1"/>
  <c r="G465" i="3"/>
  <c r="I465" i="3" s="1"/>
  <c r="B465" i="3"/>
  <c r="B1069" i="3"/>
  <c r="G1069" i="3"/>
  <c r="I1069" i="3" s="1"/>
  <c r="G941" i="3"/>
  <c r="I941" i="3" s="1"/>
  <c r="B941" i="3"/>
  <c r="G709" i="3"/>
  <c r="I709" i="3" s="1"/>
  <c r="B709" i="3"/>
  <c r="G421" i="3"/>
  <c r="I421" i="3" s="1"/>
  <c r="B421" i="3"/>
  <c r="G325" i="3"/>
  <c r="I325" i="3" s="1"/>
  <c r="B325" i="3"/>
  <c r="B261" i="3"/>
  <c r="G261" i="3"/>
  <c r="I261" i="3" s="1"/>
  <c r="B229" i="3"/>
  <c r="G229" i="3"/>
  <c r="I229" i="3" s="1"/>
  <c r="B197" i="3"/>
  <c r="G197" i="3"/>
  <c r="I197" i="3" s="1"/>
  <c r="B133" i="3"/>
  <c r="G133" i="3"/>
  <c r="I133" i="3" s="1"/>
  <c r="B69" i="3"/>
  <c r="G69" i="3"/>
  <c r="I69" i="3" s="1"/>
  <c r="G242" i="3"/>
  <c r="I242" i="3" s="1"/>
  <c r="B242" i="3"/>
  <c r="G604" i="3"/>
  <c r="I604" i="3" s="1"/>
  <c r="B604" i="3"/>
  <c r="B380" i="3"/>
  <c r="G380" i="3"/>
  <c r="I380" i="3" s="1"/>
  <c r="B244" i="3"/>
  <c r="G244" i="3"/>
  <c r="I244" i="3" s="1"/>
  <c r="B906" i="3"/>
  <c r="G906" i="3"/>
  <c r="I906" i="3" s="1"/>
  <c r="G1291" i="3"/>
  <c r="I1291" i="3" s="1"/>
  <c r="B1291" i="3"/>
  <c r="G1259" i="3"/>
  <c r="I1259" i="3" s="1"/>
  <c r="B1259" i="3"/>
  <c r="G1227" i="3"/>
  <c r="I1227" i="3" s="1"/>
  <c r="B1227" i="3"/>
  <c r="G1187" i="3"/>
  <c r="I1187" i="3" s="1"/>
  <c r="B1187" i="3"/>
  <c r="G1155" i="3"/>
  <c r="I1155" i="3" s="1"/>
  <c r="B1155" i="3"/>
  <c r="G1123" i="3"/>
  <c r="I1123" i="3" s="1"/>
  <c r="B1123" i="3"/>
  <c r="G1091" i="3"/>
  <c r="I1091" i="3" s="1"/>
  <c r="B1091" i="3"/>
  <c r="B1059" i="3"/>
  <c r="G1059" i="3"/>
  <c r="I1059" i="3" s="1"/>
  <c r="B1027" i="3"/>
  <c r="G1027" i="3"/>
  <c r="I1027" i="3" s="1"/>
  <c r="B995" i="3"/>
  <c r="G995" i="3"/>
  <c r="I995" i="3" s="1"/>
  <c r="B963" i="3"/>
  <c r="G963" i="3"/>
  <c r="I963" i="3" s="1"/>
  <c r="B931" i="3"/>
  <c r="G931" i="3"/>
  <c r="I931" i="3" s="1"/>
  <c r="B899" i="3"/>
  <c r="G899" i="3"/>
  <c r="I899" i="3" s="1"/>
  <c r="B867" i="3"/>
  <c r="G867" i="3"/>
  <c r="I867" i="3" s="1"/>
  <c r="B835" i="3"/>
  <c r="G835" i="3"/>
  <c r="I835" i="3" s="1"/>
  <c r="B803" i="3"/>
  <c r="G803" i="3"/>
  <c r="I803" i="3" s="1"/>
  <c r="B771" i="3"/>
  <c r="G771" i="3"/>
  <c r="I771" i="3" s="1"/>
  <c r="G675" i="3"/>
  <c r="I675" i="3" s="1"/>
  <c r="B675" i="3"/>
  <c r="G643" i="3"/>
  <c r="I643" i="3" s="1"/>
  <c r="B643" i="3"/>
  <c r="B611" i="3"/>
  <c r="G611" i="3"/>
  <c r="I611" i="3" s="1"/>
  <c r="G579" i="3"/>
  <c r="I579" i="3" s="1"/>
  <c r="B579" i="3"/>
  <c r="G539" i="3"/>
  <c r="I539" i="3" s="1"/>
  <c r="B539" i="3"/>
  <c r="G507" i="3"/>
  <c r="I507" i="3" s="1"/>
  <c r="B507" i="3"/>
  <c r="G475" i="3"/>
  <c r="I475" i="3" s="1"/>
  <c r="B475" i="3"/>
  <c r="G443" i="3"/>
  <c r="I443" i="3" s="1"/>
  <c r="B443" i="3"/>
  <c r="G411" i="3"/>
  <c r="I411" i="3" s="1"/>
  <c r="B411" i="3"/>
  <c r="B315" i="3"/>
  <c r="G315" i="3"/>
  <c r="I315" i="3" s="1"/>
  <c r="B251" i="3"/>
  <c r="G251" i="3"/>
  <c r="I251" i="3" s="1"/>
  <c r="G1210" i="3"/>
  <c r="I1210" i="3" s="1"/>
  <c r="B1210" i="3"/>
  <c r="G1066" i="3"/>
  <c r="I1066" i="3" s="1"/>
  <c r="B1066" i="3"/>
  <c r="B914" i="3"/>
  <c r="G914" i="3"/>
  <c r="I914" i="3" s="1"/>
  <c r="B762" i="3"/>
  <c r="G762" i="3"/>
  <c r="I762" i="3" s="1"/>
  <c r="B586" i="3"/>
  <c r="G586" i="3"/>
  <c r="I586" i="3" s="1"/>
  <c r="G466" i="3"/>
  <c r="I466" i="3" s="1"/>
  <c r="B466" i="3"/>
  <c r="B346" i="3"/>
  <c r="G346" i="3"/>
  <c r="I346" i="3" s="1"/>
  <c r="G1073" i="3"/>
  <c r="I1073" i="3" s="1"/>
  <c r="B1073" i="3"/>
  <c r="G497" i="3"/>
  <c r="I497" i="3" s="1"/>
  <c r="B497" i="3"/>
  <c r="B930" i="3"/>
  <c r="G930" i="3"/>
  <c r="I930" i="3" s="1"/>
  <c r="B730" i="3"/>
  <c r="G730" i="3"/>
  <c r="I730" i="3" s="1"/>
  <c r="B562" i="3"/>
  <c r="G562" i="3"/>
  <c r="I562" i="3" s="1"/>
  <c r="G1241" i="3"/>
  <c r="I1241" i="3" s="1"/>
  <c r="B1241" i="3"/>
  <c r="G1129" i="3"/>
  <c r="I1129" i="3" s="1"/>
  <c r="B1129" i="3"/>
  <c r="G1001" i="3"/>
  <c r="I1001" i="3" s="1"/>
  <c r="B1001" i="3"/>
  <c r="B881" i="3"/>
  <c r="G881" i="3"/>
  <c r="I881" i="3" s="1"/>
  <c r="B745" i="3"/>
  <c r="G745" i="3"/>
  <c r="I745" i="3" s="1"/>
  <c r="G593" i="3"/>
  <c r="I593" i="3" s="1"/>
  <c r="B593" i="3"/>
  <c r="G449" i="3"/>
  <c r="I449" i="3" s="1"/>
  <c r="B449" i="3"/>
  <c r="G305" i="3"/>
  <c r="I305" i="3" s="1"/>
  <c r="B305" i="3"/>
  <c r="G1312" i="3"/>
  <c r="I1312" i="3" s="1"/>
  <c r="B1312" i="3"/>
  <c r="G1088" i="3"/>
  <c r="I1088" i="3" s="1"/>
  <c r="B1088" i="3"/>
  <c r="B800" i="3"/>
  <c r="G800" i="3"/>
  <c r="I800" i="3" s="1"/>
  <c r="G1002" i="3"/>
  <c r="I1002" i="3" s="1"/>
  <c r="B1002" i="3"/>
  <c r="B1278" i="3"/>
  <c r="G1278" i="3"/>
  <c r="I1278" i="3" s="1"/>
  <c r="B1118" i="3"/>
  <c r="G1118" i="3"/>
  <c r="I1118" i="3" s="1"/>
  <c r="G982" i="3"/>
  <c r="I982" i="3" s="1"/>
  <c r="B982" i="3"/>
  <c r="G886" i="3"/>
  <c r="I886" i="3" s="1"/>
  <c r="B886" i="3"/>
  <c r="G630" i="3"/>
  <c r="I630" i="3" s="1"/>
  <c r="B630" i="3"/>
  <c r="B1191" i="3"/>
  <c r="G1191" i="3"/>
  <c r="I1191" i="3" s="1"/>
  <c r="G967" i="3"/>
  <c r="I967" i="3" s="1"/>
  <c r="B967" i="3"/>
  <c r="G735" i="3"/>
  <c r="I735" i="3" s="1"/>
  <c r="B735" i="3"/>
  <c r="G15" i="3"/>
  <c r="I15" i="3" s="1"/>
  <c r="B15" i="3"/>
  <c r="G1136" i="3"/>
  <c r="I1136" i="3" s="1"/>
  <c r="B1136" i="3"/>
  <c r="G256" i="3"/>
  <c r="I256" i="3" s="1"/>
  <c r="B256" i="3"/>
  <c r="G434" i="3"/>
  <c r="I434" i="3" s="1"/>
  <c r="B434" i="3"/>
  <c r="G1014" i="3"/>
  <c r="I1014" i="3" s="1"/>
  <c r="B1014" i="3"/>
  <c r="G951" i="3"/>
  <c r="I951" i="3" s="1"/>
  <c r="B951" i="3"/>
  <c r="G919" i="3"/>
  <c r="I919" i="3" s="1"/>
  <c r="B919" i="3"/>
  <c r="G879" i="3"/>
  <c r="I879" i="3" s="1"/>
  <c r="B879" i="3"/>
  <c r="G847" i="3"/>
  <c r="I847" i="3" s="1"/>
  <c r="B847" i="3"/>
  <c r="B815" i="3"/>
  <c r="G815" i="3"/>
  <c r="I815" i="3" s="1"/>
  <c r="G783" i="3"/>
  <c r="I783" i="3" s="1"/>
  <c r="B783" i="3"/>
  <c r="G751" i="3"/>
  <c r="I751" i="3" s="1"/>
  <c r="B751" i="3"/>
  <c r="G719" i="3"/>
  <c r="I719" i="3" s="1"/>
  <c r="B719" i="3"/>
  <c r="G687" i="3"/>
  <c r="I687" i="3" s="1"/>
  <c r="B687" i="3"/>
  <c r="G623" i="3"/>
  <c r="I623" i="3" s="1"/>
  <c r="B623" i="3"/>
  <c r="G591" i="3"/>
  <c r="I591" i="3" s="1"/>
  <c r="B591" i="3"/>
  <c r="G559" i="3"/>
  <c r="I559" i="3" s="1"/>
  <c r="B559" i="3"/>
  <c r="G527" i="3"/>
  <c r="I527" i="3" s="1"/>
  <c r="B527" i="3"/>
  <c r="B327" i="3"/>
  <c r="G327" i="3"/>
  <c r="I327" i="3" s="1"/>
  <c r="G295" i="3"/>
  <c r="I295" i="3" s="1"/>
  <c r="B295" i="3"/>
  <c r="G263" i="3"/>
  <c r="I263" i="3" s="1"/>
  <c r="B263" i="3"/>
  <c r="G231" i="3"/>
  <c r="I231" i="3" s="1"/>
  <c r="B231" i="3"/>
  <c r="G199" i="3"/>
  <c r="I199" i="3" s="1"/>
  <c r="B199" i="3"/>
  <c r="G167" i="3"/>
  <c r="I167" i="3" s="1"/>
  <c r="B167" i="3"/>
  <c r="G135" i="3"/>
  <c r="I135" i="3" s="1"/>
  <c r="B135" i="3"/>
  <c r="B95" i="3"/>
  <c r="G95" i="3"/>
  <c r="I95" i="3" s="1"/>
  <c r="G63" i="3"/>
  <c r="I63" i="3" s="1"/>
  <c r="B63" i="3"/>
  <c r="G31" i="3"/>
  <c r="I31" i="3" s="1"/>
  <c r="B31" i="3"/>
  <c r="B1286" i="3"/>
  <c r="G1286" i="3"/>
  <c r="I1286" i="3" s="1"/>
  <c r="G1062" i="3"/>
  <c r="I1062" i="3" s="1"/>
  <c r="B1062" i="3"/>
  <c r="G241" i="3"/>
  <c r="I241" i="3" s="1"/>
  <c r="B241" i="3"/>
  <c r="B1293" i="3"/>
  <c r="G1293" i="3"/>
  <c r="I1293" i="3" s="1"/>
  <c r="B1261" i="3"/>
  <c r="G1261" i="3"/>
  <c r="I1261" i="3" s="1"/>
  <c r="B1229" i="3"/>
  <c r="G1229" i="3"/>
  <c r="I1229" i="3" s="1"/>
  <c r="B1197" i="3"/>
  <c r="G1197" i="3"/>
  <c r="I1197" i="3" s="1"/>
  <c r="B1165" i="3"/>
  <c r="G1165" i="3"/>
  <c r="I1165" i="3" s="1"/>
  <c r="B1133" i="3"/>
  <c r="G1133" i="3"/>
  <c r="I1133" i="3" s="1"/>
  <c r="B1101" i="3"/>
  <c r="G1101" i="3"/>
  <c r="I1101" i="3" s="1"/>
  <c r="B1037" i="3"/>
  <c r="G1037" i="3"/>
  <c r="I1037" i="3" s="1"/>
  <c r="B1005" i="3"/>
  <c r="G1005" i="3"/>
  <c r="I1005" i="3" s="1"/>
  <c r="G973" i="3"/>
  <c r="I973" i="3" s="1"/>
  <c r="B973" i="3"/>
  <c r="G909" i="3"/>
  <c r="I909" i="3" s="1"/>
  <c r="B909" i="3"/>
  <c r="G877" i="3"/>
  <c r="I877" i="3" s="1"/>
  <c r="B877" i="3"/>
  <c r="G845" i="3"/>
  <c r="I845" i="3" s="1"/>
  <c r="B845" i="3"/>
  <c r="G813" i="3"/>
  <c r="I813" i="3" s="1"/>
  <c r="B813" i="3"/>
  <c r="G781" i="3"/>
  <c r="I781" i="3" s="1"/>
  <c r="B781" i="3"/>
  <c r="G741" i="3"/>
  <c r="I741" i="3" s="1"/>
  <c r="B741" i="3"/>
  <c r="G677" i="3"/>
  <c r="I677" i="3" s="1"/>
  <c r="B677" i="3"/>
  <c r="G645" i="3"/>
  <c r="I645" i="3" s="1"/>
  <c r="B645" i="3"/>
  <c r="G613" i="3"/>
  <c r="I613" i="3" s="1"/>
  <c r="B613" i="3"/>
  <c r="B581" i="3"/>
  <c r="G581" i="3"/>
  <c r="I581" i="3" s="1"/>
  <c r="B549" i="3"/>
  <c r="G549" i="3"/>
  <c r="I549" i="3" s="1"/>
  <c r="G517" i="3"/>
  <c r="I517" i="3" s="1"/>
  <c r="B517" i="3"/>
  <c r="G485" i="3"/>
  <c r="I485" i="3" s="1"/>
  <c r="B485" i="3"/>
  <c r="G453" i="3"/>
  <c r="I453" i="3" s="1"/>
  <c r="B453" i="3"/>
  <c r="G389" i="3"/>
  <c r="I389" i="3" s="1"/>
  <c r="B389" i="3"/>
  <c r="G357" i="3"/>
  <c r="I357" i="3" s="1"/>
  <c r="B357" i="3"/>
  <c r="B293" i="3"/>
  <c r="G293" i="3"/>
  <c r="I293" i="3" s="1"/>
  <c r="B165" i="3"/>
  <c r="G165" i="3"/>
  <c r="I165" i="3" s="1"/>
  <c r="B101" i="3"/>
  <c r="G101" i="3"/>
  <c r="I101" i="3" s="1"/>
  <c r="B37" i="3"/>
  <c r="G37" i="3"/>
  <c r="I37" i="3" s="1"/>
  <c r="B5" i="3"/>
  <c r="G5" i="3"/>
  <c r="I5" i="3" s="1"/>
  <c r="G1170" i="3"/>
  <c r="I1170" i="3" s="1"/>
  <c r="B1170" i="3"/>
  <c r="G1026" i="3"/>
  <c r="I1026" i="3" s="1"/>
  <c r="B1026" i="3"/>
  <c r="B850" i="3"/>
  <c r="G850" i="3"/>
  <c r="I850" i="3" s="1"/>
  <c r="B666" i="3"/>
  <c r="G666" i="3"/>
  <c r="I666" i="3" s="1"/>
  <c r="B482" i="3"/>
  <c r="G482" i="3"/>
  <c r="I482" i="3" s="1"/>
  <c r="G362" i="3"/>
  <c r="I362" i="3" s="1"/>
  <c r="B362" i="3"/>
  <c r="G1308" i="3"/>
  <c r="I1308" i="3" s="1"/>
  <c r="B1308" i="3"/>
  <c r="G1276" i="3"/>
  <c r="I1276" i="3" s="1"/>
  <c r="B1276" i="3"/>
  <c r="G1244" i="3"/>
  <c r="I1244" i="3" s="1"/>
  <c r="B1244" i="3"/>
  <c r="G1212" i="3"/>
  <c r="I1212" i="3" s="1"/>
  <c r="B1212" i="3"/>
  <c r="G1180" i="3"/>
  <c r="I1180" i="3" s="1"/>
  <c r="B1180" i="3"/>
  <c r="G1148" i="3"/>
  <c r="I1148" i="3" s="1"/>
  <c r="B1148" i="3"/>
  <c r="B1116" i="3"/>
  <c r="G1116" i="3"/>
  <c r="I1116" i="3" s="1"/>
  <c r="B1084" i="3"/>
  <c r="G1084" i="3"/>
  <c r="I1084" i="3" s="1"/>
  <c r="B1052" i="3"/>
  <c r="G1052" i="3"/>
  <c r="I1052" i="3" s="1"/>
  <c r="B1020" i="3"/>
  <c r="G1020" i="3"/>
  <c r="I1020" i="3" s="1"/>
  <c r="B988" i="3"/>
  <c r="G988" i="3"/>
  <c r="I988" i="3" s="1"/>
  <c r="B956" i="3"/>
  <c r="G956" i="3"/>
  <c r="I956" i="3" s="1"/>
  <c r="B924" i="3"/>
  <c r="G924" i="3"/>
  <c r="I924" i="3" s="1"/>
  <c r="B892" i="3"/>
  <c r="G892" i="3"/>
  <c r="I892" i="3" s="1"/>
  <c r="B860" i="3"/>
  <c r="G860" i="3"/>
  <c r="I860" i="3" s="1"/>
  <c r="B828" i="3"/>
  <c r="G828" i="3"/>
  <c r="I828" i="3" s="1"/>
  <c r="G796" i="3"/>
  <c r="I796" i="3" s="1"/>
  <c r="B796" i="3"/>
  <c r="G764" i="3"/>
  <c r="I764" i="3" s="1"/>
  <c r="B764" i="3"/>
  <c r="G732" i="3"/>
  <c r="I732" i="3" s="1"/>
  <c r="B732" i="3"/>
  <c r="G700" i="3"/>
  <c r="I700" i="3" s="1"/>
  <c r="B700" i="3"/>
  <c r="B668" i="3"/>
  <c r="G668" i="3"/>
  <c r="I668" i="3" s="1"/>
  <c r="B636" i="3"/>
  <c r="G636" i="3"/>
  <c r="I636" i="3" s="1"/>
  <c r="B572" i="3"/>
  <c r="G572" i="3"/>
  <c r="I572" i="3" s="1"/>
  <c r="B540" i="3"/>
  <c r="G540" i="3"/>
  <c r="I540" i="3" s="1"/>
  <c r="B508" i="3"/>
  <c r="G508" i="3"/>
  <c r="I508" i="3" s="1"/>
  <c r="B476" i="3"/>
  <c r="G476" i="3"/>
  <c r="I476" i="3" s="1"/>
  <c r="B444" i="3"/>
  <c r="G444" i="3"/>
  <c r="I444" i="3" s="1"/>
  <c r="B412" i="3"/>
  <c r="G412" i="3"/>
  <c r="I412" i="3" s="1"/>
  <c r="B348" i="3"/>
  <c r="G348" i="3"/>
  <c r="I348" i="3" s="1"/>
  <c r="B316" i="3"/>
  <c r="G316" i="3"/>
  <c r="I316" i="3" s="1"/>
  <c r="B284" i="3"/>
  <c r="G284" i="3"/>
  <c r="I284" i="3" s="1"/>
  <c r="B212" i="3"/>
  <c r="G212" i="3"/>
  <c r="I212" i="3" s="1"/>
  <c r="B180" i="3"/>
  <c r="G180" i="3"/>
  <c r="I180" i="3" s="1"/>
  <c r="B148" i="3"/>
  <c r="G148" i="3"/>
  <c r="I148" i="3" s="1"/>
  <c r="B116" i="3"/>
  <c r="G116" i="3"/>
  <c r="I116" i="3" s="1"/>
  <c r="B84" i="3"/>
  <c r="G84" i="3"/>
  <c r="I84" i="3" s="1"/>
  <c r="G52" i="3"/>
  <c r="I52" i="3" s="1"/>
  <c r="B52" i="3"/>
  <c r="G20" i="3"/>
  <c r="I20" i="3" s="1"/>
  <c r="B20" i="3"/>
  <c r="G1130" i="3"/>
  <c r="I1130" i="3" s="1"/>
  <c r="B1130" i="3"/>
  <c r="B618" i="3"/>
  <c r="G618" i="3"/>
  <c r="I618" i="3" s="1"/>
  <c r="G274" i="3"/>
  <c r="I274" i="3" s="1"/>
  <c r="B274" i="3"/>
  <c r="B721" i="3"/>
  <c r="G721" i="3"/>
  <c r="I721" i="3" s="1"/>
  <c r="G417" i="3"/>
  <c r="I417" i="3" s="1"/>
  <c r="B417" i="3"/>
  <c r="B603" i="3"/>
  <c r="G603" i="3"/>
  <c r="I603" i="3" s="1"/>
  <c r="G435" i="3"/>
  <c r="I435" i="3" s="1"/>
  <c r="B435" i="3"/>
  <c r="B304" i="3"/>
  <c r="G304" i="3"/>
  <c r="I304" i="3" s="1"/>
  <c r="G1201" i="3"/>
  <c r="I1201" i="3" s="1"/>
  <c r="B1201" i="3"/>
  <c r="G1049" i="3"/>
  <c r="I1049" i="3" s="1"/>
  <c r="B1049" i="3"/>
  <c r="B897" i="3"/>
  <c r="G897" i="3"/>
  <c r="I897" i="3" s="1"/>
  <c r="B737" i="3"/>
  <c r="G737" i="3"/>
  <c r="I737" i="3" s="1"/>
  <c r="B577" i="3"/>
  <c r="G577" i="3"/>
  <c r="I577" i="3" s="1"/>
  <c r="G425" i="3"/>
  <c r="I425" i="3" s="1"/>
  <c r="B425" i="3"/>
  <c r="B832" i="3"/>
  <c r="G832" i="3"/>
  <c r="I832" i="3" s="1"/>
  <c r="B640" i="3"/>
  <c r="G640" i="3"/>
  <c r="I640" i="3" s="1"/>
  <c r="G1162" i="3"/>
  <c r="I1162" i="3" s="1"/>
  <c r="B1162" i="3"/>
  <c r="B602" i="3"/>
  <c r="G602" i="3"/>
  <c r="I602" i="3" s="1"/>
  <c r="G79" i="3"/>
  <c r="I79" i="3" s="1"/>
  <c r="B79" i="3"/>
  <c r="G47" i="3"/>
  <c r="I47" i="3" s="1"/>
  <c r="B47" i="3"/>
  <c r="B1214" i="3"/>
  <c r="G1214" i="3"/>
  <c r="I1214" i="3" s="1"/>
  <c r="B1287" i="3"/>
  <c r="G1287" i="3"/>
  <c r="I1287" i="3" s="1"/>
  <c r="B1159" i="3"/>
  <c r="G1159" i="3"/>
  <c r="I1159" i="3" s="1"/>
  <c r="G999" i="3"/>
  <c r="I999" i="3" s="1"/>
  <c r="B999" i="3"/>
  <c r="G863" i="3"/>
  <c r="I863" i="3" s="1"/>
  <c r="B863" i="3"/>
  <c r="G767" i="3"/>
  <c r="I767" i="3" s="1"/>
  <c r="B767" i="3"/>
  <c r="G671" i="3"/>
  <c r="I671" i="3" s="1"/>
  <c r="B671" i="3"/>
  <c r="G607" i="3"/>
  <c r="I607" i="3" s="1"/>
  <c r="B607" i="3"/>
  <c r="G511" i="3"/>
  <c r="I511" i="3" s="1"/>
  <c r="B511" i="3"/>
  <c r="G183" i="3"/>
  <c r="I183" i="3" s="1"/>
  <c r="B183" i="3"/>
  <c r="G1296" i="3"/>
  <c r="I1296" i="3" s="1"/>
  <c r="B1296" i="3"/>
  <c r="G1200" i="3"/>
  <c r="I1200" i="3" s="1"/>
  <c r="B1200" i="3"/>
  <c r="G1072" i="3"/>
  <c r="I1072" i="3" s="1"/>
  <c r="B1072" i="3"/>
  <c r="G1008" i="3"/>
  <c r="I1008" i="3" s="1"/>
  <c r="B1008" i="3"/>
  <c r="B944" i="3"/>
  <c r="G944" i="3"/>
  <c r="I944" i="3" s="1"/>
  <c r="B912" i="3"/>
  <c r="G912" i="3"/>
  <c r="I912" i="3" s="1"/>
  <c r="B848" i="3"/>
  <c r="G848" i="3"/>
  <c r="I848" i="3" s="1"/>
  <c r="B784" i="3"/>
  <c r="G784" i="3"/>
  <c r="I784" i="3" s="1"/>
  <c r="B752" i="3"/>
  <c r="G752" i="3"/>
  <c r="I752" i="3" s="1"/>
  <c r="B720" i="3"/>
  <c r="G720" i="3"/>
  <c r="I720" i="3" s="1"/>
  <c r="B688" i="3"/>
  <c r="G688" i="3"/>
  <c r="I688" i="3" s="1"/>
  <c r="B624" i="3"/>
  <c r="G624" i="3"/>
  <c r="I624" i="3" s="1"/>
  <c r="B592" i="3"/>
  <c r="G592" i="3"/>
  <c r="I592" i="3" s="1"/>
  <c r="G560" i="3"/>
  <c r="I560" i="3" s="1"/>
  <c r="B560" i="3"/>
  <c r="B528" i="3"/>
  <c r="G528" i="3"/>
  <c r="I528" i="3" s="1"/>
  <c r="B432" i="3"/>
  <c r="G432" i="3"/>
  <c r="I432" i="3" s="1"/>
  <c r="G1090" i="3"/>
  <c r="I1090" i="3" s="1"/>
  <c r="B1090" i="3"/>
  <c r="B706" i="3"/>
  <c r="G706" i="3"/>
  <c r="I706" i="3" s="1"/>
  <c r="G1017" i="3"/>
  <c r="I1017" i="3" s="1"/>
  <c r="B1017" i="3"/>
  <c r="G1288" i="3"/>
  <c r="I1288" i="3" s="1"/>
  <c r="B1288" i="3"/>
  <c r="G1224" i="3"/>
  <c r="I1224" i="3" s="1"/>
  <c r="B1224" i="3"/>
  <c r="G1160" i="3"/>
  <c r="I1160" i="3" s="1"/>
  <c r="B1160" i="3"/>
  <c r="G1096" i="3"/>
  <c r="I1096" i="3" s="1"/>
  <c r="B1096" i="3"/>
  <c r="G1032" i="3"/>
  <c r="I1032" i="3" s="1"/>
  <c r="B1032" i="3"/>
  <c r="B968" i="3"/>
  <c r="G968" i="3"/>
  <c r="I968" i="3" s="1"/>
  <c r="B904" i="3"/>
  <c r="G904" i="3"/>
  <c r="I904" i="3" s="1"/>
  <c r="B840" i="3"/>
  <c r="G840" i="3"/>
  <c r="I840" i="3" s="1"/>
  <c r="B776" i="3"/>
  <c r="G776" i="3"/>
  <c r="I776" i="3" s="1"/>
  <c r="B744" i="3"/>
  <c r="G744" i="3"/>
  <c r="I744" i="3" s="1"/>
  <c r="B680" i="3"/>
  <c r="G680" i="3"/>
  <c r="I680" i="3" s="1"/>
  <c r="B616" i="3"/>
  <c r="G616" i="3"/>
  <c r="I616" i="3" s="1"/>
  <c r="B520" i="3"/>
  <c r="G520" i="3"/>
  <c r="I520" i="3" s="1"/>
  <c r="B456" i="3"/>
  <c r="G456" i="3"/>
  <c r="I456" i="3" s="1"/>
  <c r="B392" i="3"/>
  <c r="G392" i="3"/>
  <c r="I392" i="3" s="1"/>
  <c r="G1042" i="3"/>
  <c r="I1042" i="3" s="1"/>
  <c r="B1042" i="3"/>
  <c r="B658" i="3"/>
  <c r="G658" i="3"/>
  <c r="I658" i="3" s="1"/>
  <c r="B985" i="3"/>
  <c r="G985" i="3"/>
  <c r="I985" i="3" s="1"/>
  <c r="B649" i="3"/>
  <c r="G649" i="3"/>
  <c r="I649" i="3" s="1"/>
  <c r="G313" i="3"/>
  <c r="I313" i="3" s="1"/>
  <c r="B313" i="3"/>
  <c r="B990" i="3"/>
  <c r="G990" i="3"/>
  <c r="I990" i="3" s="1"/>
  <c r="G894" i="3"/>
  <c r="I894" i="3" s="1"/>
  <c r="B894" i="3"/>
  <c r="G830" i="3"/>
  <c r="I830" i="3" s="1"/>
  <c r="B830" i="3"/>
  <c r="G766" i="3"/>
  <c r="I766" i="3" s="1"/>
  <c r="B766" i="3"/>
  <c r="G702" i="3"/>
  <c r="I702" i="3" s="1"/>
  <c r="B702" i="3"/>
  <c r="G638" i="3"/>
  <c r="I638" i="3" s="1"/>
  <c r="B638" i="3"/>
  <c r="B542" i="3"/>
  <c r="G542" i="3"/>
  <c r="I542" i="3" s="1"/>
  <c r="B478" i="3"/>
  <c r="G478" i="3"/>
  <c r="I478" i="3" s="1"/>
  <c r="B406" i="3"/>
  <c r="G406" i="3"/>
  <c r="I406" i="3" s="1"/>
  <c r="B342" i="3"/>
  <c r="G342" i="3"/>
  <c r="I342" i="3" s="1"/>
  <c r="G278" i="3"/>
  <c r="I278" i="3" s="1"/>
  <c r="B278" i="3"/>
  <c r="B214" i="3"/>
  <c r="G214" i="3"/>
  <c r="I214" i="3" s="1"/>
  <c r="B150" i="3"/>
  <c r="G150" i="3"/>
  <c r="I150" i="3" s="1"/>
  <c r="G86" i="3"/>
  <c r="I86" i="3" s="1"/>
  <c r="B86" i="3"/>
  <c r="B22" i="3"/>
  <c r="G22" i="3"/>
  <c r="I22" i="3" s="1"/>
  <c r="G1154" i="3"/>
  <c r="I1154" i="3" s="1"/>
  <c r="B1154" i="3"/>
  <c r="B786" i="3"/>
  <c r="G786" i="3"/>
  <c r="I786" i="3" s="1"/>
  <c r="G370" i="3"/>
  <c r="I370" i="3" s="1"/>
  <c r="B370" i="3"/>
  <c r="G1281" i="3"/>
  <c r="I1281" i="3" s="1"/>
  <c r="B1281" i="3"/>
  <c r="G1121" i="3"/>
  <c r="I1121" i="3" s="1"/>
  <c r="B1121" i="3"/>
  <c r="B865" i="3"/>
  <c r="G865" i="3"/>
  <c r="I865" i="3" s="1"/>
  <c r="B729" i="3"/>
  <c r="G729" i="3"/>
  <c r="I729" i="3" s="1"/>
  <c r="G585" i="3"/>
  <c r="I585" i="3" s="1"/>
  <c r="B585" i="3"/>
  <c r="G433" i="3"/>
  <c r="I433" i="3" s="1"/>
  <c r="B433" i="3"/>
  <c r="B997" i="3"/>
  <c r="G997" i="3"/>
  <c r="I997" i="3" s="1"/>
  <c r="G509" i="3"/>
  <c r="I509" i="3" s="1"/>
  <c r="B509" i="3"/>
  <c r="G349" i="3"/>
  <c r="I349" i="3" s="1"/>
  <c r="B349" i="3"/>
  <c r="G773" i="3"/>
  <c r="I773" i="3" s="1"/>
  <c r="B773" i="3"/>
  <c r="G1315" i="3"/>
  <c r="I1315" i="3" s="1"/>
  <c r="B1315" i="3"/>
  <c r="G1283" i="3"/>
  <c r="I1283" i="3" s="1"/>
  <c r="B1283" i="3"/>
  <c r="G1251" i="3"/>
  <c r="I1251" i="3" s="1"/>
  <c r="B1251" i="3"/>
  <c r="G1219" i="3"/>
  <c r="I1219" i="3" s="1"/>
  <c r="B1219" i="3"/>
  <c r="G1179" i="3"/>
  <c r="I1179" i="3" s="1"/>
  <c r="B1179" i="3"/>
  <c r="G1147" i="3"/>
  <c r="I1147" i="3" s="1"/>
  <c r="B1147" i="3"/>
  <c r="G1115" i="3"/>
  <c r="I1115" i="3" s="1"/>
  <c r="B1115" i="3"/>
  <c r="B1083" i="3"/>
  <c r="G1083" i="3"/>
  <c r="I1083" i="3" s="1"/>
  <c r="B1051" i="3"/>
  <c r="G1051" i="3"/>
  <c r="I1051" i="3" s="1"/>
  <c r="B1019" i="3"/>
  <c r="G1019" i="3"/>
  <c r="I1019" i="3" s="1"/>
  <c r="B987" i="3"/>
  <c r="G987" i="3"/>
  <c r="I987" i="3" s="1"/>
  <c r="B955" i="3"/>
  <c r="G955" i="3"/>
  <c r="I955" i="3" s="1"/>
  <c r="B923" i="3"/>
  <c r="G923" i="3"/>
  <c r="I923" i="3" s="1"/>
  <c r="B891" i="3"/>
  <c r="G891" i="3"/>
  <c r="I891" i="3" s="1"/>
  <c r="B859" i="3"/>
  <c r="G859" i="3"/>
  <c r="I859" i="3" s="1"/>
  <c r="B827" i="3"/>
  <c r="G827" i="3"/>
  <c r="I827" i="3" s="1"/>
  <c r="B795" i="3"/>
  <c r="G795" i="3"/>
  <c r="I795" i="3" s="1"/>
  <c r="B763" i="3"/>
  <c r="G763" i="3"/>
  <c r="I763" i="3" s="1"/>
  <c r="B731" i="3"/>
  <c r="G731" i="3"/>
  <c r="I731" i="3" s="1"/>
  <c r="B699" i="3"/>
  <c r="G699" i="3"/>
  <c r="I699" i="3" s="1"/>
  <c r="B667" i="3"/>
  <c r="G667" i="3"/>
  <c r="I667" i="3" s="1"/>
  <c r="B635" i="3"/>
  <c r="G635" i="3"/>
  <c r="I635" i="3" s="1"/>
  <c r="B571" i="3"/>
  <c r="G571" i="3"/>
  <c r="I571" i="3" s="1"/>
  <c r="G531" i="3"/>
  <c r="I531" i="3" s="1"/>
  <c r="B531" i="3"/>
  <c r="G499" i="3"/>
  <c r="I499" i="3" s="1"/>
  <c r="B499" i="3"/>
  <c r="G467" i="3"/>
  <c r="I467" i="3" s="1"/>
  <c r="B467" i="3"/>
  <c r="G403" i="3"/>
  <c r="I403" i="3" s="1"/>
  <c r="B403" i="3"/>
  <c r="G371" i="3"/>
  <c r="I371" i="3" s="1"/>
  <c r="B371" i="3"/>
  <c r="G307" i="3"/>
  <c r="I307" i="3" s="1"/>
  <c r="B307" i="3"/>
  <c r="B243" i="3"/>
  <c r="G243" i="3"/>
  <c r="I243" i="3" s="1"/>
  <c r="G1306" i="3"/>
  <c r="I1306" i="3" s="1"/>
  <c r="B1306" i="3"/>
  <c r="G1178" i="3"/>
  <c r="I1178" i="3" s="1"/>
  <c r="B1178" i="3"/>
  <c r="G1034" i="3"/>
  <c r="I1034" i="3" s="1"/>
  <c r="B1034" i="3"/>
  <c r="B866" i="3"/>
  <c r="G866" i="3"/>
  <c r="I866" i="3" s="1"/>
  <c r="B722" i="3"/>
  <c r="G722" i="3"/>
  <c r="I722" i="3" s="1"/>
  <c r="B546" i="3"/>
  <c r="G546" i="3"/>
  <c r="I546" i="3" s="1"/>
  <c r="B889" i="3"/>
  <c r="G889" i="3"/>
  <c r="I889" i="3" s="1"/>
  <c r="G369" i="3"/>
  <c r="I369" i="3" s="1"/>
  <c r="B369" i="3"/>
  <c r="G111" i="3"/>
  <c r="I111" i="3" s="1"/>
  <c r="B111" i="3"/>
  <c r="B882" i="3"/>
  <c r="G882" i="3"/>
  <c r="I882" i="3" s="1"/>
  <c r="B698" i="3"/>
  <c r="G698" i="3"/>
  <c r="I698" i="3" s="1"/>
  <c r="G1209" i="3"/>
  <c r="I1209" i="3" s="1"/>
  <c r="B1209" i="3"/>
  <c r="G1105" i="3"/>
  <c r="I1105" i="3" s="1"/>
  <c r="B1105" i="3"/>
  <c r="B969" i="3"/>
  <c r="G969" i="3"/>
  <c r="I969" i="3" s="1"/>
  <c r="B849" i="3"/>
  <c r="G849" i="3"/>
  <c r="I849" i="3" s="1"/>
  <c r="B705" i="3"/>
  <c r="G705" i="3"/>
  <c r="I705" i="3" s="1"/>
  <c r="G553" i="3"/>
  <c r="I553" i="3" s="1"/>
  <c r="B553" i="3"/>
  <c r="G409" i="3"/>
  <c r="I409" i="3" s="1"/>
  <c r="B409" i="3"/>
  <c r="G265" i="3"/>
  <c r="I265" i="3" s="1"/>
  <c r="B265" i="3"/>
  <c r="G1280" i="3"/>
  <c r="I1280" i="3" s="1"/>
  <c r="B1280" i="3"/>
  <c r="G1056" i="3"/>
  <c r="I1056" i="3" s="1"/>
  <c r="B1056" i="3"/>
  <c r="B704" i="3"/>
  <c r="G704" i="3"/>
  <c r="I704" i="3" s="1"/>
  <c r="B366" i="3"/>
  <c r="G366" i="3"/>
  <c r="I366" i="3" s="1"/>
  <c r="B1223" i="3"/>
  <c r="G1223" i="3"/>
  <c r="I1223" i="3" s="1"/>
  <c r="G1063" i="3"/>
  <c r="I1063" i="3" s="1"/>
  <c r="B1063" i="3"/>
  <c r="G895" i="3"/>
  <c r="I895" i="3" s="1"/>
  <c r="B895" i="3"/>
  <c r="G151" i="3"/>
  <c r="I151" i="3" s="1"/>
  <c r="B151" i="3"/>
  <c r="G1264" i="3"/>
  <c r="I1264" i="3" s="1"/>
  <c r="B1264" i="3"/>
  <c r="G1168" i="3"/>
  <c r="I1168" i="3" s="1"/>
  <c r="B1168" i="3"/>
  <c r="G1040" i="3"/>
  <c r="I1040" i="3" s="1"/>
  <c r="B1040" i="3"/>
  <c r="B880" i="3"/>
  <c r="G880" i="3"/>
  <c r="I880" i="3" s="1"/>
  <c r="G288" i="3"/>
  <c r="I288" i="3" s="1"/>
  <c r="B288" i="3"/>
  <c r="B681" i="3"/>
  <c r="G681" i="3"/>
  <c r="I681" i="3" s="1"/>
  <c r="G521" i="3"/>
  <c r="I521" i="3" s="1"/>
  <c r="B521" i="3"/>
  <c r="G1256" i="3"/>
  <c r="I1256" i="3" s="1"/>
  <c r="B1256" i="3"/>
  <c r="G1192" i="3"/>
  <c r="I1192" i="3" s="1"/>
  <c r="B1192" i="3"/>
  <c r="G1128" i="3"/>
  <c r="I1128" i="3" s="1"/>
  <c r="B1128" i="3"/>
  <c r="G1064" i="3"/>
  <c r="I1064" i="3" s="1"/>
  <c r="B1064" i="3"/>
  <c r="G1000" i="3"/>
  <c r="I1000" i="3" s="1"/>
  <c r="B1000" i="3"/>
  <c r="B936" i="3"/>
  <c r="G936" i="3"/>
  <c r="I936" i="3" s="1"/>
  <c r="B872" i="3"/>
  <c r="G872" i="3"/>
  <c r="I872" i="3" s="1"/>
  <c r="B808" i="3"/>
  <c r="G808" i="3"/>
  <c r="I808" i="3" s="1"/>
  <c r="B712" i="3"/>
  <c r="G712" i="3"/>
  <c r="I712" i="3" s="1"/>
  <c r="B648" i="3"/>
  <c r="G648" i="3"/>
  <c r="I648" i="3" s="1"/>
  <c r="B584" i="3"/>
  <c r="G584" i="3"/>
  <c r="I584" i="3" s="1"/>
  <c r="B552" i="3"/>
  <c r="G552" i="3"/>
  <c r="I552" i="3" s="1"/>
  <c r="B488" i="3"/>
  <c r="G488" i="3"/>
  <c r="I488" i="3" s="1"/>
  <c r="B424" i="3"/>
  <c r="G424" i="3"/>
  <c r="I424" i="3" s="1"/>
  <c r="B352" i="3"/>
  <c r="G352" i="3"/>
  <c r="I352" i="3" s="1"/>
  <c r="B320" i="3"/>
  <c r="G320" i="3"/>
  <c r="I320" i="3" s="1"/>
  <c r="G280" i="3"/>
  <c r="I280" i="3" s="1"/>
  <c r="B280" i="3"/>
  <c r="G1202" i="3"/>
  <c r="I1202" i="3" s="1"/>
  <c r="B1202" i="3"/>
  <c r="B858" i="3"/>
  <c r="G858" i="3"/>
  <c r="I858" i="3" s="1"/>
  <c r="G1153" i="3"/>
  <c r="I1153" i="3" s="1"/>
  <c r="B1153" i="3"/>
  <c r="B793" i="3"/>
  <c r="G793" i="3"/>
  <c r="I793" i="3" s="1"/>
  <c r="G473" i="3"/>
  <c r="I473" i="3" s="1"/>
  <c r="B473" i="3"/>
  <c r="B495" i="3"/>
  <c r="G495" i="3"/>
  <c r="I495" i="3" s="1"/>
  <c r="G415" i="3"/>
  <c r="I415" i="3" s="1"/>
  <c r="B415" i="3"/>
  <c r="G55" i="3"/>
  <c r="I55" i="3" s="1"/>
  <c r="B55" i="3"/>
  <c r="G23" i="3"/>
  <c r="I23" i="3" s="1"/>
  <c r="B23" i="3"/>
  <c r="B1318" i="3"/>
  <c r="G1318" i="3"/>
  <c r="I1318" i="3" s="1"/>
  <c r="B1254" i="3"/>
  <c r="G1254" i="3"/>
  <c r="I1254" i="3" s="1"/>
  <c r="B1222" i="3"/>
  <c r="G1222" i="3"/>
  <c r="I1222" i="3" s="1"/>
  <c r="B1190" i="3"/>
  <c r="G1190" i="3"/>
  <c r="I1190" i="3" s="1"/>
  <c r="B1158" i="3"/>
  <c r="G1158" i="3"/>
  <c r="I1158" i="3" s="1"/>
  <c r="B1126" i="3"/>
  <c r="G1126" i="3"/>
  <c r="I1126" i="3" s="1"/>
  <c r="B1094" i="3"/>
  <c r="G1094" i="3"/>
  <c r="I1094" i="3" s="1"/>
  <c r="G1030" i="3"/>
  <c r="I1030" i="3" s="1"/>
  <c r="B1030" i="3"/>
  <c r="G958" i="3"/>
  <c r="I958" i="3" s="1"/>
  <c r="B958" i="3"/>
  <c r="G926" i="3"/>
  <c r="I926" i="3" s="1"/>
  <c r="B926" i="3"/>
  <c r="G862" i="3"/>
  <c r="I862" i="3" s="1"/>
  <c r="B862" i="3"/>
  <c r="G798" i="3"/>
  <c r="I798" i="3" s="1"/>
  <c r="B798" i="3"/>
  <c r="G734" i="3"/>
  <c r="I734" i="3" s="1"/>
  <c r="B734" i="3"/>
  <c r="G670" i="3"/>
  <c r="I670" i="3" s="1"/>
  <c r="B670" i="3"/>
  <c r="G606" i="3"/>
  <c r="I606" i="3" s="1"/>
  <c r="B606" i="3"/>
  <c r="G574" i="3"/>
  <c r="I574" i="3" s="1"/>
  <c r="B574" i="3"/>
  <c r="B510" i="3"/>
  <c r="G510" i="3"/>
  <c r="I510" i="3" s="1"/>
  <c r="B446" i="3"/>
  <c r="G446" i="3"/>
  <c r="I446" i="3" s="1"/>
  <c r="B374" i="3"/>
  <c r="G374" i="3"/>
  <c r="I374" i="3" s="1"/>
  <c r="G310" i="3"/>
  <c r="I310" i="3" s="1"/>
  <c r="B310" i="3"/>
  <c r="B246" i="3"/>
  <c r="G246" i="3"/>
  <c r="I246" i="3" s="1"/>
  <c r="B182" i="3"/>
  <c r="G182" i="3"/>
  <c r="I182" i="3" s="1"/>
  <c r="G118" i="3"/>
  <c r="I118" i="3" s="1"/>
  <c r="B118" i="3"/>
  <c r="B54" i="3"/>
  <c r="G54" i="3"/>
  <c r="I54" i="3" s="1"/>
  <c r="G1298" i="3"/>
  <c r="I1298" i="3" s="1"/>
  <c r="B1298" i="3"/>
  <c r="B970" i="3"/>
  <c r="G970" i="3"/>
  <c r="I970" i="3" s="1"/>
  <c r="B610" i="3"/>
  <c r="G610" i="3"/>
  <c r="I610" i="3" s="1"/>
  <c r="G1217" i="3"/>
  <c r="I1217" i="3" s="1"/>
  <c r="B1217" i="3"/>
  <c r="B993" i="3"/>
  <c r="G993" i="3"/>
  <c r="I993" i="3" s="1"/>
  <c r="B576" i="3"/>
  <c r="G576" i="3"/>
  <c r="I576" i="3" s="1"/>
  <c r="B416" i="3"/>
  <c r="G416" i="3"/>
  <c r="I416" i="3" s="1"/>
  <c r="B1295" i="3"/>
  <c r="G1295" i="3"/>
  <c r="I1295" i="3" s="1"/>
  <c r="B1263" i="3"/>
  <c r="G1263" i="3"/>
  <c r="I1263" i="3" s="1"/>
  <c r="B1231" i="3"/>
  <c r="G1231" i="3"/>
  <c r="I1231" i="3" s="1"/>
  <c r="B1199" i="3"/>
  <c r="G1199" i="3"/>
  <c r="I1199" i="3" s="1"/>
  <c r="B1167" i="3"/>
  <c r="G1167" i="3"/>
  <c r="I1167" i="3" s="1"/>
  <c r="B1135" i="3"/>
  <c r="G1135" i="3"/>
  <c r="I1135" i="3" s="1"/>
  <c r="G1103" i="3"/>
  <c r="I1103" i="3" s="1"/>
  <c r="B1103" i="3"/>
  <c r="G1071" i="3"/>
  <c r="I1071" i="3" s="1"/>
  <c r="B1071" i="3"/>
  <c r="G1039" i="3"/>
  <c r="I1039" i="3" s="1"/>
  <c r="B1039" i="3"/>
  <c r="B1007" i="3"/>
  <c r="G1007" i="3"/>
  <c r="I1007" i="3" s="1"/>
  <c r="G975" i="3"/>
  <c r="I975" i="3" s="1"/>
  <c r="B975" i="3"/>
  <c r="G943" i="3"/>
  <c r="I943" i="3" s="1"/>
  <c r="B943" i="3"/>
  <c r="G911" i="3"/>
  <c r="I911" i="3" s="1"/>
  <c r="B911" i="3"/>
  <c r="G479" i="3"/>
  <c r="I479" i="3" s="1"/>
  <c r="B479" i="3"/>
  <c r="G447" i="3"/>
  <c r="I447" i="3" s="1"/>
  <c r="B447" i="3"/>
  <c r="G383" i="3"/>
  <c r="I383" i="3" s="1"/>
  <c r="B383" i="3"/>
  <c r="G351" i="3"/>
  <c r="I351" i="3" s="1"/>
  <c r="B351" i="3"/>
  <c r="B319" i="3"/>
  <c r="G319" i="3"/>
  <c r="I319" i="3" s="1"/>
  <c r="G287" i="3"/>
  <c r="I287" i="3" s="1"/>
  <c r="B287" i="3"/>
  <c r="G255" i="3"/>
  <c r="I255" i="3" s="1"/>
  <c r="B255" i="3"/>
  <c r="G223" i="3"/>
  <c r="I223" i="3" s="1"/>
  <c r="B223" i="3"/>
  <c r="G191" i="3"/>
  <c r="I191" i="3" s="1"/>
  <c r="B191" i="3"/>
  <c r="G159" i="3"/>
  <c r="I159" i="3" s="1"/>
  <c r="B159" i="3"/>
  <c r="B127" i="3"/>
  <c r="G127" i="3"/>
  <c r="I127" i="3" s="1"/>
  <c r="G87" i="3"/>
  <c r="I87" i="3" s="1"/>
  <c r="B87" i="3"/>
  <c r="B1310" i="3"/>
  <c r="G1310" i="3"/>
  <c r="I1310" i="3" s="1"/>
  <c r="B1086" i="3"/>
  <c r="G1086" i="3"/>
  <c r="I1086" i="3" s="1"/>
  <c r="G854" i="3"/>
  <c r="I854" i="3" s="1"/>
  <c r="B854" i="3"/>
  <c r="G790" i="3"/>
  <c r="I790" i="3" s="1"/>
  <c r="B790" i="3"/>
  <c r="G758" i="3"/>
  <c r="I758" i="3" s="1"/>
  <c r="B758" i="3"/>
  <c r="G694" i="3"/>
  <c r="I694" i="3" s="1"/>
  <c r="B694" i="3"/>
  <c r="B470" i="3"/>
  <c r="G470" i="3"/>
  <c r="I470" i="3" s="1"/>
  <c r="B334" i="3"/>
  <c r="G334" i="3"/>
  <c r="I334" i="3" s="1"/>
  <c r="B270" i="3"/>
  <c r="G270" i="3"/>
  <c r="I270" i="3" s="1"/>
  <c r="G78" i="3"/>
  <c r="I78" i="3" s="1"/>
  <c r="B78" i="3"/>
  <c r="B46" i="3"/>
  <c r="G46" i="3"/>
  <c r="I46" i="3" s="1"/>
  <c r="B1317" i="3"/>
  <c r="G1317" i="3"/>
  <c r="I1317" i="3" s="1"/>
  <c r="B1285" i="3"/>
  <c r="G1285" i="3"/>
  <c r="I1285" i="3" s="1"/>
  <c r="B1253" i="3"/>
  <c r="G1253" i="3"/>
  <c r="I1253" i="3" s="1"/>
  <c r="B1221" i="3"/>
  <c r="G1221" i="3"/>
  <c r="I1221" i="3" s="1"/>
  <c r="B1189" i="3"/>
  <c r="G1189" i="3"/>
  <c r="I1189" i="3" s="1"/>
  <c r="B1157" i="3"/>
  <c r="G1157" i="3"/>
  <c r="I1157" i="3" s="1"/>
  <c r="B1125" i="3"/>
  <c r="G1125" i="3"/>
  <c r="I1125" i="3" s="1"/>
  <c r="B1093" i="3"/>
  <c r="G1093" i="3"/>
  <c r="I1093" i="3" s="1"/>
  <c r="B1061" i="3"/>
  <c r="G1061" i="3"/>
  <c r="I1061" i="3" s="1"/>
  <c r="B1029" i="3"/>
  <c r="G1029" i="3"/>
  <c r="I1029" i="3" s="1"/>
  <c r="G965" i="3"/>
  <c r="I965" i="3" s="1"/>
  <c r="B965" i="3"/>
  <c r="G933" i="3"/>
  <c r="I933" i="3" s="1"/>
  <c r="B933" i="3"/>
  <c r="G901" i="3"/>
  <c r="I901" i="3" s="1"/>
  <c r="B901" i="3"/>
  <c r="G869" i="3"/>
  <c r="I869" i="3" s="1"/>
  <c r="B869" i="3"/>
  <c r="G837" i="3"/>
  <c r="I837" i="3" s="1"/>
  <c r="B837" i="3"/>
  <c r="G805" i="3"/>
  <c r="I805" i="3" s="1"/>
  <c r="B805" i="3"/>
  <c r="G765" i="3"/>
  <c r="I765" i="3" s="1"/>
  <c r="B765" i="3"/>
  <c r="G733" i="3"/>
  <c r="I733" i="3" s="1"/>
  <c r="B733" i="3"/>
  <c r="G701" i="3"/>
  <c r="I701" i="3" s="1"/>
  <c r="B701" i="3"/>
  <c r="G669" i="3"/>
  <c r="I669" i="3" s="1"/>
  <c r="B669" i="3"/>
  <c r="G637" i="3"/>
  <c r="I637" i="3" s="1"/>
  <c r="B637" i="3"/>
  <c r="G605" i="3"/>
  <c r="I605" i="3" s="1"/>
  <c r="B605" i="3"/>
  <c r="B573" i="3"/>
  <c r="G573" i="3"/>
  <c r="I573" i="3" s="1"/>
  <c r="B541" i="3"/>
  <c r="G541" i="3"/>
  <c r="I541" i="3" s="1"/>
  <c r="G477" i="3"/>
  <c r="I477" i="3" s="1"/>
  <c r="B477" i="3"/>
  <c r="G445" i="3"/>
  <c r="I445" i="3" s="1"/>
  <c r="B445" i="3"/>
  <c r="G413" i="3"/>
  <c r="I413" i="3" s="1"/>
  <c r="B413" i="3"/>
  <c r="G381" i="3"/>
  <c r="I381" i="3" s="1"/>
  <c r="B381" i="3"/>
  <c r="G317" i="3"/>
  <c r="I317" i="3" s="1"/>
  <c r="B317" i="3"/>
  <c r="B285" i="3"/>
  <c r="G285" i="3"/>
  <c r="I285" i="3" s="1"/>
  <c r="B253" i="3"/>
  <c r="G253" i="3"/>
  <c r="I253" i="3" s="1"/>
  <c r="B221" i="3"/>
  <c r="G221" i="3"/>
  <c r="I221" i="3" s="1"/>
  <c r="B189" i="3"/>
  <c r="G189" i="3"/>
  <c r="I189" i="3" s="1"/>
  <c r="B157" i="3"/>
  <c r="G157" i="3"/>
  <c r="I157" i="3" s="1"/>
  <c r="B125" i="3"/>
  <c r="G125" i="3"/>
  <c r="I125" i="3" s="1"/>
  <c r="B93" i="3"/>
  <c r="G93" i="3"/>
  <c r="I93" i="3" s="1"/>
  <c r="B61" i="3"/>
  <c r="G61" i="3"/>
  <c r="I61" i="3" s="1"/>
  <c r="B29" i="3"/>
  <c r="G29" i="3"/>
  <c r="I29" i="3" s="1"/>
  <c r="G1146" i="3"/>
  <c r="I1146" i="3" s="1"/>
  <c r="B1146" i="3"/>
  <c r="B986" i="3"/>
  <c r="G986" i="3"/>
  <c r="I986" i="3" s="1"/>
  <c r="B810" i="3"/>
  <c r="G810" i="3"/>
  <c r="I810" i="3" s="1"/>
  <c r="B626" i="3"/>
  <c r="G626" i="3"/>
  <c r="I626" i="3" s="1"/>
  <c r="B450" i="3"/>
  <c r="G450" i="3"/>
  <c r="I450" i="3" s="1"/>
  <c r="G338" i="3"/>
  <c r="I338" i="3" s="1"/>
  <c r="B338" i="3"/>
  <c r="B376" i="3"/>
  <c r="G376" i="3"/>
  <c r="I376" i="3" s="1"/>
  <c r="G1300" i="3"/>
  <c r="I1300" i="3" s="1"/>
  <c r="B1300" i="3"/>
  <c r="G1268" i="3"/>
  <c r="I1268" i="3" s="1"/>
  <c r="B1268" i="3"/>
  <c r="G1236" i="3"/>
  <c r="I1236" i="3" s="1"/>
  <c r="B1236" i="3"/>
  <c r="G1204" i="3"/>
  <c r="I1204" i="3" s="1"/>
  <c r="B1204" i="3"/>
  <c r="G1172" i="3"/>
  <c r="I1172" i="3" s="1"/>
  <c r="B1172" i="3"/>
  <c r="G1140" i="3"/>
  <c r="I1140" i="3" s="1"/>
  <c r="B1140" i="3"/>
  <c r="B1108" i="3"/>
  <c r="G1108" i="3"/>
  <c r="I1108" i="3" s="1"/>
  <c r="B1076" i="3"/>
  <c r="G1076" i="3"/>
  <c r="I1076" i="3" s="1"/>
  <c r="B1044" i="3"/>
  <c r="G1044" i="3"/>
  <c r="I1044" i="3" s="1"/>
  <c r="B1012" i="3"/>
  <c r="G1012" i="3"/>
  <c r="I1012" i="3" s="1"/>
  <c r="B980" i="3"/>
  <c r="G980" i="3"/>
  <c r="I980" i="3" s="1"/>
  <c r="B948" i="3"/>
  <c r="G948" i="3"/>
  <c r="I948" i="3" s="1"/>
  <c r="B916" i="3"/>
  <c r="G916" i="3"/>
  <c r="I916" i="3" s="1"/>
  <c r="B884" i="3"/>
  <c r="G884" i="3"/>
  <c r="I884" i="3" s="1"/>
  <c r="B852" i="3"/>
  <c r="G852" i="3"/>
  <c r="I852" i="3" s="1"/>
  <c r="B820" i="3"/>
  <c r="G820" i="3"/>
  <c r="I820" i="3" s="1"/>
  <c r="G788" i="3"/>
  <c r="I788" i="3" s="1"/>
  <c r="B788" i="3"/>
  <c r="G756" i="3"/>
  <c r="I756" i="3" s="1"/>
  <c r="B756" i="3"/>
  <c r="G724" i="3"/>
  <c r="I724" i="3" s="1"/>
  <c r="B724" i="3"/>
  <c r="B692" i="3"/>
  <c r="G692" i="3"/>
  <c r="I692" i="3" s="1"/>
  <c r="B660" i="3"/>
  <c r="G660" i="3"/>
  <c r="I660" i="3" s="1"/>
  <c r="B628" i="3"/>
  <c r="G628" i="3"/>
  <c r="I628" i="3" s="1"/>
  <c r="G596" i="3"/>
  <c r="I596" i="3" s="1"/>
  <c r="B596" i="3"/>
  <c r="B564" i="3"/>
  <c r="G564" i="3"/>
  <c r="I564" i="3" s="1"/>
  <c r="B532" i="3"/>
  <c r="G532" i="3"/>
  <c r="I532" i="3" s="1"/>
  <c r="B500" i="3"/>
  <c r="G500" i="3"/>
  <c r="I500" i="3" s="1"/>
  <c r="B468" i="3"/>
  <c r="G468" i="3"/>
  <c r="I468" i="3" s="1"/>
  <c r="B436" i="3"/>
  <c r="G436" i="3"/>
  <c r="I436" i="3" s="1"/>
  <c r="B404" i="3"/>
  <c r="G404" i="3"/>
  <c r="I404" i="3" s="1"/>
  <c r="B372" i="3"/>
  <c r="G372" i="3"/>
  <c r="I372" i="3" s="1"/>
  <c r="B340" i="3"/>
  <c r="G340" i="3"/>
  <c r="I340" i="3" s="1"/>
  <c r="B308" i="3"/>
  <c r="G308" i="3"/>
  <c r="I308" i="3" s="1"/>
  <c r="B276" i="3"/>
  <c r="G276" i="3"/>
  <c r="I276" i="3" s="1"/>
  <c r="B236" i="3"/>
  <c r="G236" i="3"/>
  <c r="I236" i="3" s="1"/>
  <c r="B204" i="3"/>
  <c r="G204" i="3"/>
  <c r="I204" i="3" s="1"/>
  <c r="B172" i="3"/>
  <c r="G172" i="3"/>
  <c r="I172" i="3" s="1"/>
  <c r="B140" i="3"/>
  <c r="G140" i="3"/>
  <c r="I140" i="3" s="1"/>
  <c r="B108" i="3"/>
  <c r="G108" i="3"/>
  <c r="I108" i="3" s="1"/>
  <c r="G76" i="3"/>
  <c r="I76" i="3" s="1"/>
  <c r="B76" i="3"/>
  <c r="G44" i="3"/>
  <c r="I44" i="3" s="1"/>
  <c r="B44" i="3"/>
  <c r="G12" i="3"/>
  <c r="I12" i="3" s="1"/>
  <c r="B12" i="3"/>
  <c r="G1282" i="3"/>
  <c r="I1282" i="3" s="1"/>
  <c r="B1282" i="3"/>
  <c r="G1074" i="3"/>
  <c r="I1074" i="3" s="1"/>
  <c r="B1074" i="3"/>
  <c r="B818" i="3"/>
  <c r="G818" i="3"/>
  <c r="I818" i="3" s="1"/>
  <c r="G1113" i="3"/>
  <c r="I1113" i="3" s="1"/>
  <c r="B1113" i="3"/>
  <c r="B641" i="3"/>
  <c r="G641" i="3"/>
  <c r="I641" i="3" s="1"/>
  <c r="G337" i="3"/>
  <c r="I337" i="3" s="1"/>
  <c r="B337" i="3"/>
  <c r="G523" i="3"/>
  <c r="I523" i="3" s="1"/>
  <c r="B523" i="3"/>
  <c r="G395" i="3"/>
  <c r="I395" i="3" s="1"/>
  <c r="B395" i="3"/>
  <c r="G1177" i="3"/>
  <c r="I1177" i="3" s="1"/>
  <c r="B1177" i="3"/>
  <c r="G1009" i="3"/>
  <c r="I1009" i="3" s="1"/>
  <c r="B1009" i="3"/>
  <c r="B857" i="3"/>
  <c r="G857" i="3"/>
  <c r="I857" i="3" s="1"/>
  <c r="B689" i="3"/>
  <c r="G689" i="3"/>
  <c r="I689" i="3" s="1"/>
  <c r="G537" i="3"/>
  <c r="I537" i="3" s="1"/>
  <c r="B537" i="3"/>
  <c r="G385" i="3"/>
  <c r="I385" i="3" s="1"/>
  <c r="B385" i="3"/>
  <c r="G1248" i="3"/>
  <c r="I1248" i="3" s="1"/>
  <c r="B1248" i="3"/>
  <c r="G1152" i="3"/>
  <c r="I1152" i="3" s="1"/>
  <c r="B1152" i="3"/>
  <c r="G992" i="3"/>
  <c r="I992" i="3" s="1"/>
  <c r="B992" i="3"/>
  <c r="B864" i="3"/>
  <c r="G864" i="3"/>
  <c r="I864" i="3" s="1"/>
  <c r="B736" i="3"/>
  <c r="G736" i="3"/>
  <c r="I736" i="3" s="1"/>
  <c r="B608" i="3"/>
  <c r="G608" i="3"/>
  <c r="I608" i="3" s="1"/>
  <c r="B512" i="3"/>
  <c r="G512" i="3"/>
  <c r="I512" i="3" s="1"/>
  <c r="B448" i="3"/>
  <c r="G448" i="3"/>
  <c r="I448" i="3" s="1"/>
  <c r="B312" i="3"/>
  <c r="G312" i="3"/>
  <c r="I312" i="3" s="1"/>
  <c r="G601" i="3"/>
  <c r="I601" i="3" s="1"/>
  <c r="B601" i="3"/>
  <c r="G273" i="3"/>
  <c r="I273" i="3" s="1"/>
  <c r="B273" i="3"/>
  <c r="G726" i="3"/>
  <c r="I726" i="3" s="1"/>
  <c r="B726" i="3"/>
  <c r="G662" i="3"/>
  <c r="I662" i="3" s="1"/>
  <c r="B662" i="3"/>
  <c r="G598" i="3"/>
  <c r="I598" i="3" s="1"/>
  <c r="B598" i="3"/>
  <c r="G534" i="3"/>
  <c r="I534" i="3" s="1"/>
  <c r="B534" i="3"/>
  <c r="B438" i="3"/>
  <c r="G438" i="3"/>
  <c r="I438" i="3" s="1"/>
  <c r="B302" i="3"/>
  <c r="G302" i="3"/>
  <c r="I302" i="3" s="1"/>
  <c r="B238" i="3"/>
  <c r="G238" i="3"/>
  <c r="I238" i="3" s="1"/>
  <c r="B206" i="3"/>
  <c r="G206" i="3"/>
  <c r="I206" i="3" s="1"/>
  <c r="B174" i="3"/>
  <c r="G174" i="3"/>
  <c r="I174" i="3" s="1"/>
  <c r="B142" i="3"/>
  <c r="G142" i="3"/>
  <c r="I142" i="3" s="1"/>
  <c r="G110" i="3"/>
  <c r="I110" i="3" s="1"/>
  <c r="B110" i="3"/>
  <c r="B14" i="3"/>
  <c r="G14" i="3"/>
  <c r="I14" i="3" s="1"/>
  <c r="G1274" i="3"/>
  <c r="I1274" i="3" s="1"/>
  <c r="B1274" i="3"/>
  <c r="G1114" i="3"/>
  <c r="I1114" i="3" s="1"/>
  <c r="B1114" i="3"/>
  <c r="B922" i="3"/>
  <c r="G922" i="3"/>
  <c r="I922" i="3" s="1"/>
  <c r="B738" i="3"/>
  <c r="G738" i="3"/>
  <c r="I738" i="3" s="1"/>
  <c r="G298" i="3"/>
  <c r="I298" i="3" s="1"/>
  <c r="B298" i="3"/>
  <c r="G1313" i="3"/>
  <c r="I1313" i="3" s="1"/>
  <c r="B1313" i="3"/>
  <c r="G1265" i="3"/>
  <c r="I1265" i="3" s="1"/>
  <c r="B1265" i="3"/>
  <c r="G1193" i="3"/>
  <c r="I1193" i="3" s="1"/>
  <c r="B1193" i="3"/>
  <c r="G1081" i="3"/>
  <c r="I1081" i="3" s="1"/>
  <c r="B1081" i="3"/>
  <c r="B961" i="3"/>
  <c r="G961" i="3"/>
  <c r="I961" i="3" s="1"/>
  <c r="B841" i="3"/>
  <c r="G841" i="3"/>
  <c r="I841" i="3" s="1"/>
  <c r="B697" i="3"/>
  <c r="G697" i="3"/>
  <c r="I697" i="3" s="1"/>
  <c r="B545" i="3"/>
  <c r="G545" i="3"/>
  <c r="I545" i="3" s="1"/>
  <c r="G393" i="3"/>
  <c r="I393" i="3" s="1"/>
  <c r="B393" i="3"/>
  <c r="B1085" i="3"/>
  <c r="G1085" i="3"/>
  <c r="I1085" i="3" s="1"/>
  <c r="G989" i="3"/>
  <c r="I989" i="3" s="1"/>
  <c r="B989" i="3"/>
  <c r="G757" i="3"/>
  <c r="I757" i="3" s="1"/>
  <c r="B757" i="3"/>
  <c r="G693" i="3"/>
  <c r="I693" i="3" s="1"/>
  <c r="B693" i="3"/>
  <c r="G629" i="3"/>
  <c r="I629" i="3" s="1"/>
  <c r="B629" i="3"/>
  <c r="G341" i="3"/>
  <c r="I341" i="3" s="1"/>
  <c r="B341" i="3"/>
  <c r="B277" i="3"/>
  <c r="G277" i="3"/>
  <c r="I277" i="3" s="1"/>
  <c r="B306" i="3"/>
  <c r="G306" i="3"/>
  <c r="I306" i="3" s="1"/>
  <c r="G972" i="3"/>
  <c r="I972" i="3" s="1"/>
  <c r="B972" i="3"/>
  <c r="G940" i="3"/>
  <c r="I940" i="3" s="1"/>
  <c r="B940" i="3"/>
  <c r="B524" i="3"/>
  <c r="G524" i="3"/>
  <c r="I524" i="3" s="1"/>
  <c r="B396" i="3"/>
  <c r="G396" i="3"/>
  <c r="I396" i="3" s="1"/>
  <c r="G68" i="3"/>
  <c r="I68" i="3" s="1"/>
  <c r="B68" i="3"/>
  <c r="G1307" i="3"/>
  <c r="I1307" i="3" s="1"/>
  <c r="B1307" i="3"/>
  <c r="G1275" i="3"/>
  <c r="I1275" i="3" s="1"/>
  <c r="B1275" i="3"/>
  <c r="G1243" i="3"/>
  <c r="I1243" i="3" s="1"/>
  <c r="B1243" i="3"/>
  <c r="G1211" i="3"/>
  <c r="I1211" i="3" s="1"/>
  <c r="B1211" i="3"/>
  <c r="G1171" i="3"/>
  <c r="I1171" i="3" s="1"/>
  <c r="B1171" i="3"/>
  <c r="G1139" i="3"/>
  <c r="I1139" i="3" s="1"/>
  <c r="B1139" i="3"/>
  <c r="G1107" i="3"/>
  <c r="I1107" i="3" s="1"/>
  <c r="B1107" i="3"/>
  <c r="B1075" i="3"/>
  <c r="G1075" i="3"/>
  <c r="I1075" i="3" s="1"/>
  <c r="B1043" i="3"/>
  <c r="G1043" i="3"/>
  <c r="I1043" i="3" s="1"/>
  <c r="B1011" i="3"/>
  <c r="G1011" i="3"/>
  <c r="I1011" i="3" s="1"/>
  <c r="G979" i="3"/>
  <c r="I979" i="3" s="1"/>
  <c r="B979" i="3"/>
  <c r="G947" i="3"/>
  <c r="I947" i="3" s="1"/>
  <c r="B947" i="3"/>
  <c r="G915" i="3"/>
  <c r="I915" i="3" s="1"/>
  <c r="B915" i="3"/>
  <c r="G883" i="3"/>
  <c r="I883" i="3" s="1"/>
  <c r="B883" i="3"/>
  <c r="G851" i="3"/>
  <c r="I851" i="3" s="1"/>
  <c r="B851" i="3"/>
  <c r="G819" i="3"/>
  <c r="I819" i="3" s="1"/>
  <c r="B819" i="3"/>
  <c r="B787" i="3"/>
  <c r="G787" i="3"/>
  <c r="I787" i="3" s="1"/>
  <c r="B755" i="3"/>
  <c r="G755" i="3"/>
  <c r="I755" i="3" s="1"/>
  <c r="B723" i="3"/>
  <c r="G723" i="3"/>
  <c r="I723" i="3" s="1"/>
  <c r="B691" i="3"/>
  <c r="G691" i="3"/>
  <c r="I691" i="3" s="1"/>
  <c r="B659" i="3"/>
  <c r="G659" i="3"/>
  <c r="I659" i="3" s="1"/>
  <c r="B627" i="3"/>
  <c r="G627" i="3"/>
  <c r="I627" i="3" s="1"/>
  <c r="B595" i="3"/>
  <c r="G595" i="3"/>
  <c r="I595" i="3" s="1"/>
  <c r="G563" i="3"/>
  <c r="I563" i="3" s="1"/>
  <c r="B563" i="3"/>
  <c r="G491" i="3"/>
  <c r="I491" i="3" s="1"/>
  <c r="B491" i="3"/>
  <c r="G459" i="3"/>
  <c r="I459" i="3" s="1"/>
  <c r="B459" i="3"/>
  <c r="G427" i="3"/>
  <c r="I427" i="3" s="1"/>
  <c r="B427" i="3"/>
  <c r="G363" i="3"/>
  <c r="I363" i="3" s="1"/>
  <c r="B363" i="3"/>
  <c r="G331" i="3"/>
  <c r="I331" i="3" s="1"/>
  <c r="B331" i="3"/>
  <c r="B299" i="3"/>
  <c r="G299" i="3"/>
  <c r="I299" i="3" s="1"/>
  <c r="B267" i="3"/>
  <c r="G267" i="3"/>
  <c r="I267" i="3" s="1"/>
  <c r="G1266" i="3"/>
  <c r="I1266" i="3" s="1"/>
  <c r="B1266" i="3"/>
  <c r="G1138" i="3"/>
  <c r="I1138" i="3" s="1"/>
  <c r="B1138" i="3"/>
  <c r="G994" i="3"/>
  <c r="I994" i="3" s="1"/>
  <c r="B994" i="3"/>
  <c r="B842" i="3"/>
  <c r="G842" i="3"/>
  <c r="I842" i="3" s="1"/>
  <c r="B674" i="3"/>
  <c r="G674" i="3"/>
  <c r="I674" i="3" s="1"/>
  <c r="B514" i="3"/>
  <c r="G514" i="3"/>
  <c r="I514" i="3" s="1"/>
  <c r="G402" i="3"/>
  <c r="I402" i="3" s="1"/>
  <c r="B402" i="3"/>
  <c r="B753" i="3"/>
  <c r="G753" i="3"/>
  <c r="I753" i="3" s="1"/>
  <c r="G257" i="3"/>
  <c r="I257" i="3" s="1"/>
  <c r="B257" i="3"/>
  <c r="G1082" i="3"/>
  <c r="I1082" i="3" s="1"/>
  <c r="B1082" i="3"/>
  <c r="B826" i="3"/>
  <c r="G826" i="3"/>
  <c r="I826" i="3" s="1"/>
  <c r="B642" i="3"/>
  <c r="G642" i="3"/>
  <c r="I642" i="3" s="1"/>
  <c r="G1273" i="3"/>
  <c r="I1273" i="3" s="1"/>
  <c r="B1273" i="3"/>
  <c r="G1185" i="3"/>
  <c r="I1185" i="3" s="1"/>
  <c r="B1185" i="3"/>
  <c r="G1065" i="3"/>
  <c r="I1065" i="3" s="1"/>
  <c r="B1065" i="3"/>
  <c r="B945" i="3"/>
  <c r="G945" i="3"/>
  <c r="I945" i="3" s="1"/>
  <c r="B825" i="3"/>
  <c r="G825" i="3"/>
  <c r="I825" i="3" s="1"/>
  <c r="B673" i="3"/>
  <c r="G673" i="3"/>
  <c r="I673" i="3" s="1"/>
  <c r="G529" i="3"/>
  <c r="I529" i="3" s="1"/>
  <c r="B529" i="3"/>
  <c r="G377" i="3"/>
  <c r="I377" i="3" s="1"/>
  <c r="B377" i="3"/>
  <c r="G1289" i="3"/>
  <c r="I1289" i="3" s="1"/>
  <c r="B1289" i="3"/>
  <c r="G1137" i="3"/>
  <c r="I1137" i="3" s="1"/>
  <c r="B1137" i="3"/>
  <c r="B977" i="3"/>
  <c r="G977" i="3"/>
  <c r="I977" i="3" s="1"/>
  <c r="B809" i="3"/>
  <c r="G809" i="3"/>
  <c r="I809" i="3" s="1"/>
  <c r="B657" i="3"/>
  <c r="G657" i="3"/>
  <c r="I657" i="3" s="1"/>
  <c r="G505" i="3"/>
  <c r="I505" i="3" s="1"/>
  <c r="B505" i="3"/>
  <c r="G345" i="3"/>
  <c r="I345" i="3" s="1"/>
  <c r="B345" i="3"/>
  <c r="D26" i="3" l="1"/>
  <c r="D82" i="3"/>
  <c r="D121" i="3"/>
  <c r="C1139" i="3"/>
  <c r="E1139" i="3" s="1"/>
  <c r="A1139" i="3" s="1"/>
  <c r="D1139" i="3"/>
  <c r="C385" i="3"/>
  <c r="E385" i="3" s="1"/>
  <c r="A385" i="3" s="1"/>
  <c r="D385" i="3"/>
  <c r="C1074" i="3"/>
  <c r="E1074" i="3" s="1"/>
  <c r="A1074" i="3" s="1"/>
  <c r="D1074" i="3"/>
  <c r="C338" i="3"/>
  <c r="E338" i="3" s="1"/>
  <c r="A338" i="3" s="1"/>
  <c r="D338" i="3"/>
  <c r="C118" i="3"/>
  <c r="E118" i="3" s="1"/>
  <c r="A118" i="3" s="1"/>
  <c r="D118" i="3"/>
  <c r="C862" i="3"/>
  <c r="E862" i="3" s="1"/>
  <c r="A862" i="3" s="1"/>
  <c r="D862" i="3"/>
  <c r="C702" i="3"/>
  <c r="E702" i="3" s="1"/>
  <c r="A702" i="3" s="1"/>
  <c r="D702" i="3"/>
  <c r="C1212" i="3"/>
  <c r="E1212" i="3" s="1"/>
  <c r="A1212" i="3" s="1"/>
  <c r="D1212" i="3"/>
  <c r="C362" i="3"/>
  <c r="E362" i="3" s="1"/>
  <c r="A362" i="3" s="1"/>
  <c r="D362" i="3"/>
  <c r="C1026" i="3"/>
  <c r="E1026" i="3" s="1"/>
  <c r="A1026" i="3" s="1"/>
  <c r="D1026" i="3"/>
  <c r="C389" i="3"/>
  <c r="E389" i="3" s="1"/>
  <c r="A389" i="3" s="1"/>
  <c r="D389" i="3"/>
  <c r="C845" i="3"/>
  <c r="E845" i="3" s="1"/>
  <c r="A845" i="3" s="1"/>
  <c r="D845" i="3"/>
  <c r="C263" i="3"/>
  <c r="E263" i="3" s="1"/>
  <c r="A263" i="3" s="1"/>
  <c r="D263" i="3"/>
  <c r="C630" i="3"/>
  <c r="E630" i="3" s="1"/>
  <c r="A630" i="3" s="1"/>
  <c r="D630" i="3"/>
  <c r="C1314" i="3"/>
  <c r="E1314" i="3" s="1"/>
  <c r="A1314" i="3" s="1"/>
  <c r="D1314" i="3"/>
  <c r="C28" i="3"/>
  <c r="E28" i="3" s="1"/>
  <c r="A28" i="3" s="1"/>
  <c r="D28" i="3"/>
  <c r="C612" i="3"/>
  <c r="E612" i="3" s="1"/>
  <c r="A612" i="3" s="1"/>
  <c r="D612" i="3"/>
  <c r="C589" i="3"/>
  <c r="E589" i="3" s="1"/>
  <c r="A589" i="3" s="1"/>
  <c r="D589" i="3"/>
  <c r="C543" i="3"/>
  <c r="E543" i="3" s="1"/>
  <c r="A543" i="3" s="1"/>
  <c r="D543" i="3"/>
  <c r="C950" i="3"/>
  <c r="E950" i="3" s="1"/>
  <c r="A950" i="3" s="1"/>
  <c r="D950" i="3"/>
  <c r="C843" i="3"/>
  <c r="E843" i="3" s="1"/>
  <c r="A843" i="3" s="1"/>
  <c r="D843" i="3"/>
  <c r="C1267" i="3"/>
  <c r="E1267" i="3" s="1"/>
  <c r="A1267" i="3" s="1"/>
  <c r="D1267" i="3"/>
  <c r="C513" i="3"/>
  <c r="E513" i="3" s="1"/>
  <c r="A513" i="3" s="1"/>
  <c r="D513" i="3"/>
  <c r="C175" i="3"/>
  <c r="E175" i="3" s="1"/>
  <c r="A175" i="3" s="1"/>
  <c r="D175" i="3"/>
  <c r="C330" i="3"/>
  <c r="E330" i="3" s="1"/>
  <c r="A330" i="3" s="1"/>
  <c r="D330" i="3"/>
  <c r="C1048" i="3"/>
  <c r="E1048" i="3" s="1"/>
  <c r="A1048" i="3" s="1"/>
  <c r="D1048" i="3"/>
  <c r="C1176" i="3"/>
  <c r="E1176" i="3" s="1"/>
  <c r="A1176" i="3" s="1"/>
  <c r="D1176" i="3"/>
  <c r="C1304" i="3"/>
  <c r="E1304" i="3" s="1"/>
  <c r="A1304" i="3" s="1"/>
  <c r="D1304" i="3"/>
  <c r="C4" i="3"/>
  <c r="E4" i="3" s="1"/>
  <c r="A4" i="3" s="1"/>
  <c r="D4" i="3"/>
  <c r="C812" i="3"/>
  <c r="E812" i="3" s="1"/>
  <c r="A812" i="3" s="1"/>
  <c r="D812" i="3"/>
  <c r="C1098" i="3"/>
  <c r="E1098" i="3" s="1"/>
  <c r="A1098" i="3" s="1"/>
  <c r="D1098" i="3"/>
  <c r="C566" i="3"/>
  <c r="E566" i="3" s="1"/>
  <c r="A566" i="3" s="1"/>
  <c r="D566" i="3"/>
  <c r="C1024" i="3"/>
  <c r="E1024" i="3" s="1"/>
  <c r="A1024" i="3" s="1"/>
  <c r="D1024" i="3"/>
  <c r="C849" i="3"/>
  <c r="E849" i="3" s="1"/>
  <c r="A849" i="3" s="1"/>
  <c r="D849" i="3"/>
  <c r="C698" i="3"/>
  <c r="E698" i="3" s="1"/>
  <c r="A698" i="3" s="1"/>
  <c r="D698" i="3"/>
  <c r="C889" i="3"/>
  <c r="E889" i="3" s="1"/>
  <c r="A889" i="3" s="1"/>
  <c r="D889" i="3"/>
  <c r="C667" i="3"/>
  <c r="E667" i="3" s="1"/>
  <c r="A667" i="3" s="1"/>
  <c r="D667" i="3"/>
  <c r="C795" i="3"/>
  <c r="E795" i="3" s="1"/>
  <c r="A795" i="3" s="1"/>
  <c r="D795" i="3"/>
  <c r="C923" i="3"/>
  <c r="E923" i="3" s="1"/>
  <c r="A923" i="3" s="1"/>
  <c r="D923" i="3"/>
  <c r="C1051" i="3"/>
  <c r="E1051" i="3" s="1"/>
  <c r="A1051" i="3" s="1"/>
  <c r="D1051" i="3"/>
  <c r="C997" i="3"/>
  <c r="E997" i="3" s="1"/>
  <c r="A997" i="3" s="1"/>
  <c r="D997" i="3"/>
  <c r="C865" i="3"/>
  <c r="E865" i="3" s="1"/>
  <c r="A865" i="3" s="1"/>
  <c r="D865" i="3"/>
  <c r="C786" i="3"/>
  <c r="E786" i="3" s="1"/>
  <c r="A786" i="3" s="1"/>
  <c r="D786" i="3"/>
  <c r="C150" i="3"/>
  <c r="E150" i="3" s="1"/>
  <c r="A150" i="3" s="1"/>
  <c r="D150" i="3"/>
  <c r="C406" i="3"/>
  <c r="E406" i="3" s="1"/>
  <c r="A406" i="3" s="1"/>
  <c r="D406" i="3"/>
  <c r="C990" i="3"/>
  <c r="E990" i="3" s="1"/>
  <c r="A990" i="3" s="1"/>
  <c r="D990" i="3"/>
  <c r="C658" i="3"/>
  <c r="E658" i="3" s="1"/>
  <c r="A658" i="3" s="1"/>
  <c r="D658" i="3"/>
  <c r="C520" i="3"/>
  <c r="E520" i="3" s="1"/>
  <c r="A520" i="3" s="1"/>
  <c r="D520" i="3"/>
  <c r="C776" i="3"/>
  <c r="E776" i="3" s="1"/>
  <c r="A776" i="3" s="1"/>
  <c r="D776" i="3"/>
  <c r="C432" i="3"/>
  <c r="E432" i="3" s="1"/>
  <c r="A432" i="3" s="1"/>
  <c r="D432" i="3"/>
  <c r="C624" i="3"/>
  <c r="E624" i="3" s="1"/>
  <c r="A624" i="3" s="1"/>
  <c r="D624" i="3"/>
  <c r="C784" i="3"/>
  <c r="E784" i="3" s="1"/>
  <c r="A784" i="3" s="1"/>
  <c r="D784" i="3"/>
  <c r="C1287" i="3"/>
  <c r="E1287" i="3" s="1"/>
  <c r="A1287" i="3" s="1"/>
  <c r="D1287" i="3"/>
  <c r="C602" i="3"/>
  <c r="E602" i="3" s="1"/>
  <c r="A602" i="3" s="1"/>
  <c r="D602" i="3"/>
  <c r="C603" i="3"/>
  <c r="E603" i="3" s="1"/>
  <c r="A603" i="3" s="1"/>
  <c r="D603" i="3"/>
  <c r="C618" i="3"/>
  <c r="E618" i="3" s="1"/>
  <c r="A618" i="3" s="1"/>
  <c r="D618" i="3"/>
  <c r="C84" i="3"/>
  <c r="E84" i="3" s="1"/>
  <c r="A84" i="3" s="1"/>
  <c r="D84" i="3"/>
  <c r="C212" i="3"/>
  <c r="E212" i="3" s="1"/>
  <c r="A212" i="3" s="1"/>
  <c r="D212" i="3"/>
  <c r="C412" i="3"/>
  <c r="E412" i="3" s="1"/>
  <c r="A412" i="3" s="1"/>
  <c r="D412" i="3"/>
  <c r="C540" i="3"/>
  <c r="E540" i="3" s="1"/>
  <c r="A540" i="3" s="1"/>
  <c r="D540" i="3"/>
  <c r="C828" i="3"/>
  <c r="E828" i="3" s="1"/>
  <c r="A828" i="3" s="1"/>
  <c r="D828" i="3"/>
  <c r="C956" i="3"/>
  <c r="E956" i="3" s="1"/>
  <c r="A956" i="3" s="1"/>
  <c r="D956" i="3"/>
  <c r="C1084" i="3"/>
  <c r="E1084" i="3" s="1"/>
  <c r="A1084" i="3" s="1"/>
  <c r="D1084" i="3"/>
  <c r="C101" i="3"/>
  <c r="E101" i="3" s="1"/>
  <c r="A101" i="3" s="1"/>
  <c r="D101" i="3"/>
  <c r="C549" i="3"/>
  <c r="E549" i="3" s="1"/>
  <c r="A549" i="3" s="1"/>
  <c r="D549" i="3"/>
  <c r="C1005" i="3"/>
  <c r="E1005" i="3" s="1"/>
  <c r="A1005" i="3" s="1"/>
  <c r="D1005" i="3"/>
  <c r="C1165" i="3"/>
  <c r="E1165" i="3" s="1"/>
  <c r="A1165" i="3" s="1"/>
  <c r="D1165" i="3"/>
  <c r="C1293" i="3"/>
  <c r="E1293" i="3" s="1"/>
  <c r="A1293" i="3" s="1"/>
  <c r="D1293" i="3"/>
  <c r="C1286" i="3"/>
  <c r="E1286" i="3" s="1"/>
  <c r="A1286" i="3" s="1"/>
  <c r="D1286" i="3"/>
  <c r="C1278" i="3"/>
  <c r="E1278" i="3" s="1"/>
  <c r="A1278" i="3" s="1"/>
  <c r="D1278" i="3"/>
  <c r="C745" i="3"/>
  <c r="E745" i="3" s="1"/>
  <c r="A745" i="3" s="1"/>
  <c r="D745" i="3"/>
  <c r="C586" i="3"/>
  <c r="E586" i="3" s="1"/>
  <c r="A586" i="3" s="1"/>
  <c r="D586" i="3"/>
  <c r="C771" i="3"/>
  <c r="E771" i="3" s="1"/>
  <c r="A771" i="3" s="1"/>
  <c r="D771" i="3"/>
  <c r="C899" i="3"/>
  <c r="E899" i="3" s="1"/>
  <c r="A899" i="3" s="1"/>
  <c r="D899" i="3"/>
  <c r="C1027" i="3"/>
  <c r="E1027" i="3" s="1"/>
  <c r="A1027" i="3" s="1"/>
  <c r="D1027" i="3"/>
  <c r="C380" i="3"/>
  <c r="E380" i="3" s="1"/>
  <c r="A380" i="3" s="1"/>
  <c r="D380" i="3"/>
  <c r="C133" i="3"/>
  <c r="E133" i="3" s="1"/>
  <c r="A133" i="3" s="1"/>
  <c r="D133" i="3"/>
  <c r="C1069" i="3"/>
  <c r="E1069" i="3" s="1"/>
  <c r="A1069" i="3" s="1"/>
  <c r="D1069" i="3"/>
  <c r="C905" i="3"/>
  <c r="E905" i="3" s="1"/>
  <c r="A905" i="3" s="1"/>
  <c r="D905" i="3"/>
  <c r="C650" i="3"/>
  <c r="E650" i="3" s="1"/>
  <c r="A650" i="3" s="1"/>
  <c r="D650" i="3"/>
  <c r="C254" i="3"/>
  <c r="E254" i="3" s="1"/>
  <c r="A254" i="3" s="1"/>
  <c r="D254" i="3"/>
  <c r="C486" i="3"/>
  <c r="E486" i="3" s="1"/>
  <c r="A486" i="3" s="1"/>
  <c r="D486" i="3"/>
  <c r="C1198" i="3"/>
  <c r="E1198" i="3" s="1"/>
  <c r="A1198" i="3" s="1"/>
  <c r="D1198" i="3"/>
  <c r="C359" i="3"/>
  <c r="E359" i="3" s="1"/>
  <c r="A359" i="3" s="1"/>
  <c r="D359" i="3"/>
  <c r="C898" i="3"/>
  <c r="E898" i="3" s="1"/>
  <c r="A898" i="3" s="1"/>
  <c r="D898" i="3"/>
  <c r="C816" i="3"/>
  <c r="E816" i="3" s="1"/>
  <c r="A816" i="3" s="1"/>
  <c r="D816" i="3"/>
  <c r="C761" i="3"/>
  <c r="E761" i="3" s="1"/>
  <c r="A761" i="3" s="1"/>
  <c r="D761" i="3"/>
  <c r="C544" i="3"/>
  <c r="E544" i="3" s="1"/>
  <c r="A544" i="3" s="1"/>
  <c r="D544" i="3"/>
  <c r="C960" i="3"/>
  <c r="E960" i="3" s="1"/>
  <c r="A960" i="3" s="1"/>
  <c r="D960" i="3"/>
  <c r="C707" i="3"/>
  <c r="E707" i="3" s="1"/>
  <c r="A707" i="3" s="1"/>
  <c r="D707" i="3"/>
  <c r="C354" i="3"/>
  <c r="E354" i="3" s="1"/>
  <c r="A354" i="3" s="1"/>
  <c r="D354" i="3"/>
  <c r="C252" i="3"/>
  <c r="E252" i="3" s="1"/>
  <c r="A252" i="3" s="1"/>
  <c r="D252" i="3"/>
  <c r="C420" i="3"/>
  <c r="E420" i="3" s="1"/>
  <c r="A420" i="3" s="1"/>
  <c r="D420" i="3"/>
  <c r="C996" i="3"/>
  <c r="E996" i="3" s="1"/>
  <c r="A996" i="3" s="1"/>
  <c r="D996" i="3"/>
  <c r="C1124" i="3"/>
  <c r="E1124" i="3" s="1"/>
  <c r="A1124" i="3" s="1"/>
  <c r="D1124" i="3"/>
  <c r="C714" i="3"/>
  <c r="E714" i="3" s="1"/>
  <c r="A714" i="3" s="1"/>
  <c r="D714" i="3"/>
  <c r="C13" i="3"/>
  <c r="E13" i="3" s="1"/>
  <c r="A13" i="3" s="1"/>
  <c r="D13" i="3"/>
  <c r="C141" i="3"/>
  <c r="E141" i="3" s="1"/>
  <c r="A141" i="3" s="1"/>
  <c r="D141" i="3"/>
  <c r="C269" i="3"/>
  <c r="E269" i="3" s="1"/>
  <c r="A269" i="3" s="1"/>
  <c r="D269" i="3"/>
  <c r="C1013" i="3"/>
  <c r="E1013" i="3" s="1"/>
  <c r="A1013" i="3" s="1"/>
  <c r="D1013" i="3"/>
  <c r="C1141" i="3"/>
  <c r="E1141" i="3" s="1"/>
  <c r="A1141" i="3" s="1"/>
  <c r="D1141" i="3"/>
  <c r="C1269" i="3"/>
  <c r="E1269" i="3" s="1"/>
  <c r="A1269" i="3" s="1"/>
  <c r="D1269" i="3"/>
  <c r="C431" i="3"/>
  <c r="E431" i="3" s="1"/>
  <c r="A431" i="3" s="1"/>
  <c r="D431" i="3"/>
  <c r="C1247" i="3"/>
  <c r="E1247" i="3" s="1"/>
  <c r="A1247" i="3" s="1"/>
  <c r="D1247" i="3"/>
  <c r="C496" i="3"/>
  <c r="E496" i="3" s="1"/>
  <c r="A496" i="3" s="1"/>
  <c r="D496" i="3"/>
  <c r="C164" i="3"/>
  <c r="E164" i="3" s="1"/>
  <c r="A164" i="3" s="1"/>
  <c r="D164" i="3"/>
  <c r="C300" i="3"/>
  <c r="E300" i="3" s="1"/>
  <c r="A300" i="3" s="1"/>
  <c r="D300" i="3"/>
  <c r="C460" i="3"/>
  <c r="E460" i="3" s="1"/>
  <c r="A460" i="3" s="1"/>
  <c r="D460" i="3"/>
  <c r="C652" i="3"/>
  <c r="E652" i="3" s="1"/>
  <c r="A652" i="3" s="1"/>
  <c r="D652" i="3"/>
  <c r="C1100" i="3"/>
  <c r="E1100" i="3" s="1"/>
  <c r="A1100" i="3" s="1"/>
  <c r="D1100" i="3"/>
  <c r="C117" i="3"/>
  <c r="E117" i="3" s="1"/>
  <c r="A117" i="3" s="1"/>
  <c r="D117" i="3"/>
  <c r="C1213" i="3"/>
  <c r="E1213" i="3" s="1"/>
  <c r="A1213" i="3" s="1"/>
  <c r="D1213" i="3"/>
  <c r="C134" i="3"/>
  <c r="E134" i="3" s="1"/>
  <c r="A134" i="3" s="1"/>
  <c r="D134" i="3"/>
  <c r="C1255" i="3"/>
  <c r="E1255" i="3" s="1"/>
  <c r="A1255" i="3" s="1"/>
  <c r="D1255" i="3"/>
  <c r="C633" i="3"/>
  <c r="E633" i="3" s="1"/>
  <c r="A633" i="3" s="1"/>
  <c r="D633" i="3"/>
  <c r="C978" i="3"/>
  <c r="E978" i="3" s="1"/>
  <c r="A978" i="3" s="1"/>
  <c r="D978" i="3"/>
  <c r="C802" i="3"/>
  <c r="E802" i="3" s="1"/>
  <c r="A802" i="3" s="1"/>
  <c r="D802" i="3"/>
  <c r="C291" i="3"/>
  <c r="E291" i="3" s="1"/>
  <c r="A291" i="3" s="1"/>
  <c r="D291" i="3"/>
  <c r="C587" i="3"/>
  <c r="E587" i="3" s="1"/>
  <c r="A587" i="3" s="1"/>
  <c r="D587" i="3"/>
  <c r="C715" i="3"/>
  <c r="E715" i="3" s="1"/>
  <c r="A715" i="3" s="1"/>
  <c r="D715" i="3"/>
  <c r="C1003" i="3"/>
  <c r="E1003" i="3" s="1"/>
  <c r="A1003" i="3" s="1"/>
  <c r="D1003" i="3"/>
  <c r="C220" i="3"/>
  <c r="E220" i="3" s="1"/>
  <c r="A220" i="3" s="1"/>
  <c r="D220" i="3"/>
  <c r="C102" i="3"/>
  <c r="E102" i="3" s="1"/>
  <c r="A102" i="3" s="1"/>
  <c r="D102" i="3"/>
  <c r="C358" i="3"/>
  <c r="E358" i="3" s="1"/>
  <c r="A358" i="3" s="1"/>
  <c r="D358" i="3"/>
  <c r="C1110" i="3"/>
  <c r="E1110" i="3" s="1"/>
  <c r="A1110" i="3" s="1"/>
  <c r="D1110" i="3"/>
  <c r="C1238" i="3"/>
  <c r="E1238" i="3" s="1"/>
  <c r="A1238" i="3" s="1"/>
  <c r="D1238" i="3"/>
  <c r="C408" i="3"/>
  <c r="E408" i="3" s="1"/>
  <c r="A408" i="3" s="1"/>
  <c r="D408" i="3"/>
  <c r="C536" i="3"/>
  <c r="E536" i="3" s="1"/>
  <c r="A536" i="3" s="1"/>
  <c r="D536" i="3"/>
  <c r="C664" i="3"/>
  <c r="E664" i="3" s="1"/>
  <c r="A664" i="3" s="1"/>
  <c r="D664" i="3"/>
  <c r="C792" i="3"/>
  <c r="E792" i="3" s="1"/>
  <c r="A792" i="3" s="1"/>
  <c r="D792" i="3"/>
  <c r="C920" i="3"/>
  <c r="E920" i="3" s="1"/>
  <c r="A920" i="3" s="1"/>
  <c r="D920" i="3"/>
  <c r="C213" i="3"/>
  <c r="E213" i="3" s="1"/>
  <c r="A213" i="3" s="1"/>
  <c r="D213" i="3"/>
  <c r="C1021" i="3"/>
  <c r="E1021" i="3" s="1"/>
  <c r="A1021" i="3" s="1"/>
  <c r="D1021" i="3"/>
  <c r="C994" i="3"/>
  <c r="E994" i="3" s="1"/>
  <c r="A994" i="3" s="1"/>
  <c r="D994" i="3"/>
  <c r="C298" i="3"/>
  <c r="E298" i="3" s="1"/>
  <c r="A298" i="3" s="1"/>
  <c r="D298" i="3"/>
  <c r="C726" i="3"/>
  <c r="E726" i="3" s="1"/>
  <c r="A726" i="3" s="1"/>
  <c r="D726" i="3"/>
  <c r="C606" i="3"/>
  <c r="E606" i="3" s="1"/>
  <c r="A606" i="3" s="1"/>
  <c r="D606" i="3"/>
  <c r="C55" i="3"/>
  <c r="E55" i="3" s="1"/>
  <c r="A55" i="3" s="1"/>
  <c r="D55" i="3"/>
  <c r="C1288" i="3"/>
  <c r="E1288" i="3" s="1"/>
  <c r="A1288" i="3" s="1"/>
  <c r="D1288" i="3"/>
  <c r="C1008" i="3"/>
  <c r="E1008" i="3" s="1"/>
  <c r="A1008" i="3" s="1"/>
  <c r="D1008" i="3"/>
  <c r="C700" i="3"/>
  <c r="E700" i="3" s="1"/>
  <c r="A700" i="3" s="1"/>
  <c r="D700" i="3"/>
  <c r="C559" i="3"/>
  <c r="E559" i="3" s="1"/>
  <c r="A559" i="3" s="1"/>
  <c r="D559" i="3"/>
  <c r="C15" i="3"/>
  <c r="E15" i="3" s="1"/>
  <c r="A15" i="3" s="1"/>
  <c r="D15" i="3"/>
  <c r="C1312" i="3"/>
  <c r="E1312" i="3" s="1"/>
  <c r="A1312" i="3" s="1"/>
  <c r="D1312" i="3"/>
  <c r="C868" i="3"/>
  <c r="E868" i="3" s="1"/>
  <c r="A868" i="3" s="1"/>
  <c r="D868" i="3"/>
  <c r="C717" i="3"/>
  <c r="E717" i="3" s="1"/>
  <c r="A717" i="3" s="1"/>
  <c r="D717" i="3"/>
  <c r="C281" i="3"/>
  <c r="E281" i="3" s="1"/>
  <c r="A281" i="3" s="1"/>
  <c r="D281" i="3"/>
  <c r="C1226" i="3"/>
  <c r="E1226" i="3" s="1"/>
  <c r="A1226" i="3" s="1"/>
  <c r="D1226" i="3"/>
  <c r="C876" i="3"/>
  <c r="E876" i="3" s="1"/>
  <c r="A876" i="3" s="1"/>
  <c r="D876" i="3"/>
  <c r="C1216" i="3"/>
  <c r="E1216" i="3" s="1"/>
  <c r="A1216" i="3" s="1"/>
  <c r="D1216" i="3"/>
  <c r="C1161" i="3"/>
  <c r="E1161" i="3" s="1"/>
  <c r="A1161" i="3" s="1"/>
  <c r="D1161" i="3"/>
  <c r="C1156" i="3"/>
  <c r="E1156" i="3" s="1"/>
  <c r="A1156" i="3" s="1"/>
  <c r="D1156" i="3"/>
  <c r="C1234" i="3"/>
  <c r="E1234" i="3" s="1"/>
  <c r="A1234" i="3" s="1"/>
  <c r="D1234" i="3"/>
  <c r="C526" i="3"/>
  <c r="E526" i="3" s="1"/>
  <c r="A526" i="3" s="1"/>
  <c r="D526" i="3"/>
  <c r="C1108" i="3"/>
  <c r="E1108" i="3" s="1"/>
  <c r="A1108" i="3" s="1"/>
  <c r="D1108" i="3"/>
  <c r="C127" i="3"/>
  <c r="E127" i="3" s="1"/>
  <c r="A127" i="3" s="1"/>
  <c r="D127" i="3"/>
  <c r="C1199" i="3"/>
  <c r="E1199" i="3" s="1"/>
  <c r="A1199" i="3" s="1"/>
  <c r="D1199" i="3"/>
  <c r="C416" i="3"/>
  <c r="E416" i="3" s="1"/>
  <c r="A416" i="3" s="1"/>
  <c r="D416" i="3"/>
  <c r="C610" i="3"/>
  <c r="E610" i="3" s="1"/>
  <c r="A610" i="3" s="1"/>
  <c r="D610" i="3"/>
  <c r="C374" i="3"/>
  <c r="E374" i="3" s="1"/>
  <c r="A374" i="3" s="1"/>
  <c r="D374" i="3"/>
  <c r="C1094" i="3"/>
  <c r="E1094" i="3" s="1"/>
  <c r="A1094" i="3" s="1"/>
  <c r="D1094" i="3"/>
  <c r="C1222" i="3"/>
  <c r="E1222" i="3" s="1"/>
  <c r="A1222" i="3" s="1"/>
  <c r="D1222" i="3"/>
  <c r="C793" i="3"/>
  <c r="E793" i="3" s="1"/>
  <c r="A793" i="3" s="1"/>
  <c r="D793" i="3"/>
  <c r="C488" i="3"/>
  <c r="E488" i="3" s="1"/>
  <c r="A488" i="3" s="1"/>
  <c r="D488" i="3"/>
  <c r="C712" i="3"/>
  <c r="E712" i="3" s="1"/>
  <c r="A712" i="3" s="1"/>
  <c r="D712" i="3"/>
  <c r="C880" i="3"/>
  <c r="E880" i="3" s="1"/>
  <c r="A880" i="3" s="1"/>
  <c r="D880" i="3"/>
  <c r="C366" i="3"/>
  <c r="E366" i="3" s="1"/>
  <c r="A366" i="3" s="1"/>
  <c r="D366" i="3"/>
  <c r="C505" i="3"/>
  <c r="E505" i="3" s="1"/>
  <c r="A505" i="3" s="1"/>
  <c r="D505" i="3"/>
  <c r="C1137" i="3"/>
  <c r="E1137" i="3" s="1"/>
  <c r="A1137" i="3" s="1"/>
  <c r="D1137" i="3"/>
  <c r="C1185" i="3"/>
  <c r="E1185" i="3" s="1"/>
  <c r="A1185" i="3" s="1"/>
  <c r="D1185" i="3"/>
  <c r="C1082" i="3"/>
  <c r="E1082" i="3" s="1"/>
  <c r="A1082" i="3" s="1"/>
  <c r="D1082" i="3"/>
  <c r="C1138" i="3"/>
  <c r="E1138" i="3" s="1"/>
  <c r="A1138" i="3" s="1"/>
  <c r="D1138" i="3"/>
  <c r="C331" i="3"/>
  <c r="E331" i="3" s="1"/>
  <c r="A331" i="3" s="1"/>
  <c r="D331" i="3"/>
  <c r="C491" i="3"/>
  <c r="E491" i="3" s="1"/>
  <c r="A491" i="3" s="1"/>
  <c r="D491" i="3"/>
  <c r="C915" i="3"/>
  <c r="E915" i="3" s="1"/>
  <c r="A915" i="3" s="1"/>
  <c r="D915" i="3"/>
  <c r="C1171" i="3"/>
  <c r="E1171" i="3" s="1"/>
  <c r="A1171" i="3" s="1"/>
  <c r="D1171" i="3"/>
  <c r="C1307" i="3"/>
  <c r="E1307" i="3" s="1"/>
  <c r="A1307" i="3" s="1"/>
  <c r="D1307" i="3"/>
  <c r="C940" i="3"/>
  <c r="E940" i="3" s="1"/>
  <c r="A940" i="3" s="1"/>
  <c r="D940" i="3"/>
  <c r="C341" i="3"/>
  <c r="E341" i="3" s="1"/>
  <c r="A341" i="3" s="1"/>
  <c r="D341" i="3"/>
  <c r="C989" i="3"/>
  <c r="E989" i="3" s="1"/>
  <c r="A989" i="3" s="1"/>
  <c r="D989" i="3"/>
  <c r="C1193" i="3"/>
  <c r="E1193" i="3" s="1"/>
  <c r="A1193" i="3" s="1"/>
  <c r="D1193" i="3"/>
  <c r="C534" i="3"/>
  <c r="E534" i="3" s="1"/>
  <c r="A534" i="3" s="1"/>
  <c r="D534" i="3"/>
  <c r="C273" i="3"/>
  <c r="E273" i="3" s="1"/>
  <c r="A273" i="3" s="1"/>
  <c r="D273" i="3"/>
  <c r="C992" i="3"/>
  <c r="E992" i="3" s="1"/>
  <c r="A992" i="3" s="1"/>
  <c r="D992" i="3"/>
  <c r="C537" i="3"/>
  <c r="E537" i="3" s="1"/>
  <c r="A537" i="3" s="1"/>
  <c r="D537" i="3"/>
  <c r="C1177" i="3"/>
  <c r="E1177" i="3" s="1"/>
  <c r="A1177" i="3" s="1"/>
  <c r="D1177" i="3"/>
  <c r="C1282" i="3"/>
  <c r="E1282" i="3" s="1"/>
  <c r="A1282" i="3" s="1"/>
  <c r="D1282" i="3"/>
  <c r="C756" i="3"/>
  <c r="E756" i="3" s="1"/>
  <c r="A756" i="3" s="1"/>
  <c r="D756" i="3"/>
  <c r="C1140" i="3"/>
  <c r="E1140" i="3" s="1"/>
  <c r="A1140" i="3" s="1"/>
  <c r="D1140" i="3"/>
  <c r="C1268" i="3"/>
  <c r="E1268" i="3" s="1"/>
  <c r="A1268" i="3" s="1"/>
  <c r="D1268" i="3"/>
  <c r="C1146" i="3"/>
  <c r="E1146" i="3" s="1"/>
  <c r="A1146" i="3" s="1"/>
  <c r="D1146" i="3"/>
  <c r="C413" i="3"/>
  <c r="E413" i="3" s="1"/>
  <c r="A413" i="3" s="1"/>
  <c r="D413" i="3"/>
  <c r="C701" i="3"/>
  <c r="E701" i="3" s="1"/>
  <c r="A701" i="3" s="1"/>
  <c r="D701" i="3"/>
  <c r="C837" i="3"/>
  <c r="E837" i="3" s="1"/>
  <c r="A837" i="3" s="1"/>
  <c r="D837" i="3"/>
  <c r="C965" i="3"/>
  <c r="E965" i="3" s="1"/>
  <c r="A965" i="3" s="1"/>
  <c r="D965" i="3"/>
  <c r="C78" i="3"/>
  <c r="E78" i="3" s="1"/>
  <c r="A78" i="3" s="1"/>
  <c r="D78" i="3"/>
  <c r="C694" i="3"/>
  <c r="E694" i="3" s="1"/>
  <c r="A694" i="3" s="1"/>
  <c r="D694" i="3"/>
  <c r="C159" i="3"/>
  <c r="E159" i="3" s="1"/>
  <c r="A159" i="3" s="1"/>
  <c r="D159" i="3"/>
  <c r="C287" i="3"/>
  <c r="E287" i="3" s="1"/>
  <c r="A287" i="3" s="1"/>
  <c r="D287" i="3"/>
  <c r="C447" i="3"/>
  <c r="E447" i="3" s="1"/>
  <c r="A447" i="3" s="1"/>
  <c r="D447" i="3"/>
  <c r="C975" i="3"/>
  <c r="E975" i="3" s="1"/>
  <c r="A975" i="3" s="1"/>
  <c r="D975" i="3"/>
  <c r="C1103" i="3"/>
  <c r="E1103" i="3" s="1"/>
  <c r="A1103" i="3" s="1"/>
  <c r="D1103" i="3"/>
  <c r="C670" i="3"/>
  <c r="E670" i="3" s="1"/>
  <c r="A670" i="3" s="1"/>
  <c r="D670" i="3"/>
  <c r="C926" i="3"/>
  <c r="E926" i="3" s="1"/>
  <c r="A926" i="3" s="1"/>
  <c r="D926" i="3"/>
  <c r="C415" i="3"/>
  <c r="E415" i="3" s="1"/>
  <c r="A415" i="3" s="1"/>
  <c r="D415" i="3"/>
  <c r="C1153" i="3"/>
  <c r="E1153" i="3" s="1"/>
  <c r="A1153" i="3" s="1"/>
  <c r="D1153" i="3"/>
  <c r="C1064" i="3"/>
  <c r="E1064" i="3" s="1"/>
  <c r="A1064" i="3" s="1"/>
  <c r="D1064" i="3"/>
  <c r="C521" i="3"/>
  <c r="E521" i="3" s="1"/>
  <c r="A521" i="3" s="1"/>
  <c r="D521" i="3"/>
  <c r="C1040" i="3"/>
  <c r="E1040" i="3" s="1"/>
  <c r="A1040" i="3" s="1"/>
  <c r="D1040" i="3"/>
  <c r="C895" i="3"/>
  <c r="E895" i="3" s="1"/>
  <c r="A895" i="3" s="1"/>
  <c r="D895" i="3"/>
  <c r="C409" i="3"/>
  <c r="E409" i="3" s="1"/>
  <c r="A409" i="3" s="1"/>
  <c r="D409" i="3"/>
  <c r="C1178" i="3"/>
  <c r="E1178" i="3" s="1"/>
  <c r="A1178" i="3" s="1"/>
  <c r="D1178" i="3"/>
  <c r="C371" i="3"/>
  <c r="E371" i="3" s="1"/>
  <c r="A371" i="3" s="1"/>
  <c r="D371" i="3"/>
  <c r="C531" i="3"/>
  <c r="E531" i="3" s="1"/>
  <c r="A531" i="3" s="1"/>
  <c r="D531" i="3"/>
  <c r="C1219" i="3"/>
  <c r="E1219" i="3" s="1"/>
  <c r="A1219" i="3" s="1"/>
  <c r="D1219" i="3"/>
  <c r="C773" i="3"/>
  <c r="E773" i="3" s="1"/>
  <c r="A773" i="3" s="1"/>
  <c r="D773" i="3"/>
  <c r="C433" i="3"/>
  <c r="E433" i="3" s="1"/>
  <c r="A433" i="3" s="1"/>
  <c r="D433" i="3"/>
  <c r="C1121" i="3"/>
  <c r="E1121" i="3" s="1"/>
  <c r="A1121" i="3" s="1"/>
  <c r="D1121" i="3"/>
  <c r="C1154" i="3"/>
  <c r="E1154" i="3" s="1"/>
  <c r="A1154" i="3" s="1"/>
  <c r="D1154" i="3"/>
  <c r="C766" i="3"/>
  <c r="E766" i="3" s="1"/>
  <c r="A766" i="3" s="1"/>
  <c r="D766" i="3"/>
  <c r="C313" i="3"/>
  <c r="E313" i="3" s="1"/>
  <c r="A313" i="3" s="1"/>
  <c r="D313" i="3"/>
  <c r="C1042" i="3"/>
  <c r="E1042" i="3" s="1"/>
  <c r="A1042" i="3" s="1"/>
  <c r="D1042" i="3"/>
  <c r="C1096" i="3"/>
  <c r="E1096" i="3" s="1"/>
  <c r="A1096" i="3" s="1"/>
  <c r="D1096" i="3"/>
  <c r="C1017" i="3"/>
  <c r="E1017" i="3" s="1"/>
  <c r="A1017" i="3" s="1"/>
  <c r="D1017" i="3"/>
  <c r="C1072" i="3"/>
  <c r="E1072" i="3" s="1"/>
  <c r="A1072" i="3" s="1"/>
  <c r="D1072" i="3"/>
  <c r="C511" i="3"/>
  <c r="E511" i="3" s="1"/>
  <c r="A511" i="3" s="1"/>
  <c r="D511" i="3"/>
  <c r="C863" i="3"/>
  <c r="E863" i="3" s="1"/>
  <c r="A863" i="3" s="1"/>
  <c r="D863" i="3"/>
  <c r="C1162" i="3"/>
  <c r="E1162" i="3" s="1"/>
  <c r="A1162" i="3" s="1"/>
  <c r="D1162" i="3"/>
  <c r="C1201" i="3"/>
  <c r="E1201" i="3" s="1"/>
  <c r="A1201" i="3" s="1"/>
  <c r="D1201" i="3"/>
  <c r="C417" i="3"/>
  <c r="E417" i="3" s="1"/>
  <c r="A417" i="3" s="1"/>
  <c r="D417" i="3"/>
  <c r="C1130" i="3"/>
  <c r="E1130" i="3" s="1"/>
  <c r="A1130" i="3" s="1"/>
  <c r="D1130" i="3"/>
  <c r="C732" i="3"/>
  <c r="E732" i="3" s="1"/>
  <c r="A732" i="3" s="1"/>
  <c r="D732" i="3"/>
  <c r="C1244" i="3"/>
  <c r="E1244" i="3" s="1"/>
  <c r="A1244" i="3" s="1"/>
  <c r="D1244" i="3"/>
  <c r="C1170" i="3"/>
  <c r="E1170" i="3" s="1"/>
  <c r="A1170" i="3" s="1"/>
  <c r="D1170" i="3"/>
  <c r="C453" i="3"/>
  <c r="E453" i="3" s="1"/>
  <c r="A453" i="3" s="1"/>
  <c r="D453" i="3"/>
  <c r="C741" i="3"/>
  <c r="E741" i="3" s="1"/>
  <c r="A741" i="3" s="1"/>
  <c r="D741" i="3"/>
  <c r="C877" i="3"/>
  <c r="E877" i="3" s="1"/>
  <c r="A877" i="3" s="1"/>
  <c r="D877" i="3"/>
  <c r="C31" i="3"/>
  <c r="E31" i="3" s="1"/>
  <c r="A31" i="3" s="1"/>
  <c r="D31" i="3"/>
  <c r="C167" i="3"/>
  <c r="E167" i="3" s="1"/>
  <c r="A167" i="3" s="1"/>
  <c r="D167" i="3"/>
  <c r="C295" i="3"/>
  <c r="E295" i="3" s="1"/>
  <c r="A295" i="3" s="1"/>
  <c r="D295" i="3"/>
  <c r="C591" i="3"/>
  <c r="E591" i="3" s="1"/>
  <c r="A591" i="3" s="1"/>
  <c r="D591" i="3"/>
  <c r="C751" i="3"/>
  <c r="E751" i="3" s="1"/>
  <c r="A751" i="3" s="1"/>
  <c r="D751" i="3"/>
  <c r="C879" i="3"/>
  <c r="E879" i="3" s="1"/>
  <c r="A879" i="3" s="1"/>
  <c r="D879" i="3"/>
  <c r="C434" i="3"/>
  <c r="E434" i="3" s="1"/>
  <c r="A434" i="3" s="1"/>
  <c r="D434" i="3"/>
  <c r="C735" i="3"/>
  <c r="E735" i="3" s="1"/>
  <c r="A735" i="3" s="1"/>
  <c r="D735" i="3"/>
  <c r="C886" i="3"/>
  <c r="E886" i="3" s="1"/>
  <c r="A886" i="3" s="1"/>
  <c r="D886" i="3"/>
  <c r="C1002" i="3"/>
  <c r="E1002" i="3" s="1"/>
  <c r="A1002" i="3" s="1"/>
  <c r="D1002" i="3"/>
  <c r="C305" i="3"/>
  <c r="E305" i="3" s="1"/>
  <c r="A305" i="3" s="1"/>
  <c r="D305" i="3"/>
  <c r="C1073" i="3"/>
  <c r="E1073" i="3" s="1"/>
  <c r="A1073" i="3" s="1"/>
  <c r="D1073" i="3"/>
  <c r="C475" i="3"/>
  <c r="E475" i="3" s="1"/>
  <c r="A475" i="3" s="1"/>
  <c r="D475" i="3"/>
  <c r="C1187" i="3"/>
  <c r="E1187" i="3" s="1"/>
  <c r="A1187" i="3" s="1"/>
  <c r="D1187" i="3"/>
  <c r="C604" i="3"/>
  <c r="E604" i="3" s="1"/>
  <c r="A604" i="3" s="1"/>
  <c r="D604" i="3"/>
  <c r="C421" i="3"/>
  <c r="E421" i="3" s="1"/>
  <c r="A421" i="3" s="1"/>
  <c r="D421" i="3"/>
  <c r="C465" i="3"/>
  <c r="E465" i="3" s="1"/>
  <c r="A465" i="3" s="1"/>
  <c r="D465" i="3"/>
  <c r="C1145" i="3"/>
  <c r="E1145" i="3" s="1"/>
  <c r="A1145" i="3" s="1"/>
  <c r="D1145" i="3"/>
  <c r="C678" i="3"/>
  <c r="E678" i="3" s="1"/>
  <c r="A678" i="3" s="1"/>
  <c r="D678" i="3"/>
  <c r="C934" i="3"/>
  <c r="E934" i="3" s="1"/>
  <c r="A934" i="3" s="1"/>
  <c r="D934" i="3"/>
  <c r="C655" i="3"/>
  <c r="E655" i="3" s="1"/>
  <c r="A655" i="3" s="1"/>
  <c r="D655" i="3"/>
  <c r="C1250" i="3"/>
  <c r="E1250" i="3" s="1"/>
  <c r="A1250" i="3" s="1"/>
  <c r="D1250" i="3"/>
  <c r="C831" i="3"/>
  <c r="E831" i="3" s="1"/>
  <c r="A831" i="3" s="1"/>
  <c r="D831" i="3"/>
  <c r="C1089" i="3"/>
  <c r="E1089" i="3" s="1"/>
  <c r="A1089" i="3" s="1"/>
  <c r="D1089" i="3"/>
  <c r="C1120" i="3"/>
  <c r="E1120" i="3" s="1"/>
  <c r="A1120" i="3" s="1"/>
  <c r="D1120" i="3"/>
  <c r="C609" i="3"/>
  <c r="E609" i="3" s="1"/>
  <c r="A609" i="3" s="1"/>
  <c r="D609" i="3"/>
  <c r="C1225" i="3"/>
  <c r="E1225" i="3" s="1"/>
  <c r="A1225" i="3" s="1"/>
  <c r="D1225" i="3"/>
  <c r="C60" i="3"/>
  <c r="E60" i="3" s="1"/>
  <c r="A60" i="3" s="1"/>
  <c r="D60" i="3"/>
  <c r="C772" i="3"/>
  <c r="E772" i="3" s="1"/>
  <c r="A772" i="3" s="1"/>
  <c r="D772" i="3"/>
  <c r="C900" i="3"/>
  <c r="E900" i="3" s="1"/>
  <c r="A900" i="3" s="1"/>
  <c r="D900" i="3"/>
  <c r="C1188" i="3"/>
  <c r="E1188" i="3" s="1"/>
  <c r="A1188" i="3" s="1"/>
  <c r="D1188" i="3"/>
  <c r="C1316" i="3"/>
  <c r="E1316" i="3" s="1"/>
  <c r="A1316" i="3" s="1"/>
  <c r="D1316" i="3"/>
  <c r="C493" i="3"/>
  <c r="E493" i="3" s="1"/>
  <c r="A493" i="3" s="1"/>
  <c r="D493" i="3"/>
  <c r="C621" i="3"/>
  <c r="E621" i="3" s="1"/>
  <c r="A621" i="3" s="1"/>
  <c r="D621" i="3"/>
  <c r="C749" i="3"/>
  <c r="E749" i="3" s="1"/>
  <c r="A749" i="3" s="1"/>
  <c r="D749" i="3"/>
  <c r="C917" i="3"/>
  <c r="E917" i="3" s="1"/>
  <c r="A917" i="3" s="1"/>
  <c r="D917" i="3"/>
  <c r="C742" i="3"/>
  <c r="E742" i="3" s="1"/>
  <c r="A742" i="3" s="1"/>
  <c r="D742" i="3"/>
  <c r="C7" i="3"/>
  <c r="E7" i="3" s="1"/>
  <c r="A7" i="3" s="1"/>
  <c r="D7" i="3"/>
  <c r="C271" i="3"/>
  <c r="E271" i="3" s="1"/>
  <c r="A271" i="3" s="1"/>
  <c r="D271" i="3"/>
  <c r="C1023" i="3"/>
  <c r="E1023" i="3" s="1"/>
  <c r="A1023" i="3" s="1"/>
  <c r="D1023" i="3"/>
  <c r="C569" i="3"/>
  <c r="E569" i="3" s="1"/>
  <c r="A569" i="3" s="1"/>
  <c r="D569" i="3"/>
  <c r="C36" i="3"/>
  <c r="E36" i="3" s="1"/>
  <c r="A36" i="3" s="1"/>
  <c r="D36" i="3"/>
  <c r="C716" i="3"/>
  <c r="E716" i="3" s="1"/>
  <c r="A716" i="3" s="1"/>
  <c r="D716" i="3"/>
  <c r="C1164" i="3"/>
  <c r="E1164" i="3" s="1"/>
  <c r="A1164" i="3" s="1"/>
  <c r="D1164" i="3"/>
  <c r="C437" i="3"/>
  <c r="E437" i="3" s="1"/>
  <c r="A437" i="3" s="1"/>
  <c r="D437" i="3"/>
  <c r="C661" i="3"/>
  <c r="E661" i="3" s="1"/>
  <c r="A661" i="3" s="1"/>
  <c r="D661" i="3"/>
  <c r="C861" i="3"/>
  <c r="E861" i="3" s="1"/>
  <c r="A861" i="3" s="1"/>
  <c r="D861" i="3"/>
  <c r="C262" i="3"/>
  <c r="E262" i="3" s="1"/>
  <c r="A262" i="3" s="1"/>
  <c r="D262" i="3"/>
  <c r="C119" i="3"/>
  <c r="E119" i="3" s="1"/>
  <c r="A119" i="3" s="1"/>
  <c r="D119" i="3"/>
  <c r="C575" i="3"/>
  <c r="E575" i="3" s="1"/>
  <c r="A575" i="3" s="1"/>
  <c r="D575" i="3"/>
  <c r="C935" i="3"/>
  <c r="E935" i="3" s="1"/>
  <c r="A935" i="3" s="1"/>
  <c r="D935" i="3"/>
  <c r="C547" i="3"/>
  <c r="E547" i="3" s="1"/>
  <c r="A547" i="3" s="1"/>
  <c r="D547" i="3"/>
  <c r="C1203" i="3"/>
  <c r="E1203" i="3" s="1"/>
  <c r="A1203" i="3" s="1"/>
  <c r="D1203" i="3"/>
  <c r="C1257" i="3"/>
  <c r="E1257" i="3" s="1"/>
  <c r="A1257" i="3" s="1"/>
  <c r="D1257" i="3"/>
  <c r="C617" i="3"/>
  <c r="E617" i="3" s="1"/>
  <c r="A617" i="3" s="1"/>
  <c r="D617" i="3"/>
  <c r="C323" i="3"/>
  <c r="E323" i="3" s="1"/>
  <c r="A323" i="3" s="1"/>
  <c r="D323" i="3"/>
  <c r="C483" i="3"/>
  <c r="E483" i="3" s="1"/>
  <c r="A483" i="3" s="1"/>
  <c r="D483" i="3"/>
  <c r="C875" i="3"/>
  <c r="E875" i="3" s="1"/>
  <c r="A875" i="3" s="1"/>
  <c r="D875" i="3"/>
  <c r="C1163" i="3"/>
  <c r="E1163" i="3" s="1"/>
  <c r="A1163" i="3" s="1"/>
  <c r="D1163" i="3"/>
  <c r="C1299" i="3"/>
  <c r="E1299" i="3" s="1"/>
  <c r="A1299" i="3" s="1"/>
  <c r="D1299" i="3"/>
  <c r="C333" i="3"/>
  <c r="E333" i="3" s="1"/>
  <c r="A333" i="3" s="1"/>
  <c r="D333" i="3"/>
  <c r="C1169" i="3"/>
  <c r="E1169" i="3" s="1"/>
  <c r="A1169" i="3" s="1"/>
  <c r="D1169" i="3"/>
  <c r="C558" i="3"/>
  <c r="E558" i="3" s="1"/>
  <c r="A558" i="3" s="1"/>
  <c r="D558" i="3"/>
  <c r="C718" i="3"/>
  <c r="E718" i="3" s="1"/>
  <c r="A718" i="3" s="1"/>
  <c r="D718" i="3"/>
  <c r="C846" i="3"/>
  <c r="E846" i="3" s="1"/>
  <c r="A846" i="3" s="1"/>
  <c r="D846" i="3"/>
  <c r="C1006" i="3"/>
  <c r="E1006" i="3" s="1"/>
  <c r="A1006" i="3" s="1"/>
  <c r="D1006" i="3"/>
  <c r="C207" i="3"/>
  <c r="E207" i="3" s="1"/>
  <c r="A207" i="3" s="1"/>
  <c r="D207" i="3"/>
  <c r="C1290" i="3"/>
  <c r="E1290" i="3" s="1"/>
  <c r="A1290" i="3" s="1"/>
  <c r="D1290" i="3"/>
  <c r="C1080" i="3"/>
  <c r="E1080" i="3" s="1"/>
  <c r="A1080" i="3" s="1"/>
  <c r="D1080" i="3"/>
  <c r="C1208" i="3"/>
  <c r="E1208" i="3" s="1"/>
  <c r="A1208" i="3" s="1"/>
  <c r="D1208" i="3"/>
  <c r="C240" i="3"/>
  <c r="E240" i="3" s="1"/>
  <c r="A240" i="3" s="1"/>
  <c r="D240" i="3"/>
  <c r="C588" i="3"/>
  <c r="E588" i="3" s="1"/>
  <c r="A588" i="3" s="1"/>
  <c r="D588" i="3"/>
  <c r="C908" i="3"/>
  <c r="E908" i="3" s="1"/>
  <c r="A908" i="3" s="1"/>
  <c r="D908" i="3"/>
  <c r="C373" i="3"/>
  <c r="E373" i="3" s="1"/>
  <c r="A373" i="3" s="1"/>
  <c r="D373" i="3"/>
  <c r="C1274" i="3"/>
  <c r="E1274" i="3" s="1"/>
  <c r="A1274" i="3" s="1"/>
  <c r="D1274" i="3"/>
  <c r="C805" i="3"/>
  <c r="E805" i="3" s="1"/>
  <c r="A805" i="3" s="1"/>
  <c r="D805" i="3"/>
  <c r="C151" i="3"/>
  <c r="E151" i="3" s="1"/>
  <c r="A151" i="3" s="1"/>
  <c r="D151" i="3"/>
  <c r="C1014" i="3"/>
  <c r="E1014" i="3" s="1"/>
  <c r="A1014" i="3" s="1"/>
  <c r="D1014" i="3"/>
  <c r="C1038" i="3"/>
  <c r="E1038" i="3" s="1"/>
  <c r="A1038" i="3" s="1"/>
  <c r="D1038" i="3"/>
  <c r="C1097" i="3"/>
  <c r="E1097" i="3" s="1"/>
  <c r="A1097" i="3" s="1"/>
  <c r="D1097" i="3"/>
  <c r="C1284" i="3"/>
  <c r="E1284" i="3" s="1"/>
  <c r="A1284" i="3" s="1"/>
  <c r="D1284" i="3"/>
  <c r="C286" i="3"/>
  <c r="E286" i="3" s="1"/>
  <c r="A286" i="3" s="1"/>
  <c r="D286" i="3"/>
  <c r="C103" i="3"/>
  <c r="E103" i="3" s="1"/>
  <c r="A103" i="3" s="1"/>
  <c r="D103" i="3"/>
  <c r="C799" i="3"/>
  <c r="E799" i="3" s="1"/>
  <c r="A799" i="3" s="1"/>
  <c r="D799" i="3"/>
  <c r="C686" i="3"/>
  <c r="E686" i="3" s="1"/>
  <c r="A686" i="3" s="1"/>
  <c r="D686" i="3"/>
  <c r="C977" i="3"/>
  <c r="E977" i="3" s="1"/>
  <c r="A977" i="3" s="1"/>
  <c r="D977" i="3"/>
  <c r="C755" i="3"/>
  <c r="E755" i="3" s="1"/>
  <c r="A755" i="3" s="1"/>
  <c r="D755" i="3"/>
  <c r="C1011" i="3"/>
  <c r="E1011" i="3" s="1"/>
  <c r="A1011" i="3" s="1"/>
  <c r="D1011" i="3"/>
  <c r="C438" i="3"/>
  <c r="E438" i="3" s="1"/>
  <c r="A438" i="3" s="1"/>
  <c r="D438" i="3"/>
  <c r="C448" i="3"/>
  <c r="E448" i="3" s="1"/>
  <c r="A448" i="3" s="1"/>
  <c r="D448" i="3"/>
  <c r="C204" i="3"/>
  <c r="E204" i="3" s="1"/>
  <c r="A204" i="3" s="1"/>
  <c r="D204" i="3"/>
  <c r="C468" i="3"/>
  <c r="E468" i="3" s="1"/>
  <c r="A468" i="3" s="1"/>
  <c r="D468" i="3"/>
  <c r="C1221" i="3"/>
  <c r="E1221" i="3" s="1"/>
  <c r="A1221" i="3" s="1"/>
  <c r="D1221" i="3"/>
  <c r="C673" i="3"/>
  <c r="E673" i="3" s="1"/>
  <c r="A673" i="3" s="1"/>
  <c r="D673" i="3"/>
  <c r="C14" i="3"/>
  <c r="E14" i="3" s="1"/>
  <c r="A14" i="3" s="1"/>
  <c r="D14" i="3"/>
  <c r="C206" i="3"/>
  <c r="E206" i="3" s="1"/>
  <c r="A206" i="3" s="1"/>
  <c r="D206" i="3"/>
  <c r="C641" i="3"/>
  <c r="E641" i="3" s="1"/>
  <c r="A641" i="3" s="1"/>
  <c r="D641" i="3"/>
  <c r="C236" i="3"/>
  <c r="E236" i="3" s="1"/>
  <c r="A236" i="3" s="1"/>
  <c r="D236" i="3"/>
  <c r="C884" i="3"/>
  <c r="E884" i="3" s="1"/>
  <c r="A884" i="3" s="1"/>
  <c r="D884" i="3"/>
  <c r="C1253" i="3"/>
  <c r="E1253" i="3" s="1"/>
  <c r="A1253" i="3" s="1"/>
  <c r="D1253" i="3"/>
  <c r="C320" i="3"/>
  <c r="E320" i="3" s="1"/>
  <c r="A320" i="3" s="1"/>
  <c r="D320" i="3"/>
  <c r="C552" i="3"/>
  <c r="E552" i="3" s="1"/>
  <c r="A552" i="3" s="1"/>
  <c r="D552" i="3"/>
  <c r="C808" i="3"/>
  <c r="E808" i="3" s="1"/>
  <c r="A808" i="3" s="1"/>
  <c r="D808" i="3"/>
  <c r="C478" i="3"/>
  <c r="E478" i="3" s="1"/>
  <c r="A478" i="3" s="1"/>
  <c r="D478" i="3"/>
  <c r="C616" i="3"/>
  <c r="E616" i="3" s="1"/>
  <c r="A616" i="3" s="1"/>
  <c r="D616" i="3"/>
  <c r="C840" i="3"/>
  <c r="E840" i="3" s="1"/>
  <c r="A840" i="3" s="1"/>
  <c r="D840" i="3"/>
  <c r="C528" i="3"/>
  <c r="E528" i="3" s="1"/>
  <c r="A528" i="3" s="1"/>
  <c r="D528" i="3"/>
  <c r="C688" i="3"/>
  <c r="E688" i="3" s="1"/>
  <c r="A688" i="3" s="1"/>
  <c r="D688" i="3"/>
  <c r="C1214" i="3"/>
  <c r="E1214" i="3" s="1"/>
  <c r="A1214" i="3" s="1"/>
  <c r="D1214" i="3"/>
  <c r="C577" i="3"/>
  <c r="E577" i="3" s="1"/>
  <c r="A577" i="3" s="1"/>
  <c r="D577" i="3"/>
  <c r="C116" i="3"/>
  <c r="E116" i="3" s="1"/>
  <c r="A116" i="3" s="1"/>
  <c r="D116" i="3"/>
  <c r="C284" i="3"/>
  <c r="E284" i="3" s="1"/>
  <c r="A284" i="3" s="1"/>
  <c r="D284" i="3"/>
  <c r="C444" i="3"/>
  <c r="E444" i="3" s="1"/>
  <c r="A444" i="3" s="1"/>
  <c r="D444" i="3"/>
  <c r="C572" i="3"/>
  <c r="E572" i="3" s="1"/>
  <c r="A572" i="3" s="1"/>
  <c r="D572" i="3"/>
  <c r="C860" i="3"/>
  <c r="E860" i="3" s="1"/>
  <c r="A860" i="3" s="1"/>
  <c r="D860" i="3"/>
  <c r="C988" i="3"/>
  <c r="E988" i="3" s="1"/>
  <c r="A988" i="3" s="1"/>
  <c r="D988" i="3"/>
  <c r="C1116" i="3"/>
  <c r="E1116" i="3" s="1"/>
  <c r="A1116" i="3" s="1"/>
  <c r="D1116" i="3"/>
  <c r="C482" i="3"/>
  <c r="E482" i="3" s="1"/>
  <c r="A482" i="3" s="1"/>
  <c r="D482" i="3"/>
  <c r="C165" i="3"/>
  <c r="E165" i="3" s="1"/>
  <c r="A165" i="3" s="1"/>
  <c r="D165" i="3"/>
  <c r="C581" i="3"/>
  <c r="E581" i="3" s="1"/>
  <c r="A581" i="3" s="1"/>
  <c r="D581" i="3"/>
  <c r="C1037" i="3"/>
  <c r="E1037" i="3" s="1"/>
  <c r="A1037" i="3" s="1"/>
  <c r="D1037" i="3"/>
  <c r="C1197" i="3"/>
  <c r="E1197" i="3" s="1"/>
  <c r="A1197" i="3" s="1"/>
  <c r="D1197" i="3"/>
  <c r="C881" i="3"/>
  <c r="E881" i="3" s="1"/>
  <c r="A881" i="3" s="1"/>
  <c r="D881" i="3"/>
  <c r="C562" i="3"/>
  <c r="E562" i="3" s="1"/>
  <c r="A562" i="3" s="1"/>
  <c r="D562" i="3"/>
  <c r="C762" i="3"/>
  <c r="E762" i="3" s="1"/>
  <c r="A762" i="3" s="1"/>
  <c r="D762" i="3"/>
  <c r="C251" i="3"/>
  <c r="E251" i="3" s="1"/>
  <c r="A251" i="3" s="1"/>
  <c r="D251" i="3"/>
  <c r="C611" i="3"/>
  <c r="E611" i="3" s="1"/>
  <c r="A611" i="3" s="1"/>
  <c r="D611" i="3"/>
  <c r="C803" i="3"/>
  <c r="E803" i="3" s="1"/>
  <c r="A803" i="3" s="1"/>
  <c r="D803" i="3"/>
  <c r="C931" i="3"/>
  <c r="E931" i="3" s="1"/>
  <c r="A931" i="3" s="1"/>
  <c r="D931" i="3"/>
  <c r="C1059" i="3"/>
  <c r="E1059" i="3" s="1"/>
  <c r="A1059" i="3" s="1"/>
  <c r="D1059" i="3"/>
  <c r="C197" i="3"/>
  <c r="E197" i="3" s="1"/>
  <c r="A197" i="3" s="1"/>
  <c r="D197" i="3"/>
  <c r="C834" i="3"/>
  <c r="E834" i="3" s="1"/>
  <c r="A834" i="3" s="1"/>
  <c r="D834" i="3"/>
  <c r="C30" i="3"/>
  <c r="E30" i="3" s="1"/>
  <c r="A30" i="3" s="1"/>
  <c r="D30" i="3"/>
  <c r="C158" i="3"/>
  <c r="E158" i="3" s="1"/>
  <c r="A158" i="3" s="1"/>
  <c r="D158" i="3"/>
  <c r="C318" i="3"/>
  <c r="E318" i="3" s="1"/>
  <c r="A318" i="3" s="1"/>
  <c r="D318" i="3"/>
  <c r="C518" i="3"/>
  <c r="E518" i="3" s="1"/>
  <c r="A518" i="3" s="1"/>
  <c r="D518" i="3"/>
  <c r="C1102" i="3"/>
  <c r="E1102" i="3" s="1"/>
  <c r="A1102" i="3" s="1"/>
  <c r="D1102" i="3"/>
  <c r="C1230" i="3"/>
  <c r="E1230" i="3" s="1"/>
  <c r="A1230" i="3" s="1"/>
  <c r="D1230" i="3"/>
  <c r="C976" i="3"/>
  <c r="E976" i="3" s="1"/>
  <c r="A976" i="3" s="1"/>
  <c r="D976" i="3"/>
  <c r="C1054" i="3"/>
  <c r="E1054" i="3" s="1"/>
  <c r="A1054" i="3" s="1"/>
  <c r="D1054" i="3"/>
  <c r="C672" i="3"/>
  <c r="E672" i="3" s="1"/>
  <c r="A672" i="3" s="1"/>
  <c r="D672" i="3"/>
  <c r="C739" i="3"/>
  <c r="E739" i="3" s="1"/>
  <c r="A739" i="3" s="1"/>
  <c r="D739" i="3"/>
  <c r="C682" i="3"/>
  <c r="E682" i="3" s="1"/>
  <c r="A682" i="3" s="1"/>
  <c r="D682" i="3"/>
  <c r="C292" i="3"/>
  <c r="E292" i="3" s="1"/>
  <c r="A292" i="3" s="1"/>
  <c r="D292" i="3"/>
  <c r="C484" i="3"/>
  <c r="E484" i="3" s="1"/>
  <c r="A484" i="3" s="1"/>
  <c r="D484" i="3"/>
  <c r="C644" i="3"/>
  <c r="E644" i="3" s="1"/>
  <c r="A644" i="3" s="1"/>
  <c r="D644" i="3"/>
  <c r="C1028" i="3"/>
  <c r="E1028" i="3" s="1"/>
  <c r="A1028" i="3" s="1"/>
  <c r="D1028" i="3"/>
  <c r="C890" i="3"/>
  <c r="E890" i="3" s="1"/>
  <c r="A890" i="3" s="1"/>
  <c r="D890" i="3"/>
  <c r="C45" i="3"/>
  <c r="E45" i="3" s="1"/>
  <c r="A45" i="3" s="1"/>
  <c r="D45" i="3"/>
  <c r="C173" i="3"/>
  <c r="E173" i="3" s="1"/>
  <c r="A173" i="3" s="1"/>
  <c r="D173" i="3"/>
  <c r="C301" i="3"/>
  <c r="E301" i="3" s="1"/>
  <c r="A301" i="3" s="1"/>
  <c r="D301" i="3"/>
  <c r="C1045" i="3"/>
  <c r="E1045" i="3" s="1"/>
  <c r="A1045" i="3" s="1"/>
  <c r="D1045" i="3"/>
  <c r="C1173" i="3"/>
  <c r="E1173" i="3" s="1"/>
  <c r="A1173" i="3" s="1"/>
  <c r="D1173" i="3"/>
  <c r="C1301" i="3"/>
  <c r="E1301" i="3" s="1"/>
  <c r="A1301" i="3" s="1"/>
  <c r="D1301" i="3"/>
  <c r="C422" i="3"/>
  <c r="E422" i="3" s="1"/>
  <c r="A422" i="3" s="1"/>
  <c r="D422" i="3"/>
  <c r="C463" i="3"/>
  <c r="E463" i="3" s="1"/>
  <c r="A463" i="3" s="1"/>
  <c r="D463" i="3"/>
  <c r="C1151" i="3"/>
  <c r="E1151" i="3" s="1"/>
  <c r="A1151" i="3" s="1"/>
  <c r="D1151" i="3"/>
  <c r="C1279" i="3"/>
  <c r="E1279" i="3" s="1"/>
  <c r="A1279" i="3" s="1"/>
  <c r="D1279" i="3"/>
  <c r="C656" i="3"/>
  <c r="E656" i="3" s="1"/>
  <c r="A656" i="3" s="1"/>
  <c r="D656" i="3"/>
  <c r="C196" i="3"/>
  <c r="E196" i="3" s="1"/>
  <c r="A196" i="3" s="1"/>
  <c r="D196" i="3"/>
  <c r="C332" i="3"/>
  <c r="E332" i="3" s="1"/>
  <c r="A332" i="3" s="1"/>
  <c r="D332" i="3"/>
  <c r="C492" i="3"/>
  <c r="E492" i="3" s="1"/>
  <c r="A492" i="3" s="1"/>
  <c r="D492" i="3"/>
  <c r="C1004" i="3"/>
  <c r="E1004" i="3" s="1"/>
  <c r="A1004" i="3" s="1"/>
  <c r="D1004" i="3"/>
  <c r="C938" i="3"/>
  <c r="E938" i="3" s="1"/>
  <c r="A938" i="3" s="1"/>
  <c r="D938" i="3"/>
  <c r="C181" i="3"/>
  <c r="E181" i="3" s="1"/>
  <c r="A181" i="3" s="1"/>
  <c r="D181" i="3"/>
  <c r="C1117" i="3"/>
  <c r="E1117" i="3" s="1"/>
  <c r="A1117" i="3" s="1"/>
  <c r="D1117" i="3"/>
  <c r="C1245" i="3"/>
  <c r="E1245" i="3" s="1"/>
  <c r="A1245" i="3" s="1"/>
  <c r="D1245" i="3"/>
  <c r="C1022" i="3"/>
  <c r="E1022" i="3" s="1"/>
  <c r="A1022" i="3" s="1"/>
  <c r="D1022" i="3"/>
  <c r="C785" i="3"/>
  <c r="E785" i="3" s="1"/>
  <c r="A785" i="3" s="1"/>
  <c r="D785" i="3"/>
  <c r="C954" i="3"/>
  <c r="E954" i="3" s="1"/>
  <c r="A954" i="3" s="1"/>
  <c r="D954" i="3"/>
  <c r="C619" i="3"/>
  <c r="E619" i="3" s="1"/>
  <c r="A619" i="3" s="1"/>
  <c r="D619" i="3"/>
  <c r="C747" i="3"/>
  <c r="E747" i="3" s="1"/>
  <c r="A747" i="3" s="1"/>
  <c r="D747" i="3"/>
  <c r="C1035" i="3"/>
  <c r="E1035" i="3" s="1"/>
  <c r="A1035" i="3" s="1"/>
  <c r="D1035" i="3"/>
  <c r="C324" i="3"/>
  <c r="E324" i="3" s="1"/>
  <c r="A324" i="3" s="1"/>
  <c r="D324" i="3"/>
  <c r="C665" i="3"/>
  <c r="E665" i="3" s="1"/>
  <c r="A665" i="3" s="1"/>
  <c r="D665" i="3"/>
  <c r="C690" i="3"/>
  <c r="E690" i="3" s="1"/>
  <c r="A690" i="3" s="1"/>
  <c r="D690" i="3"/>
  <c r="C6" i="3"/>
  <c r="E6" i="3" s="1"/>
  <c r="A6" i="3" s="1"/>
  <c r="D6" i="3"/>
  <c r="C166" i="3"/>
  <c r="E166" i="3" s="1"/>
  <c r="A166" i="3" s="1"/>
  <c r="D166" i="3"/>
  <c r="C390" i="3"/>
  <c r="E390" i="3" s="1"/>
  <c r="A390" i="3" s="1"/>
  <c r="D390" i="3"/>
  <c r="C1142" i="3"/>
  <c r="E1142" i="3" s="1"/>
  <c r="A1142" i="3" s="1"/>
  <c r="D1142" i="3"/>
  <c r="C1270" i="3"/>
  <c r="E1270" i="3" s="1"/>
  <c r="A1270" i="3" s="1"/>
  <c r="D1270" i="3"/>
  <c r="C713" i="3"/>
  <c r="E713" i="3" s="1"/>
  <c r="A713" i="3" s="1"/>
  <c r="D713" i="3"/>
  <c r="C530" i="3"/>
  <c r="E530" i="3" s="1"/>
  <c r="A530" i="3" s="1"/>
  <c r="D530" i="3"/>
  <c r="C440" i="3"/>
  <c r="E440" i="3" s="1"/>
  <c r="A440" i="3" s="1"/>
  <c r="D440" i="3"/>
  <c r="C568" i="3"/>
  <c r="E568" i="3" s="1"/>
  <c r="A568" i="3" s="1"/>
  <c r="D568" i="3"/>
  <c r="C696" i="3"/>
  <c r="E696" i="3" s="1"/>
  <c r="A696" i="3" s="1"/>
  <c r="D696" i="3"/>
  <c r="C824" i="3"/>
  <c r="E824" i="3" s="1"/>
  <c r="A824" i="3" s="1"/>
  <c r="D824" i="3"/>
  <c r="C952" i="3"/>
  <c r="E952" i="3" s="1"/>
  <c r="A952" i="3" s="1"/>
  <c r="D952" i="3"/>
  <c r="C418" i="3"/>
  <c r="E418" i="3" s="1"/>
  <c r="A418" i="3" s="1"/>
  <c r="D418" i="3"/>
  <c r="C21" i="3"/>
  <c r="E21" i="3" s="1"/>
  <c r="A21" i="3" s="1"/>
  <c r="D21" i="3"/>
  <c r="C1053" i="3"/>
  <c r="E1053" i="3" s="1"/>
  <c r="A1053" i="3" s="1"/>
  <c r="D1053" i="3"/>
  <c r="C794" i="3"/>
  <c r="E794" i="3" s="1"/>
  <c r="A794" i="3" s="1"/>
  <c r="D794" i="3"/>
  <c r="C402" i="3"/>
  <c r="E402" i="3" s="1"/>
  <c r="A402" i="3" s="1"/>
  <c r="D402" i="3"/>
  <c r="C337" i="3"/>
  <c r="E337" i="3" s="1"/>
  <c r="A337" i="3" s="1"/>
  <c r="D337" i="3"/>
  <c r="C76" i="3"/>
  <c r="E76" i="3" s="1"/>
  <c r="A76" i="3" s="1"/>
  <c r="D76" i="3"/>
  <c r="C255" i="3"/>
  <c r="E255" i="3" s="1"/>
  <c r="A255" i="3" s="1"/>
  <c r="D255" i="3"/>
  <c r="C183" i="3"/>
  <c r="E183" i="3" s="1"/>
  <c r="A183" i="3" s="1"/>
  <c r="D183" i="3"/>
  <c r="C767" i="3"/>
  <c r="E767" i="3" s="1"/>
  <c r="A767" i="3" s="1"/>
  <c r="D767" i="3"/>
  <c r="C425" i="3"/>
  <c r="E425" i="3" s="1"/>
  <c r="A425" i="3" s="1"/>
  <c r="D425" i="3"/>
  <c r="C677" i="3"/>
  <c r="E677" i="3" s="1"/>
  <c r="A677" i="3" s="1"/>
  <c r="D677" i="3"/>
  <c r="C497" i="3"/>
  <c r="E497" i="3" s="1"/>
  <c r="A497" i="3" s="1"/>
  <c r="D497" i="3"/>
  <c r="C443" i="3"/>
  <c r="E443" i="3" s="1"/>
  <c r="A443" i="3" s="1"/>
  <c r="D443" i="3"/>
  <c r="C126" i="3"/>
  <c r="E126" i="3" s="1"/>
  <c r="A126" i="3" s="1"/>
  <c r="D126" i="3"/>
  <c r="C902" i="3"/>
  <c r="E902" i="3" s="1"/>
  <c r="A902" i="3" s="1"/>
  <c r="D902" i="3"/>
  <c r="C1070" i="3"/>
  <c r="E1070" i="3" s="1"/>
  <c r="A1070" i="3" s="1"/>
  <c r="D1070" i="3"/>
  <c r="C1119" i="3"/>
  <c r="E1119" i="3" s="1"/>
  <c r="A1119" i="3" s="1"/>
  <c r="D1119" i="3"/>
  <c r="C1292" i="3"/>
  <c r="E1292" i="3" s="1"/>
  <c r="A1292" i="3" s="1"/>
  <c r="D1292" i="3"/>
  <c r="C1131" i="3"/>
  <c r="E1131" i="3" s="1"/>
  <c r="A1131" i="3" s="1"/>
  <c r="D1131" i="3"/>
  <c r="C1057" i="3"/>
  <c r="E1057" i="3" s="1"/>
  <c r="A1057" i="3" s="1"/>
  <c r="D1057" i="3"/>
  <c r="C561" i="3"/>
  <c r="E561" i="3" s="1"/>
  <c r="A561" i="3" s="1"/>
  <c r="D561" i="3"/>
  <c r="C1122" i="3"/>
  <c r="E1122" i="3" s="1"/>
  <c r="A1122" i="3" s="1"/>
  <c r="D1122" i="3"/>
  <c r="C277" i="3"/>
  <c r="E277" i="3" s="1"/>
  <c r="A277" i="3" s="1"/>
  <c r="D277" i="3"/>
  <c r="C864" i="3"/>
  <c r="E864" i="3" s="1"/>
  <c r="A864" i="3" s="1"/>
  <c r="D864" i="3"/>
  <c r="C340" i="3"/>
  <c r="E340" i="3" s="1"/>
  <c r="A340" i="3" s="1"/>
  <c r="D340" i="3"/>
  <c r="C93" i="3"/>
  <c r="E93" i="3" s="1"/>
  <c r="A93" i="3" s="1"/>
  <c r="D93" i="3"/>
  <c r="C470" i="3"/>
  <c r="E470" i="3" s="1"/>
  <c r="A470" i="3" s="1"/>
  <c r="D470" i="3"/>
  <c r="C514" i="3"/>
  <c r="E514" i="3" s="1"/>
  <c r="A514" i="3" s="1"/>
  <c r="D514" i="3"/>
  <c r="C1043" i="3"/>
  <c r="E1043" i="3" s="1"/>
  <c r="A1043" i="3" s="1"/>
  <c r="D1043" i="3"/>
  <c r="C697" i="3"/>
  <c r="E697" i="3" s="1"/>
  <c r="A697" i="3" s="1"/>
  <c r="D697" i="3"/>
  <c r="C738" i="3"/>
  <c r="E738" i="3" s="1"/>
  <c r="A738" i="3" s="1"/>
  <c r="D738" i="3"/>
  <c r="C125" i="3"/>
  <c r="E125" i="3" s="1"/>
  <c r="A125" i="3" s="1"/>
  <c r="D125" i="3"/>
  <c r="C1125" i="3"/>
  <c r="E1125" i="3" s="1"/>
  <c r="A1125" i="3" s="1"/>
  <c r="D1125" i="3"/>
  <c r="C576" i="3"/>
  <c r="E576" i="3" s="1"/>
  <c r="A576" i="3" s="1"/>
  <c r="D576" i="3"/>
  <c r="C182" i="3"/>
  <c r="E182" i="3" s="1"/>
  <c r="A182" i="3" s="1"/>
  <c r="D182" i="3"/>
  <c r="C446" i="3"/>
  <c r="E446" i="3" s="1"/>
  <c r="A446" i="3" s="1"/>
  <c r="D446" i="3"/>
  <c r="C214" i="3"/>
  <c r="E214" i="3" s="1"/>
  <c r="A214" i="3" s="1"/>
  <c r="D214" i="3"/>
  <c r="C1289" i="3"/>
  <c r="E1289" i="3" s="1"/>
  <c r="A1289" i="3" s="1"/>
  <c r="D1289" i="3"/>
  <c r="C1273" i="3"/>
  <c r="E1273" i="3" s="1"/>
  <c r="A1273" i="3" s="1"/>
  <c r="D1273" i="3"/>
  <c r="C257" i="3"/>
  <c r="E257" i="3" s="1"/>
  <c r="A257" i="3" s="1"/>
  <c r="D257" i="3"/>
  <c r="C1266" i="3"/>
  <c r="E1266" i="3" s="1"/>
  <c r="A1266" i="3" s="1"/>
  <c r="D1266" i="3"/>
  <c r="C363" i="3"/>
  <c r="E363" i="3" s="1"/>
  <c r="A363" i="3" s="1"/>
  <c r="D363" i="3"/>
  <c r="C563" i="3"/>
  <c r="E563" i="3" s="1"/>
  <c r="A563" i="3" s="1"/>
  <c r="D563" i="3"/>
  <c r="C819" i="3"/>
  <c r="E819" i="3" s="1"/>
  <c r="A819" i="3" s="1"/>
  <c r="D819" i="3"/>
  <c r="C947" i="3"/>
  <c r="E947" i="3" s="1"/>
  <c r="A947" i="3" s="1"/>
  <c r="D947" i="3"/>
  <c r="C1211" i="3"/>
  <c r="E1211" i="3" s="1"/>
  <c r="A1211" i="3" s="1"/>
  <c r="D1211" i="3"/>
  <c r="C68" i="3"/>
  <c r="E68" i="3" s="1"/>
  <c r="A68" i="3" s="1"/>
  <c r="D68" i="3"/>
  <c r="C972" i="3"/>
  <c r="E972" i="3" s="1"/>
  <c r="A972" i="3" s="1"/>
  <c r="D972" i="3"/>
  <c r="C629" i="3"/>
  <c r="E629" i="3" s="1"/>
  <c r="A629" i="3" s="1"/>
  <c r="D629" i="3"/>
  <c r="C1265" i="3"/>
  <c r="E1265" i="3" s="1"/>
  <c r="A1265" i="3" s="1"/>
  <c r="D1265" i="3"/>
  <c r="C110" i="3"/>
  <c r="E110" i="3" s="1"/>
  <c r="A110" i="3" s="1"/>
  <c r="D110" i="3"/>
  <c r="C598" i="3"/>
  <c r="E598" i="3" s="1"/>
  <c r="A598" i="3" s="1"/>
  <c r="D598" i="3"/>
  <c r="C601" i="3"/>
  <c r="E601" i="3" s="1"/>
  <c r="A601" i="3" s="1"/>
  <c r="D601" i="3"/>
  <c r="C1152" i="3"/>
  <c r="E1152" i="3" s="1"/>
  <c r="A1152" i="3" s="1"/>
  <c r="D1152" i="3"/>
  <c r="C395" i="3"/>
  <c r="E395" i="3" s="1"/>
  <c r="A395" i="3" s="1"/>
  <c r="D395" i="3"/>
  <c r="C1113" i="3"/>
  <c r="E1113" i="3" s="1"/>
  <c r="A1113" i="3" s="1"/>
  <c r="D1113" i="3"/>
  <c r="C12" i="3"/>
  <c r="E12" i="3" s="1"/>
  <c r="A12" i="3" s="1"/>
  <c r="D12" i="3"/>
  <c r="C788" i="3"/>
  <c r="E788" i="3" s="1"/>
  <c r="A788" i="3" s="1"/>
  <c r="D788" i="3"/>
  <c r="C1172" i="3"/>
  <c r="E1172" i="3" s="1"/>
  <c r="A1172" i="3" s="1"/>
  <c r="D1172" i="3"/>
  <c r="C1300" i="3"/>
  <c r="E1300" i="3" s="1"/>
  <c r="A1300" i="3" s="1"/>
  <c r="D1300" i="3"/>
  <c r="C445" i="3"/>
  <c r="E445" i="3" s="1"/>
  <c r="A445" i="3" s="1"/>
  <c r="D445" i="3"/>
  <c r="C605" i="3"/>
  <c r="E605" i="3" s="1"/>
  <c r="A605" i="3" s="1"/>
  <c r="D605" i="3"/>
  <c r="C733" i="3"/>
  <c r="E733" i="3" s="1"/>
  <c r="A733" i="3" s="1"/>
  <c r="D733" i="3"/>
  <c r="C869" i="3"/>
  <c r="E869" i="3" s="1"/>
  <c r="A869" i="3" s="1"/>
  <c r="D869" i="3"/>
  <c r="C758" i="3"/>
  <c r="E758" i="3" s="1"/>
  <c r="A758" i="3" s="1"/>
  <c r="D758" i="3"/>
  <c r="C191" i="3"/>
  <c r="E191" i="3" s="1"/>
  <c r="A191" i="3" s="1"/>
  <c r="D191" i="3"/>
  <c r="C479" i="3"/>
  <c r="E479" i="3" s="1"/>
  <c r="A479" i="3" s="1"/>
  <c r="D479" i="3"/>
  <c r="C1298" i="3"/>
  <c r="E1298" i="3" s="1"/>
  <c r="A1298" i="3" s="1"/>
  <c r="D1298" i="3"/>
  <c r="C734" i="3"/>
  <c r="E734" i="3" s="1"/>
  <c r="A734" i="3" s="1"/>
  <c r="D734" i="3"/>
  <c r="C958" i="3"/>
  <c r="E958" i="3" s="1"/>
  <c r="A958" i="3" s="1"/>
  <c r="D958" i="3"/>
  <c r="C1128" i="3"/>
  <c r="E1128" i="3" s="1"/>
  <c r="A1128" i="3" s="1"/>
  <c r="D1128" i="3"/>
  <c r="C1168" i="3"/>
  <c r="E1168" i="3" s="1"/>
  <c r="A1168" i="3" s="1"/>
  <c r="D1168" i="3"/>
  <c r="C1063" i="3"/>
  <c r="E1063" i="3" s="1"/>
  <c r="A1063" i="3" s="1"/>
  <c r="D1063" i="3"/>
  <c r="C1056" i="3"/>
  <c r="E1056" i="3" s="1"/>
  <c r="A1056" i="3" s="1"/>
  <c r="D1056" i="3"/>
  <c r="C553" i="3"/>
  <c r="E553" i="3" s="1"/>
  <c r="A553" i="3" s="1"/>
  <c r="D553" i="3"/>
  <c r="C1105" i="3"/>
  <c r="E1105" i="3" s="1"/>
  <c r="A1105" i="3" s="1"/>
  <c r="D1105" i="3"/>
  <c r="C111" i="3"/>
  <c r="E111" i="3" s="1"/>
  <c r="A111" i="3" s="1"/>
  <c r="D111" i="3"/>
  <c r="C1306" i="3"/>
  <c r="E1306" i="3" s="1"/>
  <c r="A1306" i="3" s="1"/>
  <c r="D1306" i="3"/>
  <c r="C403" i="3"/>
  <c r="E403" i="3" s="1"/>
  <c r="A403" i="3" s="1"/>
  <c r="D403" i="3"/>
  <c r="C1115" i="3"/>
  <c r="E1115" i="3" s="1"/>
  <c r="A1115" i="3" s="1"/>
  <c r="D1115" i="3"/>
  <c r="C1251" i="3"/>
  <c r="E1251" i="3" s="1"/>
  <c r="A1251" i="3" s="1"/>
  <c r="D1251" i="3"/>
  <c r="C349" i="3"/>
  <c r="E349" i="3" s="1"/>
  <c r="A349" i="3" s="1"/>
  <c r="D349" i="3"/>
  <c r="C585" i="3"/>
  <c r="E585" i="3" s="1"/>
  <c r="A585" i="3" s="1"/>
  <c r="D585" i="3"/>
  <c r="C1281" i="3"/>
  <c r="E1281" i="3" s="1"/>
  <c r="A1281" i="3" s="1"/>
  <c r="D1281" i="3"/>
  <c r="C278" i="3"/>
  <c r="E278" i="3" s="1"/>
  <c r="A278" i="3" s="1"/>
  <c r="D278" i="3"/>
  <c r="C830" i="3"/>
  <c r="E830" i="3" s="1"/>
  <c r="A830" i="3" s="1"/>
  <c r="D830" i="3"/>
  <c r="C1160" i="3"/>
  <c r="E1160" i="3" s="1"/>
  <c r="A1160" i="3" s="1"/>
  <c r="D1160" i="3"/>
  <c r="C560" i="3"/>
  <c r="E560" i="3" s="1"/>
  <c r="A560" i="3" s="1"/>
  <c r="D560" i="3"/>
  <c r="C1200" i="3"/>
  <c r="E1200" i="3" s="1"/>
  <c r="A1200" i="3" s="1"/>
  <c r="D1200" i="3"/>
  <c r="C607" i="3"/>
  <c r="E607" i="3" s="1"/>
  <c r="A607" i="3" s="1"/>
  <c r="D607" i="3"/>
  <c r="C999" i="3"/>
  <c r="E999" i="3" s="1"/>
  <c r="A999" i="3" s="1"/>
  <c r="D999" i="3"/>
  <c r="C47" i="3"/>
  <c r="E47" i="3" s="1"/>
  <c r="A47" i="3" s="1"/>
  <c r="D47" i="3"/>
  <c r="C20" i="3"/>
  <c r="E20" i="3" s="1"/>
  <c r="A20" i="3" s="1"/>
  <c r="D20" i="3"/>
  <c r="C764" i="3"/>
  <c r="E764" i="3" s="1"/>
  <c r="A764" i="3" s="1"/>
  <c r="D764" i="3"/>
  <c r="C1148" i="3"/>
  <c r="E1148" i="3" s="1"/>
  <c r="A1148" i="3" s="1"/>
  <c r="D1148" i="3"/>
  <c r="C1276" i="3"/>
  <c r="E1276" i="3" s="1"/>
  <c r="A1276" i="3" s="1"/>
  <c r="D1276" i="3"/>
  <c r="C485" i="3"/>
  <c r="E485" i="3" s="1"/>
  <c r="A485" i="3" s="1"/>
  <c r="D485" i="3"/>
  <c r="C613" i="3"/>
  <c r="E613" i="3" s="1"/>
  <c r="A613" i="3" s="1"/>
  <c r="D613" i="3"/>
  <c r="C781" i="3"/>
  <c r="E781" i="3" s="1"/>
  <c r="A781" i="3" s="1"/>
  <c r="D781" i="3"/>
  <c r="C909" i="3"/>
  <c r="E909" i="3" s="1"/>
  <c r="A909" i="3" s="1"/>
  <c r="D909" i="3"/>
  <c r="C241" i="3"/>
  <c r="E241" i="3" s="1"/>
  <c r="A241" i="3" s="1"/>
  <c r="D241" i="3"/>
  <c r="C63" i="3"/>
  <c r="E63" i="3" s="1"/>
  <c r="A63" i="3" s="1"/>
  <c r="D63" i="3"/>
  <c r="C199" i="3"/>
  <c r="E199" i="3" s="1"/>
  <c r="A199" i="3" s="1"/>
  <c r="D199" i="3"/>
  <c r="C623" i="3"/>
  <c r="E623" i="3" s="1"/>
  <c r="A623" i="3" s="1"/>
  <c r="D623" i="3"/>
  <c r="C783" i="3"/>
  <c r="E783" i="3" s="1"/>
  <c r="A783" i="3" s="1"/>
  <c r="D783" i="3"/>
  <c r="C919" i="3"/>
  <c r="E919" i="3" s="1"/>
  <c r="A919" i="3" s="1"/>
  <c r="D919" i="3"/>
  <c r="C256" i="3"/>
  <c r="E256" i="3" s="1"/>
  <c r="A256" i="3" s="1"/>
  <c r="D256" i="3"/>
  <c r="C967" i="3"/>
  <c r="E967" i="3" s="1"/>
  <c r="A967" i="3" s="1"/>
  <c r="D967" i="3"/>
  <c r="C982" i="3"/>
  <c r="E982" i="3" s="1"/>
  <c r="A982" i="3" s="1"/>
  <c r="D982" i="3"/>
  <c r="C449" i="3"/>
  <c r="E449" i="3" s="1"/>
  <c r="A449" i="3" s="1"/>
  <c r="D449" i="3"/>
  <c r="C1001" i="3"/>
  <c r="E1001" i="3" s="1"/>
  <c r="A1001" i="3" s="1"/>
  <c r="D1001" i="3"/>
  <c r="C507" i="3"/>
  <c r="E507" i="3" s="1"/>
  <c r="A507" i="3" s="1"/>
  <c r="D507" i="3"/>
  <c r="C643" i="3"/>
  <c r="E643" i="3" s="1"/>
  <c r="A643" i="3" s="1"/>
  <c r="D643" i="3"/>
  <c r="C1091" i="3"/>
  <c r="E1091" i="3" s="1"/>
  <c r="A1091" i="3" s="1"/>
  <c r="D1091" i="3"/>
  <c r="C1227" i="3"/>
  <c r="E1227" i="3" s="1"/>
  <c r="A1227" i="3" s="1"/>
  <c r="D1227" i="3"/>
  <c r="C242" i="3"/>
  <c r="E242" i="3" s="1"/>
  <c r="A242" i="3" s="1"/>
  <c r="D242" i="3"/>
  <c r="C709" i="3"/>
  <c r="E709" i="3" s="1"/>
  <c r="A709" i="3" s="1"/>
  <c r="D709" i="3"/>
  <c r="C1233" i="3"/>
  <c r="E1233" i="3" s="1"/>
  <c r="A1233" i="3" s="1"/>
  <c r="D1233" i="3"/>
  <c r="C1010" i="3"/>
  <c r="E1010" i="3" s="1"/>
  <c r="A1010" i="3" s="1"/>
  <c r="D1010" i="3"/>
  <c r="C582" i="3"/>
  <c r="E582" i="3" s="1"/>
  <c r="A582" i="3" s="1"/>
  <c r="D582" i="3"/>
  <c r="C806" i="3"/>
  <c r="E806" i="3" s="1"/>
  <c r="A806" i="3" s="1"/>
  <c r="D806" i="3"/>
  <c r="C966" i="3"/>
  <c r="E966" i="3" s="1"/>
  <c r="A966" i="3" s="1"/>
  <c r="D966" i="3"/>
  <c r="C1104" i="3"/>
  <c r="E1104" i="3" s="1"/>
  <c r="A1104" i="3" s="1"/>
  <c r="D1104" i="3"/>
  <c r="C1095" i="3"/>
  <c r="E1095" i="3" s="1"/>
  <c r="A1095" i="3" s="1"/>
  <c r="D1095" i="3"/>
  <c r="C1184" i="3"/>
  <c r="E1184" i="3" s="1"/>
  <c r="A1184" i="3" s="1"/>
  <c r="D1184" i="3"/>
  <c r="C489" i="3"/>
  <c r="E489" i="3" s="1"/>
  <c r="A489" i="3" s="1"/>
  <c r="D489" i="3"/>
  <c r="C804" i="3"/>
  <c r="E804" i="3" s="1"/>
  <c r="A804" i="3" s="1"/>
  <c r="D804" i="3"/>
  <c r="C932" i="3"/>
  <c r="E932" i="3" s="1"/>
  <c r="A932" i="3" s="1"/>
  <c r="D932" i="3"/>
  <c r="C1220" i="3"/>
  <c r="E1220" i="3" s="1"/>
  <c r="A1220" i="3" s="1"/>
  <c r="D1220" i="3"/>
  <c r="C282" i="3"/>
  <c r="E282" i="3" s="1"/>
  <c r="A282" i="3" s="1"/>
  <c r="D282" i="3"/>
  <c r="C1050" i="3"/>
  <c r="E1050" i="3" s="1"/>
  <c r="A1050" i="3" s="1"/>
  <c r="D1050" i="3"/>
  <c r="C365" i="3"/>
  <c r="E365" i="3" s="1"/>
  <c r="A365" i="3" s="1"/>
  <c r="D365" i="3"/>
  <c r="C653" i="3"/>
  <c r="E653" i="3" s="1"/>
  <c r="A653" i="3" s="1"/>
  <c r="D653" i="3"/>
  <c r="C789" i="3"/>
  <c r="E789" i="3" s="1"/>
  <c r="A789" i="3" s="1"/>
  <c r="D789" i="3"/>
  <c r="C949" i="3"/>
  <c r="E949" i="3" s="1"/>
  <c r="A949" i="3" s="1"/>
  <c r="D949" i="3"/>
  <c r="C774" i="3"/>
  <c r="E774" i="3" s="1"/>
  <c r="A774" i="3" s="1"/>
  <c r="D774" i="3"/>
  <c r="C39" i="3"/>
  <c r="E39" i="3" s="1"/>
  <c r="A39" i="3" s="1"/>
  <c r="D39" i="3"/>
  <c r="C927" i="3"/>
  <c r="E927" i="3" s="1"/>
  <c r="A927" i="3" s="1"/>
  <c r="D927" i="3"/>
  <c r="C1055" i="3"/>
  <c r="E1055" i="3" s="1"/>
  <c r="A1055" i="3" s="1"/>
  <c r="D1055" i="3"/>
  <c r="C451" i="3"/>
  <c r="E451" i="3" s="1"/>
  <c r="A451" i="3" s="1"/>
  <c r="D451" i="3"/>
  <c r="C780" i="3"/>
  <c r="E780" i="3" s="1"/>
  <c r="A780" i="3" s="1"/>
  <c r="D780" i="3"/>
  <c r="C1196" i="3"/>
  <c r="E1196" i="3" s="1"/>
  <c r="A1196" i="3" s="1"/>
  <c r="D1196" i="3"/>
  <c r="C1258" i="3"/>
  <c r="E1258" i="3" s="1"/>
  <c r="A1258" i="3" s="1"/>
  <c r="D1258" i="3"/>
  <c r="C501" i="3"/>
  <c r="E501" i="3" s="1"/>
  <c r="A501" i="3" s="1"/>
  <c r="D501" i="3"/>
  <c r="C725" i="3"/>
  <c r="E725" i="3" s="1"/>
  <c r="A725" i="3" s="1"/>
  <c r="D725" i="3"/>
  <c r="C893" i="3"/>
  <c r="E893" i="3" s="1"/>
  <c r="A893" i="3" s="1"/>
  <c r="D893" i="3"/>
  <c r="C215" i="3"/>
  <c r="E215" i="3" s="1"/>
  <c r="A215" i="3" s="1"/>
  <c r="D215" i="3"/>
  <c r="C639" i="3"/>
  <c r="E639" i="3" s="1"/>
  <c r="A639" i="3" s="1"/>
  <c r="D639" i="3"/>
  <c r="C1031" i="3"/>
  <c r="E1031" i="3" s="1"/>
  <c r="A1031" i="3" s="1"/>
  <c r="D1031" i="3"/>
  <c r="C329" i="3"/>
  <c r="E329" i="3" s="1"/>
  <c r="A329" i="3" s="1"/>
  <c r="D329" i="3"/>
  <c r="C498" i="3"/>
  <c r="E498" i="3" s="1"/>
  <c r="A498" i="3" s="1"/>
  <c r="D498" i="3"/>
  <c r="C1242" i="3"/>
  <c r="E1242" i="3" s="1"/>
  <c r="A1242" i="3" s="1"/>
  <c r="D1242" i="3"/>
  <c r="C355" i="3"/>
  <c r="E355" i="3" s="1"/>
  <c r="A355" i="3" s="1"/>
  <c r="D355" i="3"/>
  <c r="C515" i="3"/>
  <c r="E515" i="3" s="1"/>
  <c r="A515" i="3" s="1"/>
  <c r="D515" i="3"/>
  <c r="C907" i="3"/>
  <c r="E907" i="3" s="1"/>
  <c r="A907" i="3" s="1"/>
  <c r="D907" i="3"/>
  <c r="C1195" i="3"/>
  <c r="E1195" i="3" s="1"/>
  <c r="A1195" i="3" s="1"/>
  <c r="D1195" i="3"/>
  <c r="C461" i="3"/>
  <c r="E461" i="3" s="1"/>
  <c r="A461" i="3" s="1"/>
  <c r="D461" i="3"/>
  <c r="C1249" i="3"/>
  <c r="E1249" i="3" s="1"/>
  <c r="A1249" i="3" s="1"/>
  <c r="D1249" i="3"/>
  <c r="C590" i="3"/>
  <c r="E590" i="3" s="1"/>
  <c r="A590" i="3" s="1"/>
  <c r="D590" i="3"/>
  <c r="C750" i="3"/>
  <c r="E750" i="3" s="1"/>
  <c r="A750" i="3" s="1"/>
  <c r="D750" i="3"/>
  <c r="C878" i="3"/>
  <c r="E878" i="3" s="1"/>
  <c r="A878" i="3" s="1"/>
  <c r="D878" i="3"/>
  <c r="C1046" i="3"/>
  <c r="E1046" i="3" s="1"/>
  <c r="A1046" i="3" s="1"/>
  <c r="D1046" i="3"/>
  <c r="C249" i="3"/>
  <c r="E249" i="3" s="1"/>
  <c r="A249" i="3" s="1"/>
  <c r="D249" i="3"/>
  <c r="C296" i="3"/>
  <c r="E296" i="3" s="1"/>
  <c r="A296" i="3" s="1"/>
  <c r="D296" i="3"/>
  <c r="C1112" i="3"/>
  <c r="E1112" i="3" s="1"/>
  <c r="A1112" i="3" s="1"/>
  <c r="D1112" i="3"/>
  <c r="C1240" i="3"/>
  <c r="E1240" i="3" s="1"/>
  <c r="A1240" i="3" s="1"/>
  <c r="D1240" i="3"/>
  <c r="C1106" i="3"/>
  <c r="E1106" i="3" s="1"/>
  <c r="A1106" i="3" s="1"/>
  <c r="D1106" i="3"/>
  <c r="C1132" i="3"/>
  <c r="E1132" i="3" s="1"/>
  <c r="A1132" i="3" s="1"/>
  <c r="D1132" i="3"/>
  <c r="C469" i="3"/>
  <c r="E469" i="3" s="1"/>
  <c r="A469" i="3" s="1"/>
  <c r="D469" i="3"/>
  <c r="C232" i="3"/>
  <c r="E232" i="3" s="1"/>
  <c r="A232" i="3" s="1"/>
  <c r="D232" i="3"/>
  <c r="C345" i="3"/>
  <c r="E345" i="3" s="1"/>
  <c r="A345" i="3" s="1"/>
  <c r="D345" i="3"/>
  <c r="C1065" i="3"/>
  <c r="E1065" i="3" s="1"/>
  <c r="A1065" i="3" s="1"/>
  <c r="D1065" i="3"/>
  <c r="C1009" i="3"/>
  <c r="E1009" i="3" s="1"/>
  <c r="A1009" i="3" s="1"/>
  <c r="D1009" i="3"/>
  <c r="C381" i="3"/>
  <c r="E381" i="3" s="1"/>
  <c r="A381" i="3" s="1"/>
  <c r="D381" i="3"/>
  <c r="C943" i="3"/>
  <c r="E943" i="3" s="1"/>
  <c r="A943" i="3" s="1"/>
  <c r="D943" i="3"/>
  <c r="C1071" i="3"/>
  <c r="E1071" i="3" s="1"/>
  <c r="A1071" i="3" s="1"/>
  <c r="D1071" i="3"/>
  <c r="C280" i="3"/>
  <c r="E280" i="3" s="1"/>
  <c r="A280" i="3" s="1"/>
  <c r="D280" i="3"/>
  <c r="C307" i="3"/>
  <c r="E307" i="3" s="1"/>
  <c r="A307" i="3" s="1"/>
  <c r="D307" i="3"/>
  <c r="C1032" i="3"/>
  <c r="E1032" i="3" s="1"/>
  <c r="A1032" i="3" s="1"/>
  <c r="D1032" i="3"/>
  <c r="C719" i="3"/>
  <c r="E719" i="3" s="1"/>
  <c r="A719" i="3" s="1"/>
  <c r="D719" i="3"/>
  <c r="C1210" i="3"/>
  <c r="E1210" i="3" s="1"/>
  <c r="A1210" i="3" s="1"/>
  <c r="D1210" i="3"/>
  <c r="C579" i="3"/>
  <c r="E579" i="3" s="1"/>
  <c r="A579" i="3" s="1"/>
  <c r="D579" i="3"/>
  <c r="C1155" i="3"/>
  <c r="E1155" i="3" s="1"/>
  <c r="A1155" i="3" s="1"/>
  <c r="D1155" i="3"/>
  <c r="C343" i="3"/>
  <c r="E343" i="3" s="1"/>
  <c r="A343" i="3" s="1"/>
  <c r="D343" i="3"/>
  <c r="C918" i="3"/>
  <c r="E918" i="3" s="1"/>
  <c r="A918" i="3" s="1"/>
  <c r="D918" i="3"/>
  <c r="C740" i="3"/>
  <c r="E740" i="3" s="1"/>
  <c r="A740" i="3" s="1"/>
  <c r="D740" i="3"/>
  <c r="C429" i="3"/>
  <c r="E429" i="3" s="1"/>
  <c r="A429" i="3" s="1"/>
  <c r="D429" i="3"/>
  <c r="C885" i="3"/>
  <c r="E885" i="3" s="1"/>
  <c r="A885" i="3" s="1"/>
  <c r="D885" i="3"/>
  <c r="C597" i="3"/>
  <c r="E597" i="3" s="1"/>
  <c r="A597" i="3" s="1"/>
  <c r="D597" i="3"/>
  <c r="C829" i="3"/>
  <c r="E829" i="3" s="1"/>
  <c r="A829" i="3" s="1"/>
  <c r="D829" i="3"/>
  <c r="C654" i="3"/>
  <c r="E654" i="3" s="1"/>
  <c r="A654" i="3" s="1"/>
  <c r="D654" i="3"/>
  <c r="C266" i="3"/>
  <c r="E266" i="3" s="1"/>
  <c r="A266" i="3" s="1"/>
  <c r="D266" i="3"/>
  <c r="C814" i="3"/>
  <c r="E814" i="3" s="1"/>
  <c r="A814" i="3" s="1"/>
  <c r="D814" i="3"/>
  <c r="C826" i="3"/>
  <c r="E826" i="3" s="1"/>
  <c r="A826" i="3" s="1"/>
  <c r="D826" i="3"/>
  <c r="C524" i="3"/>
  <c r="E524" i="3" s="1"/>
  <c r="A524" i="3" s="1"/>
  <c r="D524" i="3"/>
  <c r="C852" i="3"/>
  <c r="E852" i="3" s="1"/>
  <c r="A852" i="3" s="1"/>
  <c r="D852" i="3"/>
  <c r="C980" i="3"/>
  <c r="E980" i="3" s="1"/>
  <c r="A980" i="3" s="1"/>
  <c r="D980" i="3"/>
  <c r="C986" i="3"/>
  <c r="E986" i="3" s="1"/>
  <c r="A986" i="3" s="1"/>
  <c r="D986" i="3"/>
  <c r="C46" i="3"/>
  <c r="E46" i="3" s="1"/>
  <c r="A46" i="3" s="1"/>
  <c r="D46" i="3"/>
  <c r="C659" i="3"/>
  <c r="E659" i="3" s="1"/>
  <c r="A659" i="3" s="1"/>
  <c r="D659" i="3"/>
  <c r="C512" i="3"/>
  <c r="E512" i="3" s="1"/>
  <c r="A512" i="3" s="1"/>
  <c r="D512" i="3"/>
  <c r="C372" i="3"/>
  <c r="E372" i="3" s="1"/>
  <c r="A372" i="3" s="1"/>
  <c r="D372" i="3"/>
  <c r="C628" i="3"/>
  <c r="E628" i="3" s="1"/>
  <c r="A628" i="3" s="1"/>
  <c r="D628" i="3"/>
  <c r="C450" i="3"/>
  <c r="E450" i="3" s="1"/>
  <c r="A450" i="3" s="1"/>
  <c r="D450" i="3"/>
  <c r="C253" i="3"/>
  <c r="E253" i="3" s="1"/>
  <c r="A253" i="3" s="1"/>
  <c r="D253" i="3"/>
  <c r="C573" i="3"/>
  <c r="E573" i="3" s="1"/>
  <c r="A573" i="3" s="1"/>
  <c r="D573" i="3"/>
  <c r="C1086" i="3"/>
  <c r="E1086" i="3" s="1"/>
  <c r="A1086" i="3" s="1"/>
  <c r="D1086" i="3"/>
  <c r="C1231" i="3"/>
  <c r="E1231" i="3" s="1"/>
  <c r="A1231" i="3" s="1"/>
  <c r="D1231" i="3"/>
  <c r="C970" i="3"/>
  <c r="E970" i="3" s="1"/>
  <c r="A970" i="3" s="1"/>
  <c r="D970" i="3"/>
  <c r="C1126" i="3"/>
  <c r="E1126" i="3" s="1"/>
  <c r="A1126" i="3" s="1"/>
  <c r="D1126" i="3"/>
  <c r="C1254" i="3"/>
  <c r="E1254" i="3" s="1"/>
  <c r="A1254" i="3" s="1"/>
  <c r="D1254" i="3"/>
  <c r="C704" i="3"/>
  <c r="E704" i="3" s="1"/>
  <c r="A704" i="3" s="1"/>
  <c r="D704" i="3"/>
  <c r="C969" i="3"/>
  <c r="E969" i="3" s="1"/>
  <c r="A969" i="3" s="1"/>
  <c r="D969" i="3"/>
  <c r="C882" i="3"/>
  <c r="E882" i="3" s="1"/>
  <c r="A882" i="3" s="1"/>
  <c r="D882" i="3"/>
  <c r="C546" i="3"/>
  <c r="E546" i="3" s="1"/>
  <c r="A546" i="3" s="1"/>
  <c r="D546" i="3"/>
  <c r="C699" i="3"/>
  <c r="E699" i="3" s="1"/>
  <c r="A699" i="3" s="1"/>
  <c r="D699" i="3"/>
  <c r="C827" i="3"/>
  <c r="E827" i="3" s="1"/>
  <c r="A827" i="3" s="1"/>
  <c r="D827" i="3"/>
  <c r="C955" i="3"/>
  <c r="E955" i="3" s="1"/>
  <c r="A955" i="3" s="1"/>
  <c r="D955" i="3"/>
  <c r="C1083" i="3"/>
  <c r="E1083" i="3" s="1"/>
  <c r="A1083" i="3" s="1"/>
  <c r="D1083" i="3"/>
  <c r="C848" i="3"/>
  <c r="E848" i="3" s="1"/>
  <c r="A848" i="3" s="1"/>
  <c r="D848" i="3"/>
  <c r="C657" i="3"/>
  <c r="E657" i="3" s="1"/>
  <c r="A657" i="3" s="1"/>
  <c r="D657" i="3"/>
  <c r="C825" i="3"/>
  <c r="E825" i="3" s="1"/>
  <c r="A825" i="3" s="1"/>
  <c r="D825" i="3"/>
  <c r="C674" i="3"/>
  <c r="E674" i="3" s="1"/>
  <c r="A674" i="3" s="1"/>
  <c r="D674" i="3"/>
  <c r="C691" i="3"/>
  <c r="E691" i="3" s="1"/>
  <c r="A691" i="3" s="1"/>
  <c r="D691" i="3"/>
  <c r="C1075" i="3"/>
  <c r="E1075" i="3" s="1"/>
  <c r="A1075" i="3" s="1"/>
  <c r="D1075" i="3"/>
  <c r="C1085" i="3"/>
  <c r="E1085" i="3" s="1"/>
  <c r="A1085" i="3" s="1"/>
  <c r="D1085" i="3"/>
  <c r="C841" i="3"/>
  <c r="E841" i="3" s="1"/>
  <c r="A841" i="3" s="1"/>
  <c r="D841" i="3"/>
  <c r="C922" i="3"/>
  <c r="E922" i="3" s="1"/>
  <c r="A922" i="3" s="1"/>
  <c r="D922" i="3"/>
  <c r="C238" i="3"/>
  <c r="E238" i="3" s="1"/>
  <c r="A238" i="3" s="1"/>
  <c r="D238" i="3"/>
  <c r="C608" i="3"/>
  <c r="E608" i="3" s="1"/>
  <c r="A608" i="3" s="1"/>
  <c r="D608" i="3"/>
  <c r="C689" i="3"/>
  <c r="E689" i="3" s="1"/>
  <c r="A689" i="3" s="1"/>
  <c r="D689" i="3"/>
  <c r="C140" i="3"/>
  <c r="E140" i="3" s="1"/>
  <c r="A140" i="3" s="1"/>
  <c r="D140" i="3"/>
  <c r="C276" i="3"/>
  <c r="E276" i="3" s="1"/>
  <c r="A276" i="3" s="1"/>
  <c r="D276" i="3"/>
  <c r="C404" i="3"/>
  <c r="E404" i="3" s="1"/>
  <c r="A404" i="3" s="1"/>
  <c r="D404" i="3"/>
  <c r="C532" i="3"/>
  <c r="E532" i="3" s="1"/>
  <c r="A532" i="3" s="1"/>
  <c r="D532" i="3"/>
  <c r="C660" i="3"/>
  <c r="E660" i="3" s="1"/>
  <c r="A660" i="3" s="1"/>
  <c r="D660" i="3"/>
  <c r="C916" i="3"/>
  <c r="E916" i="3" s="1"/>
  <c r="A916" i="3" s="1"/>
  <c r="D916" i="3"/>
  <c r="C1044" i="3"/>
  <c r="E1044" i="3" s="1"/>
  <c r="A1044" i="3" s="1"/>
  <c r="D1044" i="3"/>
  <c r="C626" i="3"/>
  <c r="E626" i="3" s="1"/>
  <c r="A626" i="3" s="1"/>
  <c r="D626" i="3"/>
  <c r="C29" i="3"/>
  <c r="E29" i="3" s="1"/>
  <c r="A29" i="3" s="1"/>
  <c r="D29" i="3"/>
  <c r="C157" i="3"/>
  <c r="E157" i="3" s="1"/>
  <c r="A157" i="3" s="1"/>
  <c r="D157" i="3"/>
  <c r="C285" i="3"/>
  <c r="E285" i="3" s="1"/>
  <c r="A285" i="3" s="1"/>
  <c r="D285" i="3"/>
  <c r="C1029" i="3"/>
  <c r="E1029" i="3" s="1"/>
  <c r="A1029" i="3" s="1"/>
  <c r="D1029" i="3"/>
  <c r="C1157" i="3"/>
  <c r="E1157" i="3" s="1"/>
  <c r="A1157" i="3" s="1"/>
  <c r="D1157" i="3"/>
  <c r="C1285" i="3"/>
  <c r="E1285" i="3" s="1"/>
  <c r="A1285" i="3" s="1"/>
  <c r="D1285" i="3"/>
  <c r="C270" i="3"/>
  <c r="E270" i="3" s="1"/>
  <c r="A270" i="3" s="1"/>
  <c r="D270" i="3"/>
  <c r="C1310" i="3"/>
  <c r="E1310" i="3" s="1"/>
  <c r="A1310" i="3" s="1"/>
  <c r="D1310" i="3"/>
  <c r="C319" i="3"/>
  <c r="E319" i="3" s="1"/>
  <c r="A319" i="3" s="1"/>
  <c r="D319" i="3"/>
  <c r="C1007" i="3"/>
  <c r="E1007" i="3" s="1"/>
  <c r="A1007" i="3" s="1"/>
  <c r="D1007" i="3"/>
  <c r="C1135" i="3"/>
  <c r="E1135" i="3" s="1"/>
  <c r="A1135" i="3" s="1"/>
  <c r="D1135" i="3"/>
  <c r="C1263" i="3"/>
  <c r="E1263" i="3" s="1"/>
  <c r="A1263" i="3" s="1"/>
  <c r="D1263" i="3"/>
  <c r="C993" i="3"/>
  <c r="E993" i="3" s="1"/>
  <c r="A993" i="3" s="1"/>
  <c r="D993" i="3"/>
  <c r="C246" i="3"/>
  <c r="E246" i="3" s="1"/>
  <c r="A246" i="3" s="1"/>
  <c r="D246" i="3"/>
  <c r="C510" i="3"/>
  <c r="E510" i="3" s="1"/>
  <c r="A510" i="3" s="1"/>
  <c r="D510" i="3"/>
  <c r="C1158" i="3"/>
  <c r="E1158" i="3" s="1"/>
  <c r="A1158" i="3" s="1"/>
  <c r="D1158" i="3"/>
  <c r="C1318" i="3"/>
  <c r="E1318" i="3" s="1"/>
  <c r="A1318" i="3" s="1"/>
  <c r="D1318" i="3"/>
  <c r="C495" i="3"/>
  <c r="E495" i="3" s="1"/>
  <c r="A495" i="3" s="1"/>
  <c r="D495" i="3"/>
  <c r="C858" i="3"/>
  <c r="E858" i="3" s="1"/>
  <c r="A858" i="3" s="1"/>
  <c r="D858" i="3"/>
  <c r="C352" i="3"/>
  <c r="E352" i="3" s="1"/>
  <c r="A352" i="3" s="1"/>
  <c r="D352" i="3"/>
  <c r="C584" i="3"/>
  <c r="E584" i="3" s="1"/>
  <c r="A584" i="3" s="1"/>
  <c r="D584" i="3"/>
  <c r="C872" i="3"/>
  <c r="E872" i="3" s="1"/>
  <c r="A872" i="3" s="1"/>
  <c r="D872" i="3"/>
  <c r="C681" i="3"/>
  <c r="E681" i="3" s="1"/>
  <c r="A681" i="3" s="1"/>
  <c r="D681" i="3"/>
  <c r="C722" i="3"/>
  <c r="E722" i="3" s="1"/>
  <c r="A722" i="3" s="1"/>
  <c r="D722" i="3"/>
  <c r="C571" i="3"/>
  <c r="E571" i="3" s="1"/>
  <c r="A571" i="3" s="1"/>
  <c r="D571" i="3"/>
  <c r="C731" i="3"/>
  <c r="E731" i="3" s="1"/>
  <c r="A731" i="3" s="1"/>
  <c r="D731" i="3"/>
  <c r="C859" i="3"/>
  <c r="E859" i="3" s="1"/>
  <c r="A859" i="3" s="1"/>
  <c r="D859" i="3"/>
  <c r="C987" i="3"/>
  <c r="E987" i="3" s="1"/>
  <c r="A987" i="3" s="1"/>
  <c r="D987" i="3"/>
  <c r="C22" i="3"/>
  <c r="E22" i="3" s="1"/>
  <c r="A22" i="3" s="1"/>
  <c r="D22" i="3"/>
  <c r="C542" i="3"/>
  <c r="E542" i="3" s="1"/>
  <c r="A542" i="3" s="1"/>
  <c r="D542" i="3"/>
  <c r="C649" i="3"/>
  <c r="E649" i="3" s="1"/>
  <c r="A649" i="3" s="1"/>
  <c r="D649" i="3"/>
  <c r="C392" i="3"/>
  <c r="E392" i="3" s="1"/>
  <c r="A392" i="3" s="1"/>
  <c r="D392" i="3"/>
  <c r="C680" i="3"/>
  <c r="E680" i="3" s="1"/>
  <c r="A680" i="3" s="1"/>
  <c r="D680" i="3"/>
  <c r="C904" i="3"/>
  <c r="E904" i="3" s="1"/>
  <c r="A904" i="3" s="1"/>
  <c r="D904" i="3"/>
  <c r="C706" i="3"/>
  <c r="E706" i="3" s="1"/>
  <c r="A706" i="3" s="1"/>
  <c r="D706" i="3"/>
  <c r="C720" i="3"/>
  <c r="E720" i="3" s="1"/>
  <c r="A720" i="3" s="1"/>
  <c r="D720" i="3"/>
  <c r="C912" i="3"/>
  <c r="E912" i="3" s="1"/>
  <c r="A912" i="3" s="1"/>
  <c r="D912" i="3"/>
  <c r="C640" i="3"/>
  <c r="E640" i="3" s="1"/>
  <c r="A640" i="3" s="1"/>
  <c r="D640" i="3"/>
  <c r="C737" i="3"/>
  <c r="E737" i="3" s="1"/>
  <c r="A737" i="3" s="1"/>
  <c r="D737" i="3"/>
  <c r="C304" i="3"/>
  <c r="E304" i="3" s="1"/>
  <c r="A304" i="3" s="1"/>
  <c r="D304" i="3"/>
  <c r="C721" i="3"/>
  <c r="E721" i="3" s="1"/>
  <c r="A721" i="3" s="1"/>
  <c r="D721" i="3"/>
  <c r="C148" i="3"/>
  <c r="E148" i="3" s="1"/>
  <c r="A148" i="3" s="1"/>
  <c r="D148" i="3"/>
  <c r="C316" i="3"/>
  <c r="E316" i="3" s="1"/>
  <c r="A316" i="3" s="1"/>
  <c r="D316" i="3"/>
  <c r="C476" i="3"/>
  <c r="E476" i="3" s="1"/>
  <c r="A476" i="3" s="1"/>
  <c r="D476" i="3"/>
  <c r="C636" i="3"/>
  <c r="E636" i="3" s="1"/>
  <c r="A636" i="3" s="1"/>
  <c r="D636" i="3"/>
  <c r="C892" i="3"/>
  <c r="E892" i="3" s="1"/>
  <c r="A892" i="3" s="1"/>
  <c r="D892" i="3"/>
  <c r="C1020" i="3"/>
  <c r="E1020" i="3" s="1"/>
  <c r="A1020" i="3" s="1"/>
  <c r="D1020" i="3"/>
  <c r="C666" i="3"/>
  <c r="E666" i="3" s="1"/>
  <c r="A666" i="3" s="1"/>
  <c r="D666" i="3"/>
  <c r="C5" i="3"/>
  <c r="E5" i="3" s="1"/>
  <c r="A5" i="3" s="1"/>
  <c r="D5" i="3"/>
  <c r="C293" i="3"/>
  <c r="E293" i="3" s="1"/>
  <c r="A293" i="3" s="1"/>
  <c r="D293" i="3"/>
  <c r="C1101" i="3"/>
  <c r="E1101" i="3" s="1"/>
  <c r="A1101" i="3" s="1"/>
  <c r="D1101" i="3"/>
  <c r="C1229" i="3"/>
  <c r="E1229" i="3" s="1"/>
  <c r="A1229" i="3" s="1"/>
  <c r="D1229" i="3"/>
  <c r="C327" i="3"/>
  <c r="E327" i="3" s="1"/>
  <c r="A327" i="3" s="1"/>
  <c r="D327" i="3"/>
  <c r="C800" i="3"/>
  <c r="E800" i="3" s="1"/>
  <c r="A800" i="3" s="1"/>
  <c r="D800" i="3"/>
  <c r="C730" i="3"/>
  <c r="E730" i="3" s="1"/>
  <c r="A730" i="3" s="1"/>
  <c r="D730" i="3"/>
  <c r="C346" i="3"/>
  <c r="E346" i="3" s="1"/>
  <c r="A346" i="3" s="1"/>
  <c r="D346" i="3"/>
  <c r="C914" i="3"/>
  <c r="E914" i="3" s="1"/>
  <c r="A914" i="3" s="1"/>
  <c r="D914" i="3"/>
  <c r="C315" i="3"/>
  <c r="E315" i="3" s="1"/>
  <c r="A315" i="3" s="1"/>
  <c r="D315" i="3"/>
  <c r="C835" i="3"/>
  <c r="E835" i="3" s="1"/>
  <c r="A835" i="3" s="1"/>
  <c r="D835" i="3"/>
  <c r="C963" i="3"/>
  <c r="E963" i="3" s="1"/>
  <c r="A963" i="3" s="1"/>
  <c r="D963" i="3"/>
  <c r="C906" i="3"/>
  <c r="E906" i="3" s="1"/>
  <c r="A906" i="3" s="1"/>
  <c r="D906" i="3"/>
  <c r="C229" i="3"/>
  <c r="E229" i="3" s="1"/>
  <c r="A229" i="3" s="1"/>
  <c r="D229" i="3"/>
  <c r="C625" i="3"/>
  <c r="E625" i="3" s="1"/>
  <c r="A625" i="3" s="1"/>
  <c r="D625" i="3"/>
  <c r="C62" i="3"/>
  <c r="E62" i="3" s="1"/>
  <c r="A62" i="3" s="1"/>
  <c r="D62" i="3"/>
  <c r="C190" i="3"/>
  <c r="E190" i="3" s="1"/>
  <c r="A190" i="3" s="1"/>
  <c r="D190" i="3"/>
  <c r="C350" i="3"/>
  <c r="E350" i="3" s="1"/>
  <c r="A350" i="3" s="1"/>
  <c r="D350" i="3"/>
  <c r="C1134" i="3"/>
  <c r="E1134" i="3" s="1"/>
  <c r="A1134" i="3" s="1"/>
  <c r="D1134" i="3"/>
  <c r="C1262" i="3"/>
  <c r="E1262" i="3" s="1"/>
  <c r="A1262" i="3" s="1"/>
  <c r="D1262" i="3"/>
  <c r="C833" i="3"/>
  <c r="E833" i="3" s="1"/>
  <c r="A833" i="3" s="1"/>
  <c r="D833" i="3"/>
  <c r="C400" i="3"/>
  <c r="E400" i="3" s="1"/>
  <c r="A400" i="3" s="1"/>
  <c r="D400" i="3"/>
  <c r="C1182" i="3"/>
  <c r="E1182" i="3" s="1"/>
  <c r="A1182" i="3" s="1"/>
  <c r="D1182" i="3"/>
  <c r="C384" i="3"/>
  <c r="E384" i="3" s="1"/>
  <c r="A384" i="3" s="1"/>
  <c r="D384" i="3"/>
  <c r="C768" i="3"/>
  <c r="E768" i="3" s="1"/>
  <c r="A768" i="3" s="1"/>
  <c r="D768" i="3"/>
  <c r="C777" i="3"/>
  <c r="E777" i="3" s="1"/>
  <c r="A777" i="3" s="1"/>
  <c r="D777" i="3"/>
  <c r="C268" i="3"/>
  <c r="E268" i="3" s="1"/>
  <c r="A268" i="3" s="1"/>
  <c r="D268" i="3"/>
  <c r="C962" i="3"/>
  <c r="E962" i="3" s="1"/>
  <c r="A962" i="3" s="1"/>
  <c r="D962" i="3"/>
  <c r="C124" i="3"/>
  <c r="E124" i="3" s="1"/>
  <c r="A124" i="3" s="1"/>
  <c r="D124" i="3"/>
  <c r="C356" i="3"/>
  <c r="E356" i="3" s="1"/>
  <c r="A356" i="3" s="1"/>
  <c r="D356" i="3"/>
  <c r="C516" i="3"/>
  <c r="E516" i="3" s="1"/>
  <c r="A516" i="3" s="1"/>
  <c r="D516" i="3"/>
  <c r="C676" i="3"/>
  <c r="E676" i="3" s="1"/>
  <c r="A676" i="3" s="1"/>
  <c r="D676" i="3"/>
  <c r="C1060" i="3"/>
  <c r="E1060" i="3" s="1"/>
  <c r="A1060" i="3" s="1"/>
  <c r="D1060" i="3"/>
  <c r="C77" i="3"/>
  <c r="E77" i="3" s="1"/>
  <c r="A77" i="3" s="1"/>
  <c r="D77" i="3"/>
  <c r="C205" i="3"/>
  <c r="E205" i="3" s="1"/>
  <c r="A205" i="3" s="1"/>
  <c r="D205" i="3"/>
  <c r="C525" i="3"/>
  <c r="E525" i="3" s="1"/>
  <c r="A525" i="3" s="1"/>
  <c r="D525" i="3"/>
  <c r="C1077" i="3"/>
  <c r="E1077" i="3" s="1"/>
  <c r="A1077" i="3" s="1"/>
  <c r="D1077" i="3"/>
  <c r="C1205" i="3"/>
  <c r="E1205" i="3" s="1"/>
  <c r="A1205" i="3" s="1"/>
  <c r="D1205" i="3"/>
  <c r="C414" i="3"/>
  <c r="E414" i="3" s="1"/>
  <c r="A414" i="3" s="1"/>
  <c r="D414" i="3"/>
  <c r="C454" i="3"/>
  <c r="E454" i="3" s="1"/>
  <c r="A454" i="3" s="1"/>
  <c r="D454" i="3"/>
  <c r="C335" i="3"/>
  <c r="E335" i="3" s="1"/>
  <c r="A335" i="3" s="1"/>
  <c r="D335" i="3"/>
  <c r="C1183" i="3"/>
  <c r="E1183" i="3" s="1"/>
  <c r="A1183" i="3" s="1"/>
  <c r="D1183" i="3"/>
  <c r="C1311" i="3"/>
  <c r="E1311" i="3" s="1"/>
  <c r="A1311" i="3" s="1"/>
  <c r="D1311" i="3"/>
  <c r="C937" i="3"/>
  <c r="E937" i="3" s="1"/>
  <c r="A937" i="3" s="1"/>
  <c r="D937" i="3"/>
  <c r="C100" i="3"/>
  <c r="E100" i="3" s="1"/>
  <c r="A100" i="3" s="1"/>
  <c r="D100" i="3"/>
  <c r="C228" i="3"/>
  <c r="E228" i="3" s="1"/>
  <c r="A228" i="3" s="1"/>
  <c r="D228" i="3"/>
  <c r="C364" i="3"/>
  <c r="E364" i="3" s="1"/>
  <c r="A364" i="3" s="1"/>
  <c r="D364" i="3"/>
  <c r="C556" i="3"/>
  <c r="E556" i="3" s="1"/>
  <c r="A556" i="3" s="1"/>
  <c r="D556" i="3"/>
  <c r="C1036" i="3"/>
  <c r="E1036" i="3" s="1"/>
  <c r="A1036" i="3" s="1"/>
  <c r="D1036" i="3"/>
  <c r="C245" i="3"/>
  <c r="E245" i="3" s="1"/>
  <c r="A245" i="3" s="1"/>
  <c r="D245" i="3"/>
  <c r="C1149" i="3"/>
  <c r="E1149" i="3" s="1"/>
  <c r="A1149" i="3" s="1"/>
  <c r="D1149" i="3"/>
  <c r="C1277" i="3"/>
  <c r="E1277" i="3" s="1"/>
  <c r="A1277" i="3" s="1"/>
  <c r="D1277" i="3"/>
  <c r="C294" i="3"/>
  <c r="E294" i="3" s="1"/>
  <c r="A294" i="3" s="1"/>
  <c r="D294" i="3"/>
  <c r="C398" i="3"/>
  <c r="E398" i="3" s="1"/>
  <c r="A398" i="3" s="1"/>
  <c r="D398" i="3"/>
  <c r="C1150" i="3"/>
  <c r="E1150" i="3" s="1"/>
  <c r="A1150" i="3" s="1"/>
  <c r="D1150" i="3"/>
  <c r="C913" i="3"/>
  <c r="E913" i="3" s="1"/>
  <c r="A913" i="3" s="1"/>
  <c r="D913" i="3"/>
  <c r="C594" i="3"/>
  <c r="E594" i="3" s="1"/>
  <c r="A594" i="3" s="1"/>
  <c r="D594" i="3"/>
  <c r="C651" i="3"/>
  <c r="E651" i="3" s="1"/>
  <c r="A651" i="3" s="1"/>
  <c r="D651" i="3"/>
  <c r="C779" i="3"/>
  <c r="E779" i="3" s="1"/>
  <c r="A779" i="3" s="1"/>
  <c r="D779" i="3"/>
  <c r="C1067" i="3"/>
  <c r="E1067" i="3" s="1"/>
  <c r="A1067" i="3" s="1"/>
  <c r="D1067" i="3"/>
  <c r="C92" i="3"/>
  <c r="E92" i="3" s="1"/>
  <c r="A92" i="3" s="1"/>
  <c r="D92" i="3"/>
  <c r="C452" i="3"/>
  <c r="E452" i="3" s="1"/>
  <c r="A452" i="3" s="1"/>
  <c r="D452" i="3"/>
  <c r="C801" i="3"/>
  <c r="E801" i="3" s="1"/>
  <c r="A801" i="3" s="1"/>
  <c r="D801" i="3"/>
  <c r="C874" i="3"/>
  <c r="E874" i="3" s="1"/>
  <c r="A874" i="3" s="1"/>
  <c r="D874" i="3"/>
  <c r="C38" i="3"/>
  <c r="E38" i="3" s="1"/>
  <c r="A38" i="3" s="1"/>
  <c r="D38" i="3"/>
  <c r="C230" i="3"/>
  <c r="E230" i="3" s="1"/>
  <c r="A230" i="3" s="1"/>
  <c r="D230" i="3"/>
  <c r="C430" i="3"/>
  <c r="E430" i="3" s="1"/>
  <c r="A430" i="3" s="1"/>
  <c r="D430" i="3"/>
  <c r="C1174" i="3"/>
  <c r="E1174" i="3" s="1"/>
  <c r="A1174" i="3" s="1"/>
  <c r="D1174" i="3"/>
  <c r="C1302" i="3"/>
  <c r="E1302" i="3" s="1"/>
  <c r="A1302" i="3" s="1"/>
  <c r="D1302" i="3"/>
  <c r="C873" i="3"/>
  <c r="E873" i="3" s="1"/>
  <c r="A873" i="3" s="1"/>
  <c r="D873" i="3"/>
  <c r="C746" i="3"/>
  <c r="E746" i="3" s="1"/>
  <c r="A746" i="3" s="1"/>
  <c r="D746" i="3"/>
  <c r="C472" i="3"/>
  <c r="E472" i="3" s="1"/>
  <c r="A472" i="3" s="1"/>
  <c r="D472" i="3"/>
  <c r="C600" i="3"/>
  <c r="E600" i="3" s="1"/>
  <c r="A600" i="3" s="1"/>
  <c r="D600" i="3"/>
  <c r="C728" i="3"/>
  <c r="E728" i="3" s="1"/>
  <c r="A728" i="3" s="1"/>
  <c r="D728" i="3"/>
  <c r="C856" i="3"/>
  <c r="E856" i="3" s="1"/>
  <c r="A856" i="3" s="1"/>
  <c r="D856" i="3"/>
  <c r="C984" i="3"/>
  <c r="E984" i="3" s="1"/>
  <c r="A984" i="3" s="1"/>
  <c r="D984" i="3"/>
  <c r="C684" i="3"/>
  <c r="E684" i="3" s="1"/>
  <c r="A684" i="3" s="1"/>
  <c r="D684" i="3"/>
  <c r="C578" i="3"/>
  <c r="E578" i="3" s="1"/>
  <c r="A578" i="3" s="1"/>
  <c r="D578" i="3"/>
  <c r="C85" i="3"/>
  <c r="E85" i="3" s="1"/>
  <c r="A85" i="3" s="1"/>
  <c r="D85" i="3"/>
  <c r="C198" i="3"/>
  <c r="E198" i="3" s="1"/>
  <c r="A198" i="3" s="1"/>
  <c r="D198" i="3"/>
  <c r="C459" i="3"/>
  <c r="E459" i="3" s="1"/>
  <c r="A459" i="3" s="1"/>
  <c r="D459" i="3"/>
  <c r="C883" i="3"/>
  <c r="E883" i="3" s="1"/>
  <c r="A883" i="3" s="1"/>
  <c r="D883" i="3"/>
  <c r="C1275" i="3"/>
  <c r="E1275" i="3" s="1"/>
  <c r="A1275" i="3" s="1"/>
  <c r="D1275" i="3"/>
  <c r="C757" i="3"/>
  <c r="E757" i="3" s="1"/>
  <c r="A757" i="3" s="1"/>
  <c r="D757" i="3"/>
  <c r="C1081" i="3"/>
  <c r="E1081" i="3" s="1"/>
  <c r="A1081" i="3" s="1"/>
  <c r="D1081" i="3"/>
  <c r="C596" i="3"/>
  <c r="E596" i="3" s="1"/>
  <c r="A596" i="3" s="1"/>
  <c r="D596" i="3"/>
  <c r="C1236" i="3"/>
  <c r="E1236" i="3" s="1"/>
  <c r="A1236" i="3" s="1"/>
  <c r="D1236" i="3"/>
  <c r="C383" i="3"/>
  <c r="E383" i="3" s="1"/>
  <c r="A383" i="3" s="1"/>
  <c r="D383" i="3"/>
  <c r="C1034" i="3"/>
  <c r="E1034" i="3" s="1"/>
  <c r="A1034" i="3" s="1"/>
  <c r="D1034" i="3"/>
  <c r="C499" i="3"/>
  <c r="E499" i="3" s="1"/>
  <c r="A499" i="3" s="1"/>
  <c r="D499" i="3"/>
  <c r="C135" i="3"/>
  <c r="E135" i="3" s="1"/>
  <c r="A135" i="3" s="1"/>
  <c r="D135" i="3"/>
  <c r="C847" i="3"/>
  <c r="E847" i="3" s="1"/>
  <c r="A847" i="3" s="1"/>
  <c r="D847" i="3"/>
  <c r="C1291" i="3"/>
  <c r="E1291" i="3" s="1"/>
  <c r="A1291" i="3" s="1"/>
  <c r="D1291" i="3"/>
  <c r="C646" i="3"/>
  <c r="E646" i="3" s="1"/>
  <c r="A646" i="3" s="1"/>
  <c r="D646" i="3"/>
  <c r="C457" i="3"/>
  <c r="E457" i="3" s="1"/>
  <c r="A457" i="3" s="1"/>
  <c r="D457" i="3"/>
  <c r="C710" i="3"/>
  <c r="E710" i="3" s="1"/>
  <c r="A710" i="3" s="1"/>
  <c r="D710" i="3"/>
  <c r="C991" i="3"/>
  <c r="E991" i="3" s="1"/>
  <c r="A991" i="3" s="1"/>
  <c r="D991" i="3"/>
  <c r="C405" i="3"/>
  <c r="E405" i="3" s="1"/>
  <c r="A405" i="3" s="1"/>
  <c r="D405" i="3"/>
  <c r="C957" i="3"/>
  <c r="E957" i="3" s="1"/>
  <c r="A957" i="3" s="1"/>
  <c r="D957" i="3"/>
  <c r="C419" i="3"/>
  <c r="E419" i="3" s="1"/>
  <c r="A419" i="3" s="1"/>
  <c r="D419" i="3"/>
  <c r="C942" i="3"/>
  <c r="E942" i="3" s="1"/>
  <c r="A942" i="3" s="1"/>
  <c r="D942" i="3"/>
  <c r="C299" i="3"/>
  <c r="E299" i="3" s="1"/>
  <c r="A299" i="3" s="1"/>
  <c r="D299" i="3"/>
  <c r="C627" i="3"/>
  <c r="E627" i="3" s="1"/>
  <c r="A627" i="3" s="1"/>
  <c r="D627" i="3"/>
  <c r="C545" i="3"/>
  <c r="E545" i="3" s="1"/>
  <c r="A545" i="3" s="1"/>
  <c r="D545" i="3"/>
  <c r="C174" i="3"/>
  <c r="E174" i="3" s="1"/>
  <c r="A174" i="3" s="1"/>
  <c r="D174" i="3"/>
  <c r="C221" i="3"/>
  <c r="E221" i="3" s="1"/>
  <c r="A221" i="3" s="1"/>
  <c r="D221" i="3"/>
  <c r="C541" i="3"/>
  <c r="E541" i="3" s="1"/>
  <c r="A541" i="3" s="1"/>
  <c r="D541" i="3"/>
  <c r="C1093" i="3"/>
  <c r="E1093" i="3" s="1"/>
  <c r="A1093" i="3" s="1"/>
  <c r="D1093" i="3"/>
  <c r="C787" i="3"/>
  <c r="E787" i="3" s="1"/>
  <c r="A787" i="3" s="1"/>
  <c r="D787" i="3"/>
  <c r="C108" i="3"/>
  <c r="E108" i="3" s="1"/>
  <c r="A108" i="3" s="1"/>
  <c r="D108" i="3"/>
  <c r="C500" i="3"/>
  <c r="E500" i="3" s="1"/>
  <c r="A500" i="3" s="1"/>
  <c r="D500" i="3"/>
  <c r="C1012" i="3"/>
  <c r="E1012" i="3" s="1"/>
  <c r="A1012" i="3" s="1"/>
  <c r="D1012" i="3"/>
  <c r="C377" i="3"/>
  <c r="E377" i="3" s="1"/>
  <c r="A377" i="3" s="1"/>
  <c r="D377" i="3"/>
  <c r="C427" i="3"/>
  <c r="E427" i="3" s="1"/>
  <c r="A427" i="3" s="1"/>
  <c r="D427" i="3"/>
  <c r="C851" i="3"/>
  <c r="E851" i="3" s="1"/>
  <c r="A851" i="3" s="1"/>
  <c r="D851" i="3"/>
  <c r="C979" i="3"/>
  <c r="E979" i="3" s="1"/>
  <c r="A979" i="3" s="1"/>
  <c r="D979" i="3"/>
  <c r="C1107" i="3"/>
  <c r="E1107" i="3" s="1"/>
  <c r="A1107" i="3" s="1"/>
  <c r="D1107" i="3"/>
  <c r="C1243" i="3"/>
  <c r="E1243" i="3" s="1"/>
  <c r="A1243" i="3" s="1"/>
  <c r="D1243" i="3"/>
  <c r="C693" i="3"/>
  <c r="E693" i="3" s="1"/>
  <c r="A693" i="3" s="1"/>
  <c r="D693" i="3"/>
  <c r="C393" i="3"/>
  <c r="E393" i="3" s="1"/>
  <c r="A393" i="3" s="1"/>
  <c r="D393" i="3"/>
  <c r="C1313" i="3"/>
  <c r="E1313" i="3" s="1"/>
  <c r="A1313" i="3" s="1"/>
  <c r="D1313" i="3"/>
  <c r="C1114" i="3"/>
  <c r="E1114" i="3" s="1"/>
  <c r="A1114" i="3" s="1"/>
  <c r="D1114" i="3"/>
  <c r="C662" i="3"/>
  <c r="E662" i="3" s="1"/>
  <c r="A662" i="3" s="1"/>
  <c r="D662" i="3"/>
  <c r="C1248" i="3"/>
  <c r="E1248" i="3" s="1"/>
  <c r="A1248" i="3" s="1"/>
  <c r="D1248" i="3"/>
  <c r="C523" i="3"/>
  <c r="E523" i="3" s="1"/>
  <c r="A523" i="3" s="1"/>
  <c r="D523" i="3"/>
  <c r="C44" i="3"/>
  <c r="E44" i="3" s="1"/>
  <c r="A44" i="3" s="1"/>
  <c r="D44" i="3"/>
  <c r="C1204" i="3"/>
  <c r="E1204" i="3" s="1"/>
  <c r="A1204" i="3" s="1"/>
  <c r="D1204" i="3"/>
  <c r="C317" i="3"/>
  <c r="E317" i="3" s="1"/>
  <c r="A317" i="3" s="1"/>
  <c r="D317" i="3"/>
  <c r="C477" i="3"/>
  <c r="E477" i="3" s="1"/>
  <c r="A477" i="3" s="1"/>
  <c r="D477" i="3"/>
  <c r="C637" i="3"/>
  <c r="E637" i="3" s="1"/>
  <c r="A637" i="3" s="1"/>
  <c r="D637" i="3"/>
  <c r="C765" i="3"/>
  <c r="E765" i="3" s="1"/>
  <c r="A765" i="3" s="1"/>
  <c r="D765" i="3"/>
  <c r="C901" i="3"/>
  <c r="E901" i="3" s="1"/>
  <c r="A901" i="3" s="1"/>
  <c r="D901" i="3"/>
  <c r="C790" i="3"/>
  <c r="E790" i="3" s="1"/>
  <c r="A790" i="3" s="1"/>
  <c r="D790" i="3"/>
  <c r="C87" i="3"/>
  <c r="E87" i="3" s="1"/>
  <c r="A87" i="3" s="1"/>
  <c r="D87" i="3"/>
  <c r="C223" i="3"/>
  <c r="E223" i="3" s="1"/>
  <c r="A223" i="3" s="1"/>
  <c r="D223" i="3"/>
  <c r="C351" i="3"/>
  <c r="E351" i="3" s="1"/>
  <c r="A351" i="3" s="1"/>
  <c r="D351" i="3"/>
  <c r="C911" i="3"/>
  <c r="E911" i="3" s="1"/>
  <c r="A911" i="3" s="1"/>
  <c r="D911" i="3"/>
  <c r="C1039" i="3"/>
  <c r="E1039" i="3" s="1"/>
  <c r="A1039" i="3" s="1"/>
  <c r="D1039" i="3"/>
  <c r="C1217" i="3"/>
  <c r="E1217" i="3" s="1"/>
  <c r="A1217" i="3" s="1"/>
  <c r="D1217" i="3"/>
  <c r="C310" i="3"/>
  <c r="E310" i="3" s="1"/>
  <c r="A310" i="3" s="1"/>
  <c r="D310" i="3"/>
  <c r="C574" i="3"/>
  <c r="E574" i="3" s="1"/>
  <c r="A574" i="3" s="1"/>
  <c r="D574" i="3"/>
  <c r="C798" i="3"/>
  <c r="E798" i="3" s="1"/>
  <c r="A798" i="3" s="1"/>
  <c r="D798" i="3"/>
  <c r="C1030" i="3"/>
  <c r="E1030" i="3" s="1"/>
  <c r="A1030" i="3" s="1"/>
  <c r="D1030" i="3"/>
  <c r="C23" i="3"/>
  <c r="E23" i="3" s="1"/>
  <c r="A23" i="3" s="1"/>
  <c r="D23" i="3"/>
  <c r="C473" i="3"/>
  <c r="E473" i="3" s="1"/>
  <c r="A473" i="3" s="1"/>
  <c r="D473" i="3"/>
  <c r="C1202" i="3"/>
  <c r="E1202" i="3" s="1"/>
  <c r="A1202" i="3" s="1"/>
  <c r="D1202" i="3"/>
  <c r="C1192" i="3"/>
  <c r="E1192" i="3" s="1"/>
  <c r="A1192" i="3" s="1"/>
  <c r="D1192" i="3"/>
  <c r="C288" i="3"/>
  <c r="E288" i="3" s="1"/>
  <c r="A288" i="3" s="1"/>
  <c r="D288" i="3"/>
  <c r="C1264" i="3"/>
  <c r="E1264" i="3" s="1"/>
  <c r="A1264" i="3" s="1"/>
  <c r="D1264" i="3"/>
  <c r="C1280" i="3"/>
  <c r="E1280" i="3" s="1"/>
  <c r="A1280" i="3" s="1"/>
  <c r="D1280" i="3"/>
  <c r="C1209" i="3"/>
  <c r="E1209" i="3" s="1"/>
  <c r="A1209" i="3" s="1"/>
  <c r="D1209" i="3"/>
  <c r="C369" i="3"/>
  <c r="E369" i="3" s="1"/>
  <c r="A369" i="3" s="1"/>
  <c r="D369" i="3"/>
  <c r="C467" i="3"/>
  <c r="E467" i="3" s="1"/>
  <c r="A467" i="3" s="1"/>
  <c r="D467" i="3"/>
  <c r="C1147" i="3"/>
  <c r="E1147" i="3" s="1"/>
  <c r="A1147" i="3" s="1"/>
  <c r="D1147" i="3"/>
  <c r="C1283" i="3"/>
  <c r="E1283" i="3" s="1"/>
  <c r="A1283" i="3" s="1"/>
  <c r="D1283" i="3"/>
  <c r="C509" i="3"/>
  <c r="E509" i="3" s="1"/>
  <c r="A509" i="3" s="1"/>
  <c r="D509" i="3"/>
  <c r="C370" i="3"/>
  <c r="E370" i="3" s="1"/>
  <c r="A370" i="3" s="1"/>
  <c r="D370" i="3"/>
  <c r="C86" i="3"/>
  <c r="E86" i="3" s="1"/>
  <c r="A86" i="3" s="1"/>
  <c r="D86" i="3"/>
  <c r="C638" i="3"/>
  <c r="E638" i="3" s="1"/>
  <c r="A638" i="3" s="1"/>
  <c r="D638" i="3"/>
  <c r="C894" i="3"/>
  <c r="E894" i="3" s="1"/>
  <c r="A894" i="3" s="1"/>
  <c r="D894" i="3"/>
  <c r="C1224" i="3"/>
  <c r="E1224" i="3" s="1"/>
  <c r="A1224" i="3" s="1"/>
  <c r="D1224" i="3"/>
  <c r="C1090" i="3"/>
  <c r="E1090" i="3" s="1"/>
  <c r="A1090" i="3" s="1"/>
  <c r="D1090" i="3"/>
  <c r="C1296" i="3"/>
  <c r="E1296" i="3" s="1"/>
  <c r="A1296" i="3" s="1"/>
  <c r="D1296" i="3"/>
  <c r="C671" i="3"/>
  <c r="E671" i="3" s="1"/>
  <c r="A671" i="3" s="1"/>
  <c r="D671" i="3"/>
  <c r="C79" i="3"/>
  <c r="E79" i="3" s="1"/>
  <c r="A79" i="3" s="1"/>
  <c r="D79" i="3"/>
  <c r="C435" i="3"/>
  <c r="E435" i="3" s="1"/>
  <c r="A435" i="3" s="1"/>
  <c r="D435" i="3"/>
  <c r="C274" i="3"/>
  <c r="E274" i="3" s="1"/>
  <c r="A274" i="3" s="1"/>
  <c r="D274" i="3"/>
  <c r="C52" i="3"/>
  <c r="E52" i="3" s="1"/>
  <c r="A52" i="3" s="1"/>
  <c r="D52" i="3"/>
  <c r="C796" i="3"/>
  <c r="E796" i="3" s="1"/>
  <c r="A796" i="3" s="1"/>
  <c r="D796" i="3"/>
  <c r="C1180" i="3"/>
  <c r="E1180" i="3" s="1"/>
  <c r="A1180" i="3" s="1"/>
  <c r="D1180" i="3"/>
  <c r="C1308" i="3"/>
  <c r="E1308" i="3" s="1"/>
  <c r="A1308" i="3" s="1"/>
  <c r="D1308" i="3"/>
  <c r="C357" i="3"/>
  <c r="E357" i="3" s="1"/>
  <c r="A357" i="3" s="1"/>
  <c r="D357" i="3"/>
  <c r="C517" i="3"/>
  <c r="E517" i="3" s="1"/>
  <c r="A517" i="3" s="1"/>
  <c r="D517" i="3"/>
  <c r="C645" i="3"/>
  <c r="E645" i="3" s="1"/>
  <c r="A645" i="3" s="1"/>
  <c r="D645" i="3"/>
  <c r="C813" i="3"/>
  <c r="E813" i="3" s="1"/>
  <c r="A813" i="3" s="1"/>
  <c r="D813" i="3"/>
  <c r="C973" i="3"/>
  <c r="E973" i="3" s="1"/>
  <c r="A973" i="3" s="1"/>
  <c r="D973" i="3"/>
  <c r="C1062" i="3"/>
  <c r="E1062" i="3" s="1"/>
  <c r="A1062" i="3" s="1"/>
  <c r="D1062" i="3"/>
  <c r="C231" i="3"/>
  <c r="E231" i="3" s="1"/>
  <c r="A231" i="3" s="1"/>
  <c r="D231" i="3"/>
  <c r="C527" i="3"/>
  <c r="E527" i="3" s="1"/>
  <c r="A527" i="3" s="1"/>
  <c r="D527" i="3"/>
  <c r="C687" i="3"/>
  <c r="E687" i="3" s="1"/>
  <c r="A687" i="3" s="1"/>
  <c r="D687" i="3"/>
  <c r="C951" i="3"/>
  <c r="E951" i="3" s="1"/>
  <c r="A951" i="3" s="1"/>
  <c r="D951" i="3"/>
  <c r="C1136" i="3"/>
  <c r="E1136" i="3" s="1"/>
  <c r="A1136" i="3" s="1"/>
  <c r="D1136" i="3"/>
  <c r="C1088" i="3"/>
  <c r="E1088" i="3" s="1"/>
  <c r="A1088" i="3" s="1"/>
  <c r="D1088" i="3"/>
  <c r="C593" i="3"/>
  <c r="E593" i="3" s="1"/>
  <c r="A593" i="3" s="1"/>
  <c r="D593" i="3"/>
  <c r="C1129" i="3"/>
  <c r="E1129" i="3" s="1"/>
  <c r="A1129" i="3" s="1"/>
  <c r="D1129" i="3"/>
  <c r="C466" i="3"/>
  <c r="E466" i="3" s="1"/>
  <c r="A466" i="3" s="1"/>
  <c r="D466" i="3"/>
  <c r="C1066" i="3"/>
  <c r="E1066" i="3" s="1"/>
  <c r="A1066" i="3" s="1"/>
  <c r="D1066" i="3"/>
  <c r="C411" i="3"/>
  <c r="E411" i="3" s="1"/>
  <c r="A411" i="3" s="1"/>
  <c r="D411" i="3"/>
  <c r="C539" i="3"/>
  <c r="E539" i="3" s="1"/>
  <c r="A539" i="3" s="1"/>
  <c r="D539" i="3"/>
  <c r="C675" i="3"/>
  <c r="E675" i="3" s="1"/>
  <c r="A675" i="3" s="1"/>
  <c r="D675" i="3"/>
  <c r="C1123" i="3"/>
  <c r="E1123" i="3" s="1"/>
  <c r="A1123" i="3" s="1"/>
  <c r="D1123" i="3"/>
  <c r="C1259" i="3"/>
  <c r="E1259" i="3" s="1"/>
  <c r="A1259" i="3" s="1"/>
  <c r="D1259" i="3"/>
  <c r="C941" i="3"/>
  <c r="E941" i="3" s="1"/>
  <c r="A941" i="3" s="1"/>
  <c r="D941" i="3"/>
  <c r="C1297" i="3"/>
  <c r="E1297" i="3" s="1"/>
  <c r="A1297" i="3" s="1"/>
  <c r="D1297" i="3"/>
  <c r="C1194" i="3"/>
  <c r="E1194" i="3" s="1"/>
  <c r="A1194" i="3" s="1"/>
  <c r="D1194" i="3"/>
  <c r="C94" i="3"/>
  <c r="E94" i="3" s="1"/>
  <c r="A94" i="3" s="1"/>
  <c r="D94" i="3"/>
  <c r="C614" i="3"/>
  <c r="E614" i="3" s="1"/>
  <c r="A614" i="3" s="1"/>
  <c r="D614" i="3"/>
  <c r="C838" i="3"/>
  <c r="E838" i="3" s="1"/>
  <c r="A838" i="3" s="1"/>
  <c r="D838" i="3"/>
  <c r="C998" i="3"/>
  <c r="E998" i="3" s="1"/>
  <c r="A998" i="3" s="1"/>
  <c r="D998" i="3"/>
  <c r="C290" i="3"/>
  <c r="E290" i="3" s="1"/>
  <c r="A290" i="3" s="1"/>
  <c r="D290" i="3"/>
  <c r="C1232" i="3"/>
  <c r="E1232" i="3" s="1"/>
  <c r="A1232" i="3" s="1"/>
  <c r="D1232" i="3"/>
  <c r="C441" i="3"/>
  <c r="E441" i="3" s="1"/>
  <c r="A441" i="3" s="1"/>
  <c r="D441" i="3"/>
  <c r="C321" i="3"/>
  <c r="E321" i="3" s="1"/>
  <c r="A321" i="3" s="1"/>
  <c r="D321" i="3"/>
  <c r="C379" i="3"/>
  <c r="E379" i="3" s="1"/>
  <c r="A379" i="3" s="1"/>
  <c r="D379" i="3"/>
  <c r="C1186" i="3"/>
  <c r="E1186" i="3" s="1"/>
  <c r="A1186" i="3" s="1"/>
  <c r="D1186" i="3"/>
  <c r="C580" i="3"/>
  <c r="E580" i="3" s="1"/>
  <c r="A580" i="3" s="1"/>
  <c r="D580" i="3"/>
  <c r="C708" i="3"/>
  <c r="E708" i="3" s="1"/>
  <c r="A708" i="3" s="1"/>
  <c r="D708" i="3"/>
  <c r="C836" i="3"/>
  <c r="E836" i="3" s="1"/>
  <c r="A836" i="3" s="1"/>
  <c r="D836" i="3"/>
  <c r="C964" i="3"/>
  <c r="E964" i="3" s="1"/>
  <c r="A964" i="3" s="1"/>
  <c r="D964" i="3"/>
  <c r="C1252" i="3"/>
  <c r="E1252" i="3" s="1"/>
  <c r="A1252" i="3" s="1"/>
  <c r="D1252" i="3"/>
  <c r="C1218" i="3"/>
  <c r="E1218" i="3" s="1"/>
  <c r="A1218" i="3" s="1"/>
  <c r="D1218" i="3"/>
  <c r="C397" i="3"/>
  <c r="E397" i="3" s="1"/>
  <c r="A397" i="3" s="1"/>
  <c r="D397" i="3"/>
  <c r="C685" i="3"/>
  <c r="E685" i="3" s="1"/>
  <c r="A685" i="3" s="1"/>
  <c r="D685" i="3"/>
  <c r="C853" i="3"/>
  <c r="E853" i="3" s="1"/>
  <c r="A853" i="3" s="1"/>
  <c r="D853" i="3"/>
  <c r="C981" i="3"/>
  <c r="E981" i="3" s="1"/>
  <c r="A981" i="3" s="1"/>
  <c r="D981" i="3"/>
  <c r="C1025" i="3"/>
  <c r="E1025" i="3" s="1"/>
  <c r="A1025" i="3" s="1"/>
  <c r="D1025" i="3"/>
  <c r="C550" i="3"/>
  <c r="E550" i="3" s="1"/>
  <c r="A550" i="3" s="1"/>
  <c r="D550" i="3"/>
  <c r="C870" i="3"/>
  <c r="E870" i="3" s="1"/>
  <c r="A870" i="3" s="1"/>
  <c r="D870" i="3"/>
  <c r="C71" i="3"/>
  <c r="E71" i="3" s="1"/>
  <c r="A71" i="3" s="1"/>
  <c r="D71" i="3"/>
  <c r="C959" i="3"/>
  <c r="E959" i="3" s="1"/>
  <c r="A959" i="3" s="1"/>
  <c r="D959" i="3"/>
  <c r="C1087" i="3"/>
  <c r="E1087" i="3" s="1"/>
  <c r="A1087" i="3" s="1"/>
  <c r="D1087" i="3"/>
  <c r="C971" i="3"/>
  <c r="E971" i="3" s="1"/>
  <c r="A971" i="3" s="1"/>
  <c r="D971" i="3"/>
  <c r="C844" i="3"/>
  <c r="E844" i="3" s="1"/>
  <c r="A844" i="3" s="1"/>
  <c r="D844" i="3"/>
  <c r="C1228" i="3"/>
  <c r="E1228" i="3" s="1"/>
  <c r="A1228" i="3" s="1"/>
  <c r="D1228" i="3"/>
  <c r="C309" i="3"/>
  <c r="E309" i="3" s="1"/>
  <c r="A309" i="3" s="1"/>
  <c r="D309" i="3"/>
  <c r="C797" i="3"/>
  <c r="E797" i="3" s="1"/>
  <c r="A797" i="3" s="1"/>
  <c r="D797" i="3"/>
  <c r="C925" i="3"/>
  <c r="E925" i="3" s="1"/>
  <c r="A925" i="3" s="1"/>
  <c r="D925" i="3"/>
  <c r="C279" i="3"/>
  <c r="E279" i="3" s="1"/>
  <c r="A279" i="3" s="1"/>
  <c r="D279" i="3"/>
  <c r="C703" i="3"/>
  <c r="E703" i="3" s="1"/>
  <c r="A703" i="3" s="1"/>
  <c r="D703" i="3"/>
  <c r="C822" i="3"/>
  <c r="E822" i="3" s="1"/>
  <c r="A822" i="3" s="1"/>
  <c r="D822" i="3"/>
  <c r="C481" i="3"/>
  <c r="E481" i="3" s="1"/>
  <c r="A481" i="3" s="1"/>
  <c r="D481" i="3"/>
  <c r="C1033" i="3"/>
  <c r="E1033" i="3" s="1"/>
  <c r="A1033" i="3" s="1"/>
  <c r="D1033" i="3"/>
  <c r="C387" i="3"/>
  <c r="E387" i="3" s="1"/>
  <c r="A387" i="3" s="1"/>
  <c r="D387" i="3"/>
  <c r="C555" i="3"/>
  <c r="E555" i="3" s="1"/>
  <c r="A555" i="3" s="1"/>
  <c r="D555" i="3"/>
  <c r="C939" i="3"/>
  <c r="E939" i="3" s="1"/>
  <c r="A939" i="3" s="1"/>
  <c r="D939" i="3"/>
  <c r="C1099" i="3"/>
  <c r="E1099" i="3" s="1"/>
  <c r="A1099" i="3" s="1"/>
  <c r="D1099" i="3"/>
  <c r="C1235" i="3"/>
  <c r="E1235" i="3" s="1"/>
  <c r="A1235" i="3" s="1"/>
  <c r="D1235" i="3"/>
  <c r="C548" i="3"/>
  <c r="E548" i="3" s="1"/>
  <c r="A548" i="3" s="1"/>
  <c r="D548" i="3"/>
  <c r="C821" i="3"/>
  <c r="E821" i="3" s="1"/>
  <c r="A821" i="3" s="1"/>
  <c r="D821" i="3"/>
  <c r="C1305" i="3"/>
  <c r="E1305" i="3" s="1"/>
  <c r="A1305" i="3" s="1"/>
  <c r="D1305" i="3"/>
  <c r="C1058" i="3"/>
  <c r="E1058" i="3" s="1"/>
  <c r="A1058" i="3" s="1"/>
  <c r="D1058" i="3"/>
  <c r="C622" i="3"/>
  <c r="E622" i="3" s="1"/>
  <c r="A622" i="3" s="1"/>
  <c r="D622" i="3"/>
  <c r="C782" i="3"/>
  <c r="E782" i="3" s="1"/>
  <c r="A782" i="3" s="1"/>
  <c r="D782" i="3"/>
  <c r="C910" i="3"/>
  <c r="E910" i="3" s="1"/>
  <c r="A910" i="3" s="1"/>
  <c r="D910" i="3"/>
  <c r="C143" i="3"/>
  <c r="E143" i="3" s="1"/>
  <c r="A143" i="3" s="1"/>
  <c r="D143" i="3"/>
  <c r="C401" i="3"/>
  <c r="E401" i="3" s="1"/>
  <c r="A401" i="3" s="1"/>
  <c r="D401" i="3"/>
  <c r="C1041" i="3"/>
  <c r="E1041" i="3" s="1"/>
  <c r="A1041" i="3" s="1"/>
  <c r="D1041" i="3"/>
  <c r="C1016" i="3"/>
  <c r="E1016" i="3" s="1"/>
  <c r="A1016" i="3" s="1"/>
  <c r="D1016" i="3"/>
  <c r="C1144" i="3"/>
  <c r="E1144" i="3" s="1"/>
  <c r="A1144" i="3" s="1"/>
  <c r="D1144" i="3"/>
  <c r="C1272" i="3"/>
  <c r="E1272" i="3" s="1"/>
  <c r="A1272" i="3" s="1"/>
  <c r="D1272" i="3"/>
  <c r="C1018" i="3"/>
  <c r="E1018" i="3" s="1"/>
  <c r="A1018" i="3" s="1"/>
  <c r="D1018" i="3"/>
  <c r="C748" i="3"/>
  <c r="E748" i="3" s="1"/>
  <c r="A748" i="3" s="1"/>
  <c r="D748" i="3"/>
  <c r="C1260" i="3"/>
  <c r="E1260" i="3" s="1"/>
  <c r="A1260" i="3" s="1"/>
  <c r="D1260" i="3"/>
  <c r="C974" i="3"/>
  <c r="E974" i="3" s="1"/>
  <c r="A974" i="3" s="1"/>
  <c r="D974" i="3"/>
  <c r="C529" i="3"/>
  <c r="E529" i="3" s="1"/>
  <c r="A529" i="3" s="1"/>
  <c r="D529" i="3"/>
  <c r="C724" i="3"/>
  <c r="E724" i="3" s="1"/>
  <c r="A724" i="3" s="1"/>
  <c r="D724" i="3"/>
  <c r="C669" i="3"/>
  <c r="E669" i="3" s="1"/>
  <c r="A669" i="3" s="1"/>
  <c r="D669" i="3"/>
  <c r="C933" i="3"/>
  <c r="E933" i="3" s="1"/>
  <c r="A933" i="3" s="1"/>
  <c r="D933" i="3"/>
  <c r="C854" i="3"/>
  <c r="E854" i="3" s="1"/>
  <c r="A854" i="3" s="1"/>
  <c r="D854" i="3"/>
  <c r="C1000" i="3"/>
  <c r="E1000" i="3" s="1"/>
  <c r="A1000" i="3" s="1"/>
  <c r="D1000" i="3"/>
  <c r="C1256" i="3"/>
  <c r="E1256" i="3" s="1"/>
  <c r="A1256" i="3" s="1"/>
  <c r="D1256" i="3"/>
  <c r="C265" i="3"/>
  <c r="E265" i="3" s="1"/>
  <c r="A265" i="3" s="1"/>
  <c r="D265" i="3"/>
  <c r="C1179" i="3"/>
  <c r="E1179" i="3" s="1"/>
  <c r="A1179" i="3" s="1"/>
  <c r="D1179" i="3"/>
  <c r="C1315" i="3"/>
  <c r="E1315" i="3" s="1"/>
  <c r="A1315" i="3" s="1"/>
  <c r="D1315" i="3"/>
  <c r="C1049" i="3"/>
  <c r="E1049" i="3" s="1"/>
  <c r="A1049" i="3" s="1"/>
  <c r="D1049" i="3"/>
  <c r="C1241" i="3"/>
  <c r="E1241" i="3" s="1"/>
  <c r="A1241" i="3" s="1"/>
  <c r="D1241" i="3"/>
  <c r="C325" i="3"/>
  <c r="E325" i="3" s="1"/>
  <c r="A325" i="3" s="1"/>
  <c r="D325" i="3"/>
  <c r="C809" i="3"/>
  <c r="E809" i="3" s="1"/>
  <c r="A809" i="3" s="1"/>
  <c r="D809" i="3"/>
  <c r="C945" i="3"/>
  <c r="E945" i="3" s="1"/>
  <c r="A945" i="3" s="1"/>
  <c r="D945" i="3"/>
  <c r="C642" i="3"/>
  <c r="E642" i="3" s="1"/>
  <c r="A642" i="3" s="1"/>
  <c r="D642" i="3"/>
  <c r="C753" i="3"/>
  <c r="E753" i="3" s="1"/>
  <c r="A753" i="3" s="1"/>
  <c r="D753" i="3"/>
  <c r="C842" i="3"/>
  <c r="E842" i="3" s="1"/>
  <c r="A842" i="3" s="1"/>
  <c r="D842" i="3"/>
  <c r="C267" i="3"/>
  <c r="E267" i="3" s="1"/>
  <c r="A267" i="3" s="1"/>
  <c r="D267" i="3"/>
  <c r="C595" i="3"/>
  <c r="E595" i="3" s="1"/>
  <c r="A595" i="3" s="1"/>
  <c r="D595" i="3"/>
  <c r="C723" i="3"/>
  <c r="E723" i="3" s="1"/>
  <c r="A723" i="3" s="1"/>
  <c r="D723" i="3"/>
  <c r="C396" i="3"/>
  <c r="E396" i="3" s="1"/>
  <c r="A396" i="3" s="1"/>
  <c r="D396" i="3"/>
  <c r="C306" i="3"/>
  <c r="E306" i="3" s="1"/>
  <c r="A306" i="3" s="1"/>
  <c r="D306" i="3"/>
  <c r="C961" i="3"/>
  <c r="E961" i="3" s="1"/>
  <c r="A961" i="3" s="1"/>
  <c r="D961" i="3"/>
  <c r="C142" i="3"/>
  <c r="E142" i="3" s="1"/>
  <c r="A142" i="3" s="1"/>
  <c r="D142" i="3"/>
  <c r="C302" i="3"/>
  <c r="E302" i="3" s="1"/>
  <c r="A302" i="3" s="1"/>
  <c r="D302" i="3"/>
  <c r="C312" i="3"/>
  <c r="E312" i="3" s="1"/>
  <c r="A312" i="3" s="1"/>
  <c r="D312" i="3"/>
  <c r="C736" i="3"/>
  <c r="E736" i="3" s="1"/>
  <c r="A736" i="3" s="1"/>
  <c r="D736" i="3"/>
  <c r="C857" i="3"/>
  <c r="E857" i="3" s="1"/>
  <c r="A857" i="3" s="1"/>
  <c r="D857" i="3"/>
  <c r="C818" i="3"/>
  <c r="E818" i="3" s="1"/>
  <c r="A818" i="3" s="1"/>
  <c r="D818" i="3"/>
  <c r="C172" i="3"/>
  <c r="E172" i="3" s="1"/>
  <c r="A172" i="3" s="1"/>
  <c r="D172" i="3"/>
  <c r="C308" i="3"/>
  <c r="E308" i="3" s="1"/>
  <c r="A308" i="3" s="1"/>
  <c r="D308" i="3"/>
  <c r="C436" i="3"/>
  <c r="E436" i="3" s="1"/>
  <c r="A436" i="3" s="1"/>
  <c r="D436" i="3"/>
  <c r="C564" i="3"/>
  <c r="E564" i="3" s="1"/>
  <c r="A564" i="3" s="1"/>
  <c r="D564" i="3"/>
  <c r="C692" i="3"/>
  <c r="E692" i="3" s="1"/>
  <c r="A692" i="3" s="1"/>
  <c r="D692" i="3"/>
  <c r="C820" i="3"/>
  <c r="E820" i="3" s="1"/>
  <c r="A820" i="3" s="1"/>
  <c r="D820" i="3"/>
  <c r="C948" i="3"/>
  <c r="E948" i="3" s="1"/>
  <c r="A948" i="3" s="1"/>
  <c r="D948" i="3"/>
  <c r="C1076" i="3"/>
  <c r="E1076" i="3" s="1"/>
  <c r="A1076" i="3" s="1"/>
  <c r="D1076" i="3"/>
  <c r="C376" i="3"/>
  <c r="E376" i="3" s="1"/>
  <c r="A376" i="3" s="1"/>
  <c r="D376" i="3"/>
  <c r="C810" i="3"/>
  <c r="E810" i="3" s="1"/>
  <c r="A810" i="3" s="1"/>
  <c r="D810" i="3"/>
  <c r="C61" i="3"/>
  <c r="E61" i="3" s="1"/>
  <c r="A61" i="3" s="1"/>
  <c r="D61" i="3"/>
  <c r="C189" i="3"/>
  <c r="E189" i="3" s="1"/>
  <c r="A189" i="3" s="1"/>
  <c r="D189" i="3"/>
  <c r="C1061" i="3"/>
  <c r="E1061" i="3" s="1"/>
  <c r="A1061" i="3" s="1"/>
  <c r="D1061" i="3"/>
  <c r="C1189" i="3"/>
  <c r="E1189" i="3" s="1"/>
  <c r="A1189" i="3" s="1"/>
  <c r="D1189" i="3"/>
  <c r="C1317" i="3"/>
  <c r="E1317" i="3" s="1"/>
  <c r="A1317" i="3" s="1"/>
  <c r="D1317" i="3"/>
  <c r="C334" i="3"/>
  <c r="E334" i="3" s="1"/>
  <c r="A334" i="3" s="1"/>
  <c r="D334" i="3"/>
  <c r="C1167" i="3"/>
  <c r="E1167" i="3" s="1"/>
  <c r="A1167" i="3" s="1"/>
  <c r="D1167" i="3"/>
  <c r="C1295" i="3"/>
  <c r="E1295" i="3" s="1"/>
  <c r="A1295" i="3" s="1"/>
  <c r="D1295" i="3"/>
  <c r="C54" i="3"/>
  <c r="E54" i="3" s="1"/>
  <c r="A54" i="3" s="1"/>
  <c r="D54" i="3"/>
  <c r="C1190" i="3"/>
  <c r="E1190" i="3" s="1"/>
  <c r="A1190" i="3" s="1"/>
  <c r="D1190" i="3"/>
  <c r="C424" i="3"/>
  <c r="E424" i="3" s="1"/>
  <c r="A424" i="3" s="1"/>
  <c r="D424" i="3"/>
  <c r="C648" i="3"/>
  <c r="E648" i="3" s="1"/>
  <c r="A648" i="3" s="1"/>
  <c r="D648" i="3"/>
  <c r="C936" i="3"/>
  <c r="E936" i="3" s="1"/>
  <c r="A936" i="3" s="1"/>
  <c r="D936" i="3"/>
  <c r="C1223" i="3"/>
  <c r="E1223" i="3" s="1"/>
  <c r="A1223" i="3" s="1"/>
  <c r="D1223" i="3"/>
  <c r="C705" i="3"/>
  <c r="E705" i="3" s="1"/>
  <c r="A705" i="3" s="1"/>
  <c r="D705" i="3"/>
  <c r="C866" i="3"/>
  <c r="E866" i="3" s="1"/>
  <c r="A866" i="3" s="1"/>
  <c r="D866" i="3"/>
  <c r="C243" i="3"/>
  <c r="E243" i="3" s="1"/>
  <c r="A243" i="3" s="1"/>
  <c r="D243" i="3"/>
  <c r="C635" i="3"/>
  <c r="E635" i="3" s="1"/>
  <c r="A635" i="3" s="1"/>
  <c r="D635" i="3"/>
  <c r="C763" i="3"/>
  <c r="E763" i="3" s="1"/>
  <c r="A763" i="3" s="1"/>
  <c r="D763" i="3"/>
  <c r="C891" i="3"/>
  <c r="E891" i="3" s="1"/>
  <c r="A891" i="3" s="1"/>
  <c r="D891" i="3"/>
  <c r="C1019" i="3"/>
  <c r="E1019" i="3" s="1"/>
  <c r="A1019" i="3" s="1"/>
  <c r="D1019" i="3"/>
  <c r="C729" i="3"/>
  <c r="E729" i="3" s="1"/>
  <c r="A729" i="3" s="1"/>
  <c r="D729" i="3"/>
  <c r="C342" i="3"/>
  <c r="E342" i="3" s="1"/>
  <c r="A342" i="3" s="1"/>
  <c r="D342" i="3"/>
  <c r="C985" i="3"/>
  <c r="E985" i="3" s="1"/>
  <c r="A985" i="3" s="1"/>
  <c r="D985" i="3"/>
  <c r="C456" i="3"/>
  <c r="E456" i="3" s="1"/>
  <c r="A456" i="3" s="1"/>
  <c r="D456" i="3"/>
  <c r="C744" i="3"/>
  <c r="E744" i="3" s="1"/>
  <c r="A744" i="3" s="1"/>
  <c r="D744" i="3"/>
  <c r="C968" i="3"/>
  <c r="E968" i="3" s="1"/>
  <c r="A968" i="3" s="1"/>
  <c r="D968" i="3"/>
  <c r="C592" i="3"/>
  <c r="E592" i="3" s="1"/>
  <c r="A592" i="3" s="1"/>
  <c r="D592" i="3"/>
  <c r="C752" i="3"/>
  <c r="E752" i="3" s="1"/>
  <c r="A752" i="3" s="1"/>
  <c r="D752" i="3"/>
  <c r="C944" i="3"/>
  <c r="E944" i="3" s="1"/>
  <c r="A944" i="3" s="1"/>
  <c r="D944" i="3"/>
  <c r="C1159" i="3"/>
  <c r="E1159" i="3" s="1"/>
  <c r="A1159" i="3" s="1"/>
  <c r="D1159" i="3"/>
  <c r="C832" i="3"/>
  <c r="E832" i="3" s="1"/>
  <c r="A832" i="3" s="1"/>
  <c r="D832" i="3"/>
  <c r="C897" i="3"/>
  <c r="E897" i="3" s="1"/>
  <c r="A897" i="3" s="1"/>
  <c r="D897" i="3"/>
  <c r="C180" i="3"/>
  <c r="E180" i="3" s="1"/>
  <c r="A180" i="3" s="1"/>
  <c r="D180" i="3"/>
  <c r="C348" i="3"/>
  <c r="E348" i="3" s="1"/>
  <c r="A348" i="3" s="1"/>
  <c r="D348" i="3"/>
  <c r="C508" i="3"/>
  <c r="E508" i="3" s="1"/>
  <c r="A508" i="3" s="1"/>
  <c r="D508" i="3"/>
  <c r="C668" i="3"/>
  <c r="E668" i="3" s="1"/>
  <c r="A668" i="3" s="1"/>
  <c r="D668" i="3"/>
  <c r="C924" i="3"/>
  <c r="E924" i="3" s="1"/>
  <c r="A924" i="3" s="1"/>
  <c r="D924" i="3"/>
  <c r="C1052" i="3"/>
  <c r="E1052" i="3" s="1"/>
  <c r="A1052" i="3" s="1"/>
  <c r="D1052" i="3"/>
  <c r="C850" i="3"/>
  <c r="E850" i="3" s="1"/>
  <c r="A850" i="3" s="1"/>
  <c r="D850" i="3"/>
  <c r="C37" i="3"/>
  <c r="E37" i="3" s="1"/>
  <c r="A37" i="3" s="1"/>
  <c r="D37" i="3"/>
  <c r="C1133" i="3"/>
  <c r="E1133" i="3" s="1"/>
  <c r="A1133" i="3" s="1"/>
  <c r="D1133" i="3"/>
  <c r="C1261" i="3"/>
  <c r="E1261" i="3" s="1"/>
  <c r="A1261" i="3" s="1"/>
  <c r="D1261" i="3"/>
  <c r="C95" i="3"/>
  <c r="E95" i="3" s="1"/>
  <c r="A95" i="3" s="1"/>
  <c r="D95" i="3"/>
  <c r="C815" i="3"/>
  <c r="E815" i="3" s="1"/>
  <c r="A815" i="3" s="1"/>
  <c r="D815" i="3"/>
  <c r="C1191" i="3"/>
  <c r="E1191" i="3" s="1"/>
  <c r="A1191" i="3" s="1"/>
  <c r="D1191" i="3"/>
  <c r="C1118" i="3"/>
  <c r="E1118" i="3" s="1"/>
  <c r="A1118" i="3" s="1"/>
  <c r="D1118" i="3"/>
  <c r="C930" i="3"/>
  <c r="E930" i="3" s="1"/>
  <c r="A930" i="3" s="1"/>
  <c r="D930" i="3"/>
  <c r="C867" i="3"/>
  <c r="E867" i="3" s="1"/>
  <c r="A867" i="3" s="1"/>
  <c r="D867" i="3"/>
  <c r="C995" i="3"/>
  <c r="E995" i="3" s="1"/>
  <c r="A995" i="3" s="1"/>
  <c r="D995" i="3"/>
  <c r="C244" i="3"/>
  <c r="E244" i="3" s="1"/>
  <c r="A244" i="3" s="1"/>
  <c r="D244" i="3"/>
  <c r="C69" i="3"/>
  <c r="E69" i="3" s="1"/>
  <c r="A69" i="3" s="1"/>
  <c r="D69" i="3"/>
  <c r="C261" i="3"/>
  <c r="E261" i="3" s="1"/>
  <c r="A261" i="3" s="1"/>
  <c r="D261" i="3"/>
  <c r="C769" i="3"/>
  <c r="E769" i="3" s="1"/>
  <c r="A769" i="3" s="1"/>
  <c r="D769" i="3"/>
  <c r="C222" i="3"/>
  <c r="E222" i="3" s="1"/>
  <c r="A222" i="3" s="1"/>
  <c r="D222" i="3"/>
  <c r="C382" i="3"/>
  <c r="E382" i="3" s="1"/>
  <c r="A382" i="3" s="1"/>
  <c r="D382" i="3"/>
  <c r="C1166" i="3"/>
  <c r="E1166" i="3" s="1"/>
  <c r="A1166" i="3" s="1"/>
  <c r="D1166" i="3"/>
  <c r="C1294" i="3"/>
  <c r="E1294" i="3" s="1"/>
  <c r="A1294" i="3" s="1"/>
  <c r="D1294" i="3"/>
  <c r="C464" i="3"/>
  <c r="E464" i="3" s="1"/>
  <c r="A464" i="3" s="1"/>
  <c r="D464" i="3"/>
  <c r="C502" i="3"/>
  <c r="E502" i="3" s="1"/>
  <c r="A502" i="3" s="1"/>
  <c r="D502" i="3"/>
  <c r="C480" i="3"/>
  <c r="E480" i="3" s="1"/>
  <c r="A480" i="3" s="1"/>
  <c r="D480" i="3"/>
  <c r="C896" i="3"/>
  <c r="E896" i="3" s="1"/>
  <c r="A896" i="3" s="1"/>
  <c r="D896" i="3"/>
  <c r="C929" i="3"/>
  <c r="E929" i="3" s="1"/>
  <c r="A929" i="3" s="1"/>
  <c r="D929" i="3"/>
  <c r="C817" i="3"/>
  <c r="E817" i="3" s="1"/>
  <c r="A817" i="3" s="1"/>
  <c r="D817" i="3"/>
  <c r="C188" i="3"/>
  <c r="E188" i="3" s="1"/>
  <c r="A188" i="3" s="1"/>
  <c r="D188" i="3"/>
  <c r="C388" i="3"/>
  <c r="E388" i="3" s="1"/>
  <c r="A388" i="3" s="1"/>
  <c r="D388" i="3"/>
  <c r="C1092" i="3"/>
  <c r="E1092" i="3" s="1"/>
  <c r="A1092" i="3" s="1"/>
  <c r="D1092" i="3"/>
  <c r="C386" i="3"/>
  <c r="E386" i="3" s="1"/>
  <c r="A386" i="3" s="1"/>
  <c r="D386" i="3"/>
  <c r="C109" i="3"/>
  <c r="E109" i="3" s="1"/>
  <c r="A109" i="3" s="1"/>
  <c r="D109" i="3"/>
  <c r="C237" i="3"/>
  <c r="E237" i="3" s="1"/>
  <c r="A237" i="3" s="1"/>
  <c r="D237" i="3"/>
  <c r="C557" i="3"/>
  <c r="E557" i="3" s="1"/>
  <c r="A557" i="3" s="1"/>
  <c r="D557" i="3"/>
  <c r="C1109" i="3"/>
  <c r="E1109" i="3" s="1"/>
  <c r="A1109" i="3" s="1"/>
  <c r="D1109" i="3"/>
  <c r="C1237" i="3"/>
  <c r="E1237" i="3" s="1"/>
  <c r="A1237" i="3" s="1"/>
  <c r="D1237" i="3"/>
  <c r="C399" i="3"/>
  <c r="E399" i="3" s="1"/>
  <c r="A399" i="3" s="1"/>
  <c r="D399" i="3"/>
  <c r="C1215" i="3"/>
  <c r="E1215" i="3" s="1"/>
  <c r="A1215" i="3" s="1"/>
  <c r="D1215" i="3"/>
  <c r="C360" i="3"/>
  <c r="E360" i="3" s="1"/>
  <c r="A360" i="3" s="1"/>
  <c r="D360" i="3"/>
  <c r="C754" i="3"/>
  <c r="E754" i="3" s="1"/>
  <c r="A754" i="3" s="1"/>
  <c r="D754" i="3"/>
  <c r="C132" i="3"/>
  <c r="E132" i="3" s="1"/>
  <c r="A132" i="3" s="1"/>
  <c r="D132" i="3"/>
  <c r="C260" i="3"/>
  <c r="E260" i="3" s="1"/>
  <c r="A260" i="3" s="1"/>
  <c r="D260" i="3"/>
  <c r="C428" i="3"/>
  <c r="E428" i="3" s="1"/>
  <c r="A428" i="3" s="1"/>
  <c r="D428" i="3"/>
  <c r="C620" i="3"/>
  <c r="E620" i="3" s="1"/>
  <c r="A620" i="3" s="1"/>
  <c r="D620" i="3"/>
  <c r="C1068" i="3"/>
  <c r="E1068" i="3" s="1"/>
  <c r="A1068" i="3" s="1"/>
  <c r="D1068" i="3"/>
  <c r="C53" i="3"/>
  <c r="E53" i="3" s="1"/>
  <c r="A53" i="3" s="1"/>
  <c r="D53" i="3"/>
  <c r="C565" i="3"/>
  <c r="E565" i="3" s="1"/>
  <c r="A565" i="3" s="1"/>
  <c r="D565" i="3"/>
  <c r="C1181" i="3"/>
  <c r="E1181" i="3" s="1"/>
  <c r="A1181" i="3" s="1"/>
  <c r="D1181" i="3"/>
  <c r="C1309" i="3"/>
  <c r="E1309" i="3" s="1"/>
  <c r="A1309" i="3" s="1"/>
  <c r="D1309" i="3"/>
  <c r="C462" i="3"/>
  <c r="E462" i="3" s="1"/>
  <c r="A462" i="3" s="1"/>
  <c r="D462" i="3"/>
  <c r="C1127" i="3"/>
  <c r="E1127" i="3" s="1"/>
  <c r="A1127" i="3" s="1"/>
  <c r="D1127" i="3"/>
  <c r="C1246" i="3"/>
  <c r="E1246" i="3" s="1"/>
  <c r="A1246" i="3" s="1"/>
  <c r="D1246" i="3"/>
  <c r="C778" i="3"/>
  <c r="E778" i="3" s="1"/>
  <c r="A778" i="3" s="1"/>
  <c r="D778" i="3"/>
  <c r="C634" i="3"/>
  <c r="E634" i="3" s="1"/>
  <c r="A634" i="3" s="1"/>
  <c r="D634" i="3"/>
  <c r="C259" i="3"/>
  <c r="E259" i="3" s="1"/>
  <c r="A259" i="3" s="1"/>
  <c r="D259" i="3"/>
  <c r="C683" i="3"/>
  <c r="E683" i="3" s="1"/>
  <c r="A683" i="3" s="1"/>
  <c r="D683" i="3"/>
  <c r="C811" i="3"/>
  <c r="E811" i="3" s="1"/>
  <c r="A811" i="3" s="1"/>
  <c r="D811" i="3"/>
  <c r="C156" i="3"/>
  <c r="E156" i="3" s="1"/>
  <c r="A156" i="3" s="1"/>
  <c r="D156" i="3"/>
  <c r="C921" i="3"/>
  <c r="E921" i="3" s="1"/>
  <c r="A921" i="3" s="1"/>
  <c r="D921" i="3"/>
  <c r="C70" i="3"/>
  <c r="E70" i="3" s="1"/>
  <c r="A70" i="3" s="1"/>
  <c r="D70" i="3"/>
  <c r="C326" i="3"/>
  <c r="E326" i="3" s="1"/>
  <c r="A326" i="3" s="1"/>
  <c r="D326" i="3"/>
  <c r="C494" i="3"/>
  <c r="E494" i="3" s="1"/>
  <c r="A494" i="3" s="1"/>
  <c r="D494" i="3"/>
  <c r="C1078" i="3"/>
  <c r="E1078" i="3" s="1"/>
  <c r="A1078" i="3" s="1"/>
  <c r="D1078" i="3"/>
  <c r="C1206" i="3"/>
  <c r="E1206" i="3" s="1"/>
  <c r="A1206" i="3" s="1"/>
  <c r="D1206" i="3"/>
  <c r="C946" i="3"/>
  <c r="E946" i="3" s="1"/>
  <c r="A946" i="3" s="1"/>
  <c r="D946" i="3"/>
  <c r="C368" i="3"/>
  <c r="E368" i="3" s="1"/>
  <c r="A368" i="3" s="1"/>
  <c r="D368" i="3"/>
  <c r="C504" i="3"/>
  <c r="E504" i="3" s="1"/>
  <c r="A504" i="3" s="1"/>
  <c r="D504" i="3"/>
  <c r="C632" i="3"/>
  <c r="E632" i="3" s="1"/>
  <c r="A632" i="3" s="1"/>
  <c r="D632" i="3"/>
  <c r="C760" i="3"/>
  <c r="E760" i="3" s="1"/>
  <c r="A760" i="3" s="1"/>
  <c r="D760" i="3"/>
  <c r="C888" i="3"/>
  <c r="E888" i="3" s="1"/>
  <c r="A888" i="3" s="1"/>
  <c r="D888" i="3"/>
  <c r="C770" i="3"/>
  <c r="E770" i="3" s="1"/>
  <c r="A770" i="3" s="1"/>
  <c r="D770" i="3"/>
  <c r="C149" i="3"/>
  <c r="E149" i="3" s="1"/>
  <c r="A149" i="3" s="1"/>
  <c r="D149" i="3"/>
  <c r="C533" i="3"/>
  <c r="E533" i="3" s="1"/>
  <c r="A533" i="3" s="1"/>
  <c r="D533" i="3"/>
  <c r="C344" i="3"/>
  <c r="E344" i="3" s="1"/>
  <c r="A344" i="3" s="1"/>
  <c r="D344" i="3"/>
</calcChain>
</file>

<file path=xl/sharedStrings.xml><?xml version="1.0" encoding="utf-8"?>
<sst xmlns="http://schemas.openxmlformats.org/spreadsheetml/2006/main" count="2809" uniqueCount="2745">
  <si>
    <t>노동조합</t>
  </si>
  <si>
    <t>공중 보건 의료업</t>
  </si>
  <si>
    <t>일반 교습 학원</t>
  </si>
  <si>
    <t>사회보장 행정</t>
  </si>
  <si>
    <t>고용알선 및 인력공급업</t>
  </si>
  <si>
    <t>조경 관리 및 유지 서비스업</t>
  </si>
  <si>
    <t>건물·산업설비 청소 및 방제 서비스업</t>
  </si>
  <si>
    <t>사업시설 유지관리 서비스업</t>
  </si>
  <si>
    <t>그외 기타 전문, 과학 및 기술 서비스업</t>
  </si>
  <si>
    <t>수의업</t>
  </si>
  <si>
    <t>기타 전문 서비스업</t>
  </si>
  <si>
    <t>시장조사 및 여론조사업</t>
  </si>
  <si>
    <t>광고업</t>
  </si>
  <si>
    <t>자연과학 및 공학 연구개발업</t>
  </si>
  <si>
    <t>무형재산권 임대업</t>
  </si>
  <si>
    <t>부동산 임대 및 공급업</t>
  </si>
  <si>
    <t>재 보험업</t>
  </si>
  <si>
    <t>기타 금융업</t>
  </si>
  <si>
    <t>신탁업 및 집합투자업</t>
  </si>
  <si>
    <t>전기통신업</t>
  </si>
  <si>
    <t>공영 우편업</t>
  </si>
  <si>
    <t>텔레비전 방송업</t>
  </si>
  <si>
    <t>라디오 방송업</t>
  </si>
  <si>
    <t>영화, 비디오물, 방송프로그램 제작 및 배급업</t>
  </si>
  <si>
    <t>소프트웨어 개발 및 공급업</t>
  </si>
  <si>
    <t>일반 및 생활 숙박시설 운영업</t>
  </si>
  <si>
    <t>항공 화물 운송업</t>
  </si>
  <si>
    <t>항공 여객 운송업</t>
  </si>
  <si>
    <t>파이프라인 운송업</t>
  </si>
  <si>
    <t>소화물 전문 운송업</t>
  </si>
  <si>
    <t>도로 화물 운송업</t>
  </si>
  <si>
    <t>철도운송업</t>
  </si>
  <si>
    <t>섬유, 의복, 신발 및 가죽제품 소매업</t>
  </si>
  <si>
    <t>가전제품 및 정보통신장비 소매업</t>
  </si>
  <si>
    <t>상품 종합 도매업</t>
  </si>
  <si>
    <t>기타 전문 도매업</t>
  </si>
  <si>
    <t>기계장비 및 관련 물품 도매업</t>
  </si>
  <si>
    <t>음·식료품 및 담배 도매업</t>
  </si>
  <si>
    <t>산업용 농축산물 및 산동물 도매업</t>
  </si>
  <si>
    <t>상품 중개업</t>
  </si>
  <si>
    <t>도매 및 상품중개업</t>
  </si>
  <si>
    <t>자동차 부품 및 내장품 판매업</t>
  </si>
  <si>
    <t>자동차 판매업</t>
  </si>
  <si>
    <t>건설장비 운영업</t>
  </si>
  <si>
    <t>실내건축 및 건축마무리 공사업</t>
  </si>
  <si>
    <t>건물설비 설치 공사업</t>
  </si>
  <si>
    <t>토목 건설업</t>
  </si>
  <si>
    <t>건물 건설업</t>
  </si>
  <si>
    <t>종합 건설업</t>
  </si>
  <si>
    <t>증기, 냉온수 및 공기조절 공급업</t>
  </si>
  <si>
    <t>연료용 가스 제조 및 배관공급업</t>
  </si>
  <si>
    <t>전기업</t>
  </si>
  <si>
    <t>그외 기타 제품 제조업</t>
  </si>
  <si>
    <t>선박 및 보트 건조업</t>
  </si>
  <si>
    <t>자동차 재제조 부품 제조업</t>
  </si>
  <si>
    <t>자동차 차체 및 트레일러 제조업</t>
  </si>
  <si>
    <t>시계 및 시계부품 제조업</t>
  </si>
  <si>
    <t>마그네틱 및 광학 매체 제조업</t>
  </si>
  <si>
    <t>통신 및 방송 장비 제조업</t>
  </si>
  <si>
    <t>컴퓨터 및 주변장치 제조업</t>
  </si>
  <si>
    <t>전자부품 제조업</t>
  </si>
  <si>
    <t>반도체 제조업</t>
  </si>
  <si>
    <t>무기 및 총포탄 제조업</t>
  </si>
  <si>
    <t>1차 철강 제조업</t>
  </si>
  <si>
    <t>의료용품 및 기타 의약관련제품 제조업</t>
  </si>
  <si>
    <t>의약품 제조업</t>
  </si>
  <si>
    <t>기초 의약물질 및 생물학적 제제 제조업</t>
  </si>
  <si>
    <t>화학섬유 제조업</t>
  </si>
  <si>
    <t>비료, 농약 및 살균, 살충제 제조업</t>
  </si>
  <si>
    <t>기초화학물질 제조업</t>
  </si>
  <si>
    <t>석유 정제품 제조업</t>
  </si>
  <si>
    <t>기록매체 복제업</t>
  </si>
  <si>
    <t>펄프, 종이 및 판지 제조업</t>
  </si>
  <si>
    <t>편조의복 제조업</t>
  </si>
  <si>
    <t>모피제품 제조업</t>
  </si>
  <si>
    <t>봉제의복 제조업</t>
  </si>
  <si>
    <t>편조원단 및 편조제품 제조업</t>
  </si>
  <si>
    <t>담배 제조업</t>
  </si>
  <si>
    <t>동물용 사료 및 조제식품 제조업</t>
  </si>
  <si>
    <t>철 광업</t>
  </si>
  <si>
    <t>원유 및 천연가스 채굴업</t>
  </si>
  <si>
    <t>석탄 광업</t>
  </si>
  <si>
    <t>수렵 및 관련 서비스업</t>
  </si>
  <si>
    <t>작물재배 및 축산 복합농업</t>
  </si>
  <si>
    <t>lv3_name</t>
    <phoneticPr fontId="1" type="noConversion"/>
  </si>
  <si>
    <t>lv3_code</t>
    <phoneticPr fontId="1" type="noConversion"/>
  </si>
  <si>
    <t>lv2_header</t>
    <phoneticPr fontId="1" type="noConversion"/>
  </si>
  <si>
    <t>lv2_name</t>
    <phoneticPr fontId="1" type="noConversion"/>
  </si>
  <si>
    <t>lv2_code</t>
    <phoneticPr fontId="1" type="noConversion"/>
  </si>
  <si>
    <t>lv1_header</t>
    <phoneticPr fontId="1" type="noConversion"/>
  </si>
  <si>
    <t>국제 및 외국기관 (99)</t>
  </si>
  <si>
    <t>U: 국제 및 외국기관(99)</t>
  </si>
  <si>
    <t>달리 분류되지 않은 자가소비를 위한 가구의 재화 및 서비스 생산활동 (98)</t>
  </si>
  <si>
    <t>T: 가구 내 고용활동 및 달리 분류되지 않은 자가소비 생산활동(97~98)</t>
  </si>
  <si>
    <t>가구내 고용활동 (97)</t>
  </si>
  <si>
    <t>기타 개인 서비스업 (96)</t>
  </si>
  <si>
    <t>S: 협회 및 단체, 수리 및 기타 개인 서비스업(94~96)</t>
  </si>
  <si>
    <t>수리업 (95)</t>
  </si>
  <si>
    <t>협회 및 단체 (94)</t>
  </si>
  <si>
    <t>스포츠 및 오락관련 서비스업 (91)</t>
  </si>
  <si>
    <t>R: 예술, 스포츠 및 여가관련 서비스업(90~91)</t>
  </si>
  <si>
    <t>창작, 예술 및 여가관련 서비스업 (90)</t>
  </si>
  <si>
    <t>사회복지 서비스업 (87)</t>
  </si>
  <si>
    <t>Q: 보건업 및 사회복지 서비스업(86~87)</t>
  </si>
  <si>
    <t>보건업 (86)</t>
  </si>
  <si>
    <t>교육 서비스업 (85)</t>
  </si>
  <si>
    <t>P: 교육 서비스업(85)</t>
  </si>
  <si>
    <t>공공행정, 국방 및 사회보장 행정 (84)</t>
  </si>
  <si>
    <t>O: 공공행정, 국방 및 사회보장 행정(84)</t>
  </si>
  <si>
    <t>임대업;부동산 제외 (76)</t>
  </si>
  <si>
    <t>N: 사업시설 관리, 사업 지원 및 임대 서비스업(74~76)</t>
  </si>
  <si>
    <t>사업지원 서비스업 (75)</t>
  </si>
  <si>
    <t>사업시설 관리 및 조경 서비스업 (74)</t>
  </si>
  <si>
    <t>기타 전문, 과학 및 기술 서비스업 (73)</t>
  </si>
  <si>
    <t>M: 전문, 과학 및 기술 서비스업(70~73)</t>
  </si>
  <si>
    <t>건축기술, 엔지니어링 및 기타 과학기술 서비스업 (72)</t>
  </si>
  <si>
    <t>전문서비스업 (71)</t>
  </si>
  <si>
    <t>연구개발업 (70)</t>
  </si>
  <si>
    <t>임대업;부동산 제외 (69)</t>
  </si>
  <si>
    <t>부동산업 (68)</t>
  </si>
  <si>
    <t>L: 부동산업(68)</t>
  </si>
  <si>
    <t>금융 및 보험 관련 서비스업 (66)</t>
  </si>
  <si>
    <t>K: 금융 및 보험업(64~66)</t>
  </si>
  <si>
    <t>보험 및 연금업 (65)</t>
  </si>
  <si>
    <t>금융업 (64)</t>
  </si>
  <si>
    <t>정보서비스업 (63)</t>
  </si>
  <si>
    <t>J: 정보통신업(58~63)</t>
  </si>
  <si>
    <t>컴퓨터 프로그래밍, 시스템 통합 및 관리업 (62)</t>
  </si>
  <si>
    <t>우편 및 통신업 (61)</t>
  </si>
  <si>
    <t>방송업 (60)</t>
  </si>
  <si>
    <t>영상·오디오 기록물 제작 및 배급업 (59)</t>
  </si>
  <si>
    <t>출판업 (58)</t>
  </si>
  <si>
    <t>음식점 및 주점업 (56)</t>
  </si>
  <si>
    <t>I: 숙박 및 음식점업(55~56)</t>
  </si>
  <si>
    <t>숙박업 (55)</t>
  </si>
  <si>
    <t>창고 및 운송관련 서비스업 (52)</t>
  </si>
  <si>
    <t>H: 운수 및 창고업(49~52)</t>
  </si>
  <si>
    <t>항공 운송업 (51)</t>
  </si>
  <si>
    <t>수상 운송업 (50)</t>
  </si>
  <si>
    <t>육상운송 및 파이프라인 운송업 (49)</t>
  </si>
  <si>
    <t>소매업; 자동차 제외 (47)</t>
  </si>
  <si>
    <t>도매 및 상품중개업 (46)</t>
  </si>
  <si>
    <t>자동차 및 부품 판매업 (45)</t>
  </si>
  <si>
    <t>전문직별 공사업 (42)</t>
  </si>
  <si>
    <t>F: 건설업(41~42)</t>
  </si>
  <si>
    <t>종합 건설업 (41)</t>
  </si>
  <si>
    <t>환경 정화 및 복원업 (39)</t>
  </si>
  <si>
    <t>E: 수도, 하수 및 폐기물 처리, 원료 재생업(36~39)</t>
  </si>
  <si>
    <t>폐기물 수집운반, 처리 및 원료재생업 (38)</t>
  </si>
  <si>
    <t>하수, 폐수 및 분뇨 처리업 (37)</t>
  </si>
  <si>
    <t>수도사업 (36)</t>
  </si>
  <si>
    <t>전기, 가스, 증기 및 공기조절 공급업 (35)</t>
  </si>
  <si>
    <t>D: 전기, 가스, 증기 및 공기조절 공급업(35)</t>
  </si>
  <si>
    <t>기타 제품 제조업 (33)</t>
  </si>
  <si>
    <t>C: 제조업(10~34)</t>
  </si>
  <si>
    <t>가구 제조업 (32)</t>
  </si>
  <si>
    <t>기타 운송장비 제조업 (31)</t>
  </si>
  <si>
    <t>자동차 및 트레일러 제조업 (30)</t>
  </si>
  <si>
    <t>기타 기계 및 장비 제조업 (29)</t>
  </si>
  <si>
    <t>전기장비 제조업 (28)</t>
  </si>
  <si>
    <t>의료, 정밀, 광학기기 및 시계 제조업 (27)</t>
  </si>
  <si>
    <t>전자부품, 컴퓨터, 영상, 음향 및 통신장비 제조업 (26)</t>
  </si>
  <si>
    <t>금속가공제품 제조업;기계 및 가구 제외 (25)</t>
  </si>
  <si>
    <t>1차 금속 제조업 (24)</t>
  </si>
  <si>
    <t>비금속 광물제품 제조업 (23)</t>
  </si>
  <si>
    <t>고무제품 및 플라스틱제품 제조업 (22)</t>
  </si>
  <si>
    <t>의료용 물질 및 의약품 제조업 (21)</t>
  </si>
  <si>
    <t>화학물질 및 화학제품 제조업;의약품 제외 (20)</t>
  </si>
  <si>
    <t>코크스, 연탄 및 석유정제품 제조업 (19)</t>
  </si>
  <si>
    <t>인쇄 및 기록매체 복제업 (18)</t>
  </si>
  <si>
    <t>펄프, 종이 및 종이제품 제조업 (17)</t>
  </si>
  <si>
    <t>목재 및 나무제품 제조업;가구제외 (16)</t>
  </si>
  <si>
    <t>가죽, 가방 및 신발 제조업 (15)</t>
  </si>
  <si>
    <t>의복, 의복액세서리 및 모피제품 제조업 (14)</t>
  </si>
  <si>
    <t>섬유제품 제조업; 의복제외 (13)</t>
  </si>
  <si>
    <t>담배 제조업 (12)</t>
  </si>
  <si>
    <t>음료 제조업 (11)</t>
  </si>
  <si>
    <t>식료품 제조업 (10)</t>
  </si>
  <si>
    <t>광업 지원 서비스업 (08)</t>
  </si>
  <si>
    <t>B: 광업(05~08)</t>
  </si>
  <si>
    <t>비금속광물 광업;연료용 제외 (07)</t>
  </si>
  <si>
    <t>금속 광업 (06)</t>
  </si>
  <si>
    <t>석탄, 원유 및 천연가스 광업 (05)</t>
  </si>
  <si>
    <t>어업 (03)</t>
  </si>
  <si>
    <t>A: 농업, 임업 및 어업(01~03)</t>
  </si>
  <si>
    <t>임업 (02)</t>
  </si>
  <si>
    <t>농업 (01)</t>
  </si>
  <si>
    <t>lv3_header</t>
  </si>
  <si>
    <t>lv4_code</t>
    <phoneticPr fontId="1" type="noConversion"/>
  </si>
  <si>
    <t>lv4_name</t>
    <phoneticPr fontId="1" type="noConversion"/>
  </si>
  <si>
    <t>lv4_header</t>
    <phoneticPr fontId="1" type="noConversion"/>
  </si>
  <si>
    <t>곡물 및 기타 식량작물 재배업</t>
  </si>
  <si>
    <t>기타 작물 재배업</t>
  </si>
  <si>
    <t>양돈업</t>
  </si>
  <si>
    <t>가금류 및 조류 사육업</t>
  </si>
  <si>
    <t>축산 관련 서비스업</t>
  </si>
  <si>
    <t>벌목업</t>
  </si>
  <si>
    <t>임산물 채취업</t>
  </si>
  <si>
    <t>임업 관련 서비스업</t>
  </si>
  <si>
    <t>내수면 어업</t>
  </si>
  <si>
    <t>어업 관련 서비스업</t>
  </si>
  <si>
    <t>우라늄 및 토륨 광업</t>
  </si>
  <si>
    <t>석회석 및 점토 광업</t>
  </si>
  <si>
    <t>화학용 및 비료원료용 광물 광업</t>
  </si>
  <si>
    <t>소금 채취업</t>
  </si>
  <si>
    <t>그외 기타 비금속광물 광업</t>
  </si>
  <si>
    <t>원유 및 천연가스 채굴관련 서비스업</t>
  </si>
  <si>
    <t>기타 광업 지원 서비스업</t>
  </si>
  <si>
    <t>도축업</t>
  </si>
  <si>
    <t>육류 가공 및 저장 처리업</t>
  </si>
  <si>
    <t>수산동물 가공 및 저장 처리업</t>
  </si>
  <si>
    <t>수산식물 가공 및 저장 처리업</t>
  </si>
  <si>
    <t>전분제품 및 당류 제조업</t>
  </si>
  <si>
    <t>떡, 빵 및 과자류 제조업</t>
  </si>
  <si>
    <t>설탕 제조업</t>
  </si>
  <si>
    <t>면류, 마카로니 및 유사식품 제조업</t>
  </si>
  <si>
    <t>편조원단 제조업</t>
  </si>
  <si>
    <t>편조제품 제조업</t>
  </si>
  <si>
    <t>카펫, 마루덮개 및 유사제품 제조업</t>
  </si>
  <si>
    <t>그외 기타 섬유제품 제조업</t>
  </si>
  <si>
    <t>속옷 및 잠옷 제조업</t>
  </si>
  <si>
    <t>한복 제조업</t>
  </si>
  <si>
    <t>기타 봉제의복 제조업</t>
  </si>
  <si>
    <t>모피 및 가죽 제조업</t>
  </si>
  <si>
    <t>기타 가죽제품 제조업</t>
  </si>
  <si>
    <t>신발부분품 제조업</t>
  </si>
  <si>
    <t>펄프 제조업</t>
  </si>
  <si>
    <t>골판지 및 골판지상자 제조업</t>
  </si>
  <si>
    <t>원유 정제처리업</t>
  </si>
  <si>
    <t>기초 무기화학물질 제조업</t>
  </si>
  <si>
    <t>잉크, 페인트, 코팅제 및 유사제품 제조업</t>
  </si>
  <si>
    <t>완제 의약품 제조업</t>
  </si>
  <si>
    <t>한의약품 제조업</t>
  </si>
  <si>
    <t>동물용 의약품 제조업</t>
  </si>
  <si>
    <t>포장용 플라스틱제품 제조업</t>
  </si>
  <si>
    <t>기계장비 조립용 플라스틱제품 제조업</t>
  </si>
  <si>
    <t>플라스틱 발포 성형제품 제조업</t>
  </si>
  <si>
    <t>판유리 제조업</t>
  </si>
  <si>
    <t>콘크리트, 레미콘 및 기타 시멘트 및 플라스터 제품 제조업</t>
  </si>
  <si>
    <t>그외 기타 비금속 광물제품 제조업</t>
  </si>
  <si>
    <t>비철금속 제련, 정련 및 합금 제조업</t>
  </si>
  <si>
    <t>기타 1차 비철금속 제조업</t>
  </si>
  <si>
    <t>구조용 금속제품 제조업</t>
  </si>
  <si>
    <t>핵반응기 및 증기발생기 제조업</t>
  </si>
  <si>
    <t>그외 기타 금속가공제품 제조업</t>
  </si>
  <si>
    <t>전자집적회로 제조업</t>
  </si>
  <si>
    <t>다이오드, 트랜지스터 및 유사 반도체소자 제조업</t>
  </si>
  <si>
    <t>인쇄회로기판 및 전자부품 실장기판 제조업</t>
  </si>
  <si>
    <t>기타 전자부품 제조업</t>
  </si>
  <si>
    <t>컴퓨터 제조업</t>
  </si>
  <si>
    <t>유선 통신장비 제조업</t>
  </si>
  <si>
    <t>방송 및 무선 통신장비 제조업</t>
  </si>
  <si>
    <t>기타 의료용 기기 제조업</t>
  </si>
  <si>
    <t>측정, 시험, 항해, 제어 및 기타 정밀기기 제조업</t>
  </si>
  <si>
    <t>전구 및 램프 제조업</t>
  </si>
  <si>
    <t>가정용 비전기식 조리 및 난방 기구 제조업</t>
  </si>
  <si>
    <t>유압기기 제조업</t>
  </si>
  <si>
    <t>베어링, 기어 및 동력전달장치 제조업</t>
  </si>
  <si>
    <t>산업용 오븐, 노 및 노용 버너 제조업</t>
  </si>
  <si>
    <t>사무용 기계 및 장비 제조업</t>
  </si>
  <si>
    <t>기타 일반 목적용 기계 제조업</t>
  </si>
  <si>
    <t>농업 및 임업용 기계 제조업</t>
  </si>
  <si>
    <t>가공공작기계 제조업</t>
  </si>
  <si>
    <t>건설 및 광업용 기계장비 제조업</t>
  </si>
  <si>
    <t>음·식료품 및 담배 가공기계 제조업</t>
  </si>
  <si>
    <t>반도체 및 디스플레이 제조용 기계 제조업</t>
  </si>
  <si>
    <t>산업용 로봇 제조업</t>
  </si>
  <si>
    <t>자동차용 엔진 제조업</t>
  </si>
  <si>
    <t>자동차 제조업</t>
  </si>
  <si>
    <t>자동차 엔진용 신품 부품 제조업</t>
  </si>
  <si>
    <t>자동차 차체용 신품 부품 제조업</t>
  </si>
  <si>
    <t>자동차용 기타 신품 부품 제조업</t>
  </si>
  <si>
    <t>선박 및 수상 부유 구조물 건조업</t>
  </si>
  <si>
    <t>오락 및 스포츠용 보트 건조업</t>
  </si>
  <si>
    <t>항공기,우주선 및 보조장치 제조업</t>
  </si>
  <si>
    <t>전투용 차량 제조업</t>
  </si>
  <si>
    <t>모터사이클 제조업</t>
  </si>
  <si>
    <t>그외 기타 분류안된 운송장비 제조업</t>
  </si>
  <si>
    <t>침대 및 내장가구 제조업</t>
  </si>
  <si>
    <t>귀금속 및 관련제품 제조업</t>
  </si>
  <si>
    <t>모조 귀금속 및 모조 장신용품 제조업</t>
  </si>
  <si>
    <t>간판 및 광고물 제조업</t>
  </si>
  <si>
    <t>사무 및 회화용품 제조업</t>
  </si>
  <si>
    <t>송전 및 배전업</t>
  </si>
  <si>
    <t>생활용수 공급업</t>
  </si>
  <si>
    <t>산업용수 공급업</t>
  </si>
  <si>
    <t>지정외 폐기물 수집운반업</t>
  </si>
  <si>
    <t>지정 폐기물 수집운반업</t>
  </si>
  <si>
    <t>건설 폐기물 수집운반업</t>
  </si>
  <si>
    <t>지정외 폐기물 처리업</t>
  </si>
  <si>
    <t>지정 폐기물 처리업</t>
  </si>
  <si>
    <t>건설 폐기물 처리업</t>
  </si>
  <si>
    <t>방사성 폐기물 수집운반 및 처리업</t>
  </si>
  <si>
    <t>주거용 건물 건설업</t>
  </si>
  <si>
    <t>비주거용 건물 건설업</t>
  </si>
  <si>
    <t>지반조성 건설업</t>
  </si>
  <si>
    <t>토목시설물 건설업</t>
  </si>
  <si>
    <t>건물 및 구축물 해체 공사업</t>
  </si>
  <si>
    <t>시설물 축조 관련 전문공사업</t>
  </si>
  <si>
    <t>도장, 도배 및 내장 공사업</t>
  </si>
  <si>
    <t>유리 및 창호 공사업</t>
  </si>
  <si>
    <t>자동차 신품 판매업</t>
  </si>
  <si>
    <t>중고 자동차 판매업</t>
  </si>
  <si>
    <t>자동차신품 부품 및 내장품 판매업</t>
  </si>
  <si>
    <t>자동차중고 부품 및 내장품 판매업</t>
  </si>
  <si>
    <t>가공식품 도매업</t>
  </si>
  <si>
    <t>신발 도매업</t>
  </si>
  <si>
    <t>의약품, 의료용품 및 화장품 도매업</t>
  </si>
  <si>
    <t>컴퓨터 및 주변장치, 소프트웨어 도매업</t>
  </si>
  <si>
    <t>가전제품, 통신장비 및 부품 도매업</t>
  </si>
  <si>
    <t>기타 기계 및 장비 도매업</t>
  </si>
  <si>
    <t>화학물질 및 화학제품 도매업</t>
  </si>
  <si>
    <t>종이 원지, 판지, 종이상자 도매업</t>
  </si>
  <si>
    <t>재생용 재료 및 기타 상품 전문 도매업</t>
  </si>
  <si>
    <t>면세점</t>
  </si>
  <si>
    <t>그외 기타 종합 소매업</t>
  </si>
  <si>
    <t>가전제품 소매업</t>
  </si>
  <si>
    <t>의복소매업</t>
  </si>
  <si>
    <t>섬유, 직물 및 의복액세서리 소매업</t>
  </si>
  <si>
    <t>신발 소매업</t>
  </si>
  <si>
    <t>가방 및 기타 가죽제품 소매업</t>
  </si>
  <si>
    <t>가구 소매업</t>
  </si>
  <si>
    <t>그외 기타 가정용품 소매업</t>
  </si>
  <si>
    <t>음반 및 비디오물 소매업</t>
  </si>
  <si>
    <t>게임용구, 인형 및 장난감 소매업</t>
  </si>
  <si>
    <t>시계 및 귀금속 소매업</t>
  </si>
  <si>
    <t>통신 판매업</t>
  </si>
  <si>
    <t>노점 및 유사이동 소매업</t>
  </si>
  <si>
    <t>시외버스 운송업</t>
  </si>
  <si>
    <t>기타 해상 운송업</t>
  </si>
  <si>
    <t>한식 음식점업</t>
  </si>
  <si>
    <t>기관구내식당업</t>
  </si>
  <si>
    <t>기타 음식점업</t>
  </si>
  <si>
    <t>비알콜 음료점업</t>
  </si>
  <si>
    <t>기타 인쇄물 출판업</t>
  </si>
  <si>
    <t>게임 소프트웨어 개발 및 공급업</t>
  </si>
  <si>
    <t>영화, 비디오물 및 방송프로그램 제작업</t>
  </si>
  <si>
    <t>영화, 비디오물 및 방송프로그램 제작 관련 서비스업</t>
  </si>
  <si>
    <t>영화, 비디오물 및 방송프로그램 배급업</t>
  </si>
  <si>
    <t>지상파 방송업</t>
  </si>
  <si>
    <t>유선통신업</t>
  </si>
  <si>
    <t>무선 및 위성 통신업</t>
  </si>
  <si>
    <t>기타 전기통신업</t>
  </si>
  <si>
    <t>컴퓨터 프로그래밍 서비스업</t>
  </si>
  <si>
    <t>컴퓨터시스템 통합 자문, 구축 및 관리업</t>
  </si>
  <si>
    <t>기타 정보기술 및 컴퓨터운영 관련 서비스업</t>
  </si>
  <si>
    <t>자료처리, 호스팅 및 관련 서비스업</t>
  </si>
  <si>
    <t>포털 및 기타 인터넷 정보매개 서비스업</t>
  </si>
  <si>
    <t>뉴스 제공업</t>
  </si>
  <si>
    <t>그외 기타 정보 서비스업</t>
  </si>
  <si>
    <t>중앙은행</t>
  </si>
  <si>
    <t>여신금융업</t>
  </si>
  <si>
    <t>그외 기타 금융업</t>
  </si>
  <si>
    <t>생명 보험업</t>
  </si>
  <si>
    <t>금융시장 관리업</t>
  </si>
  <si>
    <t>기타 금융지원 서비스업</t>
  </si>
  <si>
    <t>부동산 임대업</t>
  </si>
  <si>
    <t>부동산 개발 및 공급업</t>
  </si>
  <si>
    <t>부동산 중개 및 감정평가업</t>
  </si>
  <si>
    <t>자동차 임대업</t>
  </si>
  <si>
    <t>기타 운송장비 임대업</t>
  </si>
  <si>
    <t>스포츠 및 레크레이션 용품 임대업</t>
  </si>
  <si>
    <t>음반 및 비디오물 임대업</t>
  </si>
  <si>
    <t>기타 개인 및 가정용품 임대업</t>
  </si>
  <si>
    <t>건설 및 토목공사용 기계장비 임대업</t>
  </si>
  <si>
    <t>컴퓨터 및 사무용 기계장비 임대업</t>
  </si>
  <si>
    <t>기타 산업용 기계 및 장비 임대업</t>
  </si>
  <si>
    <t>자연과학 및 공학 융합 연구개발업</t>
  </si>
  <si>
    <t>광고 대행업</t>
  </si>
  <si>
    <t>비금융 지주회사</t>
  </si>
  <si>
    <t>건물 및 산업설비 청소업</t>
  </si>
  <si>
    <t>소독, 구충 및 방제 서비스업</t>
  </si>
  <si>
    <t>고용알선업</t>
  </si>
  <si>
    <t>인력공급업</t>
  </si>
  <si>
    <t>여행사업</t>
  </si>
  <si>
    <t>기타 여행보조 및 예약 서비스업</t>
  </si>
  <si>
    <t>경비 및 경호 서비스업</t>
  </si>
  <si>
    <t>보안시스템 서비스업</t>
  </si>
  <si>
    <t>탐정 및 조사 서비스업</t>
  </si>
  <si>
    <t>스포츠 및 레크리에이션 용품 임대업</t>
  </si>
  <si>
    <t>컴퓨터 및 사무용 기계ㆍ장비 임대업</t>
  </si>
  <si>
    <t>정부기관 일반 보조 행정</t>
  </si>
  <si>
    <t>외무 행정</t>
  </si>
  <si>
    <t>국방 행정</t>
  </si>
  <si>
    <t>유아 교육기관</t>
  </si>
  <si>
    <t>초등학교</t>
  </si>
  <si>
    <t>특수학교</t>
  </si>
  <si>
    <t>외국인 학교</t>
  </si>
  <si>
    <t>대안학교</t>
  </si>
  <si>
    <t>예술 학원</t>
  </si>
  <si>
    <t>외국어학원 및 기타 교습학원</t>
  </si>
  <si>
    <t>직원훈련기관</t>
  </si>
  <si>
    <t>기술 및 직업훈련학원</t>
  </si>
  <si>
    <t>보육시설 운영업</t>
  </si>
  <si>
    <t>공연시설 운영업</t>
  </si>
  <si>
    <t>기타 도서관, 사적지 및 유사 여가관련 서비스업</t>
  </si>
  <si>
    <t>유원지 및 테마파크 운영업</t>
  </si>
  <si>
    <t>산업 단체</t>
  </si>
  <si>
    <t>전문가 단체</t>
  </si>
  <si>
    <t>정치 단체</t>
  </si>
  <si>
    <t>그외 기타 협회 및 단체</t>
  </si>
  <si>
    <t>전기, 전자, 통신 및 정밀기기 수리업</t>
  </si>
  <si>
    <t>모터사이클 수리업</t>
  </si>
  <si>
    <t>가전제품 수리업</t>
  </si>
  <si>
    <t>lv5_code</t>
    <phoneticPr fontId="1" type="noConversion"/>
  </si>
  <si>
    <t>lv5_name</t>
    <phoneticPr fontId="1" type="noConversion"/>
  </si>
  <si>
    <t>lv5_header</t>
    <phoneticPr fontId="1" type="noConversion"/>
  </si>
  <si>
    <t>01110</t>
  </si>
  <si>
    <t>01121</t>
  </si>
  <si>
    <t>01122</t>
  </si>
  <si>
    <t>01123</t>
  </si>
  <si>
    <t>01131</t>
  </si>
  <si>
    <t>01132</t>
  </si>
  <si>
    <t>01140</t>
  </si>
  <si>
    <t>01151</t>
  </si>
  <si>
    <t>01152</t>
  </si>
  <si>
    <t>01159</t>
  </si>
  <si>
    <t>01211</t>
  </si>
  <si>
    <t>01212</t>
  </si>
  <si>
    <t>01220</t>
  </si>
  <si>
    <t>01230</t>
  </si>
  <si>
    <t>01231</t>
  </si>
  <si>
    <t>01239</t>
  </si>
  <si>
    <t>01291</t>
  </si>
  <si>
    <t>01299</t>
  </si>
  <si>
    <t>01300</t>
  </si>
  <si>
    <t>01411</t>
  </si>
  <si>
    <t>01412</t>
  </si>
  <si>
    <t>01420</t>
  </si>
  <si>
    <t>01500</t>
  </si>
  <si>
    <t>02011</t>
  </si>
  <si>
    <t>02012</t>
  </si>
  <si>
    <t>02020</t>
  </si>
  <si>
    <t>02030</t>
  </si>
  <si>
    <t>02040</t>
  </si>
  <si>
    <t>03111</t>
  </si>
  <si>
    <t>03112</t>
  </si>
  <si>
    <t>03120</t>
  </si>
  <si>
    <t>03211</t>
  </si>
  <si>
    <t>03212</t>
  </si>
  <si>
    <t>03213</t>
  </si>
  <si>
    <t>03220</t>
  </si>
  <si>
    <t>05100</t>
  </si>
  <si>
    <t>05200</t>
  </si>
  <si>
    <t>06100</t>
  </si>
  <si>
    <t>06210</t>
  </si>
  <si>
    <t>06291</t>
  </si>
  <si>
    <t>06292</t>
  </si>
  <si>
    <t>06299</t>
  </si>
  <si>
    <t>07110</t>
  </si>
  <si>
    <t>07111</t>
  </si>
  <si>
    <t>07112</t>
  </si>
  <si>
    <t>07121</t>
  </si>
  <si>
    <t>07122</t>
  </si>
  <si>
    <t>07123</t>
  </si>
  <si>
    <t>07210</t>
  </si>
  <si>
    <t>07220</t>
  </si>
  <si>
    <t>07290</t>
  </si>
  <si>
    <t>08010</t>
  </si>
  <si>
    <t>08090</t>
  </si>
  <si>
    <t>10110</t>
  </si>
  <si>
    <t>10111</t>
  </si>
  <si>
    <t>10112</t>
  </si>
  <si>
    <t>10120</t>
  </si>
  <si>
    <t>10121</t>
  </si>
  <si>
    <t>10122</t>
  </si>
  <si>
    <t>10129</t>
  </si>
  <si>
    <t>10210</t>
  </si>
  <si>
    <t>10211</t>
  </si>
  <si>
    <t>10212</t>
  </si>
  <si>
    <t>10213</t>
  </si>
  <si>
    <t>10219</t>
  </si>
  <si>
    <t>10220</t>
  </si>
  <si>
    <t>10301</t>
  </si>
  <si>
    <t>10302</t>
  </si>
  <si>
    <t>10309</t>
  </si>
  <si>
    <t>10401</t>
  </si>
  <si>
    <t>10402</t>
  </si>
  <si>
    <t>10403</t>
  </si>
  <si>
    <t>10501</t>
  </si>
  <si>
    <t>10502</t>
  </si>
  <si>
    <t>10611</t>
  </si>
  <si>
    <t>10612</t>
  </si>
  <si>
    <t>10613</t>
  </si>
  <si>
    <t>10619</t>
  </si>
  <si>
    <t>10620</t>
  </si>
  <si>
    <t>10710</t>
  </si>
  <si>
    <t>10711</t>
  </si>
  <si>
    <t>10712</t>
  </si>
  <si>
    <t>10713</t>
  </si>
  <si>
    <t>10720</t>
  </si>
  <si>
    <t>10730</t>
  </si>
  <si>
    <t>10741</t>
  </si>
  <si>
    <t>10742</t>
  </si>
  <si>
    <t>10743</t>
  </si>
  <si>
    <t>10749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</si>
  <si>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</si>
  <si>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</si>
  <si>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</si>
  <si>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</si>
  <si>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</si>
  <si>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</si>
  <si>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</si>
  <si>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</si>
  <si>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</si>
  <si>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</si>
  <si>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</si>
  <si>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</si>
  <si>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11111</t>
  </si>
  <si>
    <t>11112</t>
  </si>
  <si>
    <t>11119</t>
  </si>
  <si>
    <t>11121</t>
  </si>
  <si>
    <t>11122</t>
  </si>
  <si>
    <t>11129</t>
  </si>
  <si>
    <t>11201</t>
  </si>
  <si>
    <t>11202</t>
  </si>
  <si>
    <t>11209</t>
  </si>
  <si>
    <t>12000</t>
  </si>
  <si>
    <t>12001</t>
  </si>
  <si>
    <t>12002</t>
  </si>
  <si>
    <t>13101</t>
  </si>
  <si>
    <t>13102</t>
  </si>
  <si>
    <t>13103</t>
  </si>
  <si>
    <t>13104</t>
  </si>
  <si>
    <t>13109</t>
  </si>
  <si>
    <t>13211</t>
  </si>
  <si>
    <t>13212</t>
  </si>
  <si>
    <t>13213</t>
  </si>
  <si>
    <t>13214</t>
  </si>
  <si>
    <t>13219</t>
  </si>
  <si>
    <t>13221</t>
  </si>
  <si>
    <t>13222</t>
  </si>
  <si>
    <t>13223</t>
  </si>
  <si>
    <t>13224</t>
  </si>
  <si>
    <t>13225</t>
  </si>
  <si>
    <t>13229</t>
  </si>
  <si>
    <t>13300</t>
  </si>
  <si>
    <t>13310</t>
  </si>
  <si>
    <t>13320</t>
  </si>
  <si>
    <t>13401</t>
  </si>
  <si>
    <t>13402</t>
  </si>
  <si>
    <t>13403</t>
  </si>
  <si>
    <t>13404</t>
  </si>
  <si>
    <t>13409</t>
  </si>
  <si>
    <t>13910</t>
  </si>
  <si>
    <t>13921</t>
  </si>
  <si>
    <t>13922</t>
  </si>
  <si>
    <t>13990</t>
  </si>
  <si>
    <t>13991</t>
  </si>
  <si>
    <t>13992</t>
  </si>
  <si>
    <t>13993</t>
  </si>
  <si>
    <t>13994</t>
  </si>
  <si>
    <t>13999</t>
  </si>
  <si>
    <t>14100</t>
  </si>
  <si>
    <t>14111</t>
  </si>
  <si>
    <t>14112</t>
  </si>
  <si>
    <t>14120</t>
  </si>
  <si>
    <t>14130</t>
  </si>
  <si>
    <t>14190</t>
  </si>
  <si>
    <t>14191</t>
  </si>
  <si>
    <t>14192</t>
  </si>
  <si>
    <t>14193</t>
  </si>
  <si>
    <t>14194</t>
  </si>
  <si>
    <t>14199</t>
  </si>
  <si>
    <t>14200</t>
  </si>
  <si>
    <t>14201</t>
  </si>
  <si>
    <t>14202</t>
  </si>
  <si>
    <t>14203</t>
  </si>
  <si>
    <t>14300</t>
  </si>
  <si>
    <t>14411</t>
  </si>
  <si>
    <t>14419</t>
  </si>
  <si>
    <t>14491</t>
  </si>
  <si>
    <t>14499</t>
  </si>
  <si>
    <t>15110</t>
  </si>
  <si>
    <t>15121</t>
  </si>
  <si>
    <t>15129</t>
  </si>
  <si>
    <t>15190</t>
  </si>
  <si>
    <t>15211</t>
  </si>
  <si>
    <t>15219</t>
  </si>
  <si>
    <t>15220</t>
  </si>
  <si>
    <t>16101</t>
  </si>
  <si>
    <t>16102</t>
  </si>
  <si>
    <t>16103</t>
  </si>
  <si>
    <t>16211</t>
  </si>
  <si>
    <t>16212</t>
  </si>
  <si>
    <t>16221</t>
  </si>
  <si>
    <t>16229</t>
  </si>
  <si>
    <t>16231</t>
  </si>
  <si>
    <t>16232</t>
  </si>
  <si>
    <t>16291</t>
  </si>
  <si>
    <t>16292</t>
  </si>
  <si>
    <t>16293</t>
  </si>
  <si>
    <t>16299</t>
  </si>
  <si>
    <t>16301</t>
  </si>
  <si>
    <t>16302</t>
  </si>
  <si>
    <t>17100</t>
  </si>
  <si>
    <t>17110</t>
  </si>
  <si>
    <t>17121</t>
  </si>
  <si>
    <t>17122</t>
  </si>
  <si>
    <t>17123</t>
  </si>
  <si>
    <t>17124</t>
  </si>
  <si>
    <t>17129</t>
  </si>
  <si>
    <t>17210</t>
  </si>
  <si>
    <t>17211</t>
  </si>
  <si>
    <t>17221</t>
  </si>
  <si>
    <t>17222</t>
  </si>
  <si>
    <t>17223</t>
  </si>
  <si>
    <t>17229</t>
  </si>
  <si>
    <t>17901</t>
  </si>
  <si>
    <t>17902</t>
  </si>
  <si>
    <t>17903</t>
  </si>
  <si>
    <t>17909</t>
  </si>
  <si>
    <t>18111</t>
  </si>
  <si>
    <t>18112</t>
  </si>
  <si>
    <t>18119</t>
  </si>
  <si>
    <t>18121</t>
  </si>
  <si>
    <t>18122</t>
  </si>
  <si>
    <t>18129</t>
  </si>
  <si>
    <t>18200</t>
  </si>
  <si>
    <t>19101</t>
  </si>
  <si>
    <t>19102</t>
  </si>
  <si>
    <t>19200</t>
  </si>
  <si>
    <t>19210</t>
  </si>
  <si>
    <t>19221</t>
  </si>
  <si>
    <t>19229</t>
  </si>
  <si>
    <t>20100</t>
  </si>
  <si>
    <t>20110</t>
  </si>
  <si>
    <t>20111</t>
  </si>
  <si>
    <t>20112</t>
  </si>
  <si>
    <t>20119</t>
  </si>
  <si>
    <t>20120</t>
  </si>
  <si>
    <t>20121</t>
  </si>
  <si>
    <t>20129</t>
  </si>
  <si>
    <t>20131</t>
  </si>
  <si>
    <t>20132</t>
  </si>
  <si>
    <t>20201</t>
  </si>
  <si>
    <t>20202</t>
  </si>
  <si>
    <t>20203</t>
  </si>
  <si>
    <t>20300</t>
  </si>
  <si>
    <t>20311</t>
  </si>
  <si>
    <t>20312</t>
  </si>
  <si>
    <t>20313</t>
  </si>
  <si>
    <t>20321</t>
  </si>
  <si>
    <t>20322</t>
  </si>
  <si>
    <t>20410</t>
  </si>
  <si>
    <t>20411</t>
  </si>
  <si>
    <t>20412</t>
  </si>
  <si>
    <t>20413</t>
  </si>
  <si>
    <t>20421</t>
  </si>
  <si>
    <t>20422</t>
  </si>
  <si>
    <t>20423</t>
  </si>
  <si>
    <t>20424</t>
  </si>
  <si>
    <t>20490</t>
  </si>
  <si>
    <t>20491</t>
  </si>
  <si>
    <t>20492</t>
  </si>
  <si>
    <t>20493</t>
  </si>
  <si>
    <t>20494</t>
  </si>
  <si>
    <t>20495</t>
  </si>
  <si>
    <t>20499</t>
  </si>
  <si>
    <t>20500</t>
  </si>
  <si>
    <t>20501</t>
  </si>
  <si>
    <t>20502</t>
  </si>
  <si>
    <t>21100</t>
  </si>
  <si>
    <t>21101</t>
  </si>
  <si>
    <t>21102</t>
  </si>
  <si>
    <t>21200</t>
  </si>
  <si>
    <t>21210</t>
  </si>
  <si>
    <t>21220</t>
  </si>
  <si>
    <t>21230</t>
  </si>
  <si>
    <t>21300</t>
  </si>
  <si>
    <t>22111</t>
  </si>
  <si>
    <t>22112</t>
  </si>
  <si>
    <t>22191</t>
  </si>
  <si>
    <t>22192</t>
  </si>
  <si>
    <t>22193</t>
  </si>
  <si>
    <t>22199</t>
  </si>
  <si>
    <t>22211</t>
  </si>
  <si>
    <t>22212</t>
  </si>
  <si>
    <t>22213</t>
  </si>
  <si>
    <t>22214</t>
  </si>
  <si>
    <t>22221</t>
  </si>
  <si>
    <t>22222</t>
  </si>
  <si>
    <t>22223</t>
  </si>
  <si>
    <t>22229</t>
  </si>
  <si>
    <t>22230</t>
  </si>
  <si>
    <t>22231</t>
  </si>
  <si>
    <t>22232</t>
  </si>
  <si>
    <t>22240</t>
  </si>
  <si>
    <t>22241</t>
  </si>
  <si>
    <t>22250</t>
  </si>
  <si>
    <t>22251</t>
  </si>
  <si>
    <t>22259</t>
  </si>
  <si>
    <t>22291</t>
  </si>
  <si>
    <t>22292</t>
  </si>
  <si>
    <t>22299</t>
  </si>
  <si>
    <t>23110</t>
  </si>
  <si>
    <t>23119</t>
  </si>
  <si>
    <t>23121</t>
  </si>
  <si>
    <t>23122</t>
  </si>
  <si>
    <t>23129</t>
  </si>
  <si>
    <t>23191</t>
  </si>
  <si>
    <t>23192</t>
  </si>
  <si>
    <t>23199</t>
  </si>
  <si>
    <t>23211</t>
  </si>
  <si>
    <t>23212</t>
  </si>
  <si>
    <t>23221</t>
  </si>
  <si>
    <t>23222</t>
  </si>
  <si>
    <t>23229</t>
  </si>
  <si>
    <t>23231</t>
  </si>
  <si>
    <t>23232</t>
  </si>
  <si>
    <t>23239</t>
  </si>
  <si>
    <t>23311</t>
  </si>
  <si>
    <t>23312</t>
  </si>
  <si>
    <t>23320</t>
  </si>
  <si>
    <t>23321</t>
  </si>
  <si>
    <t>23322</t>
  </si>
  <si>
    <t>23323</t>
  </si>
  <si>
    <t>23324</t>
  </si>
  <si>
    <t>23325</t>
  </si>
  <si>
    <t>23329</t>
  </si>
  <si>
    <t>23911</t>
  </si>
  <si>
    <t>23919</t>
  </si>
  <si>
    <t>23990</t>
  </si>
  <si>
    <t>23991</t>
  </si>
  <si>
    <t>23992</t>
  </si>
  <si>
    <t>23993</t>
  </si>
  <si>
    <t>23994</t>
  </si>
  <si>
    <t>23999</t>
  </si>
  <si>
    <t>24100</t>
  </si>
  <si>
    <t>24111</t>
  </si>
  <si>
    <t>24112</t>
  </si>
  <si>
    <t>24113</t>
  </si>
  <si>
    <t>24119</t>
  </si>
  <si>
    <t>24121</t>
  </si>
  <si>
    <t>24122</t>
  </si>
  <si>
    <t>24123</t>
  </si>
  <si>
    <t>24131</t>
  </si>
  <si>
    <t>24132</t>
  </si>
  <si>
    <t>24133</t>
  </si>
  <si>
    <t>24191</t>
  </si>
  <si>
    <t>24199</t>
  </si>
  <si>
    <t>24210</t>
  </si>
  <si>
    <t>24211</t>
  </si>
  <si>
    <t>24212</t>
  </si>
  <si>
    <t>24213</t>
  </si>
  <si>
    <t>24219</t>
  </si>
  <si>
    <t>24221</t>
  </si>
  <si>
    <t>24222</t>
  </si>
  <si>
    <t>24229</t>
  </si>
  <si>
    <t>24290</t>
  </si>
  <si>
    <t>24311</t>
  </si>
  <si>
    <t>24312</t>
  </si>
  <si>
    <t>24321</t>
  </si>
  <si>
    <t>24322</t>
  </si>
  <si>
    <t>24329</t>
  </si>
  <si>
    <t>25110</t>
  </si>
  <si>
    <t>25111</t>
  </si>
  <si>
    <t>25112</t>
  </si>
  <si>
    <t>25113</t>
  </si>
  <si>
    <t>25114</t>
  </si>
  <si>
    <t>25119</t>
  </si>
  <si>
    <t>25121</t>
  </si>
  <si>
    <t>25122</t>
  </si>
  <si>
    <t>25123</t>
  </si>
  <si>
    <t>25130</t>
  </si>
  <si>
    <t>25200</t>
  </si>
  <si>
    <t>25911</t>
  </si>
  <si>
    <t>25912</t>
  </si>
  <si>
    <t>25913</t>
  </si>
  <si>
    <t>25921</t>
  </si>
  <si>
    <t>25922</t>
  </si>
  <si>
    <t>25923</t>
  </si>
  <si>
    <t>25924</t>
  </si>
  <si>
    <t>25929</t>
  </si>
  <si>
    <t>25931</t>
  </si>
  <si>
    <t>25932</t>
  </si>
  <si>
    <t>25933</t>
  </si>
  <si>
    <t>25934</t>
  </si>
  <si>
    <t>25941</t>
  </si>
  <si>
    <t>25942</t>
  </si>
  <si>
    <t>25943</t>
  </si>
  <si>
    <t>25944</t>
  </si>
  <si>
    <t>25990</t>
  </si>
  <si>
    <t>25991</t>
  </si>
  <si>
    <t>25992</t>
  </si>
  <si>
    <t>25993</t>
  </si>
  <si>
    <t>25994</t>
  </si>
  <si>
    <t>25995</t>
  </si>
  <si>
    <t>25999</t>
  </si>
  <si>
    <t>26100</t>
  </si>
  <si>
    <t>26110</t>
  </si>
  <si>
    <t>26111</t>
  </si>
  <si>
    <t>26112</t>
  </si>
  <si>
    <t>26120</t>
  </si>
  <si>
    <t>26121</t>
  </si>
  <si>
    <t>26129</t>
  </si>
  <si>
    <t>2620</t>
  </si>
  <si>
    <t>26200</t>
  </si>
  <si>
    <t>26211</t>
  </si>
  <si>
    <t>26212</t>
  </si>
  <si>
    <t>26219</t>
  </si>
  <si>
    <t>26220</t>
  </si>
  <si>
    <t>26221</t>
  </si>
  <si>
    <t>26222</t>
  </si>
  <si>
    <t>26223</t>
  </si>
  <si>
    <t>26224</t>
  </si>
  <si>
    <t>26290</t>
  </si>
  <si>
    <t>26291</t>
  </si>
  <si>
    <t>26292</t>
  </si>
  <si>
    <t>26293</t>
  </si>
  <si>
    <t>26294</t>
  </si>
  <si>
    <t>26295</t>
  </si>
  <si>
    <t>26299</t>
  </si>
  <si>
    <t>26300</t>
  </si>
  <si>
    <t>26310</t>
  </si>
  <si>
    <t>26321</t>
  </si>
  <si>
    <t>26322</t>
  </si>
  <si>
    <t>26323</t>
  </si>
  <si>
    <t>26329</t>
  </si>
  <si>
    <t>26400</t>
  </si>
  <si>
    <t>26410</t>
  </si>
  <si>
    <t>26420</t>
  </si>
  <si>
    <t>26421</t>
  </si>
  <si>
    <t>26422</t>
  </si>
  <si>
    <t>26429</t>
  </si>
  <si>
    <t>26511</t>
  </si>
  <si>
    <t>26519</t>
  </si>
  <si>
    <t>26521</t>
  </si>
  <si>
    <t>26529</t>
  </si>
  <si>
    <t>26600</t>
  </si>
  <si>
    <t>27111</t>
  </si>
  <si>
    <t>27112</t>
  </si>
  <si>
    <t>27190</t>
  </si>
  <si>
    <t>27191</t>
  </si>
  <si>
    <t>27192</t>
  </si>
  <si>
    <t>27193</t>
  </si>
  <si>
    <t>27194</t>
  </si>
  <si>
    <t>27199</t>
  </si>
  <si>
    <t>27210</t>
  </si>
  <si>
    <t>27211</t>
  </si>
  <si>
    <t>27212</t>
  </si>
  <si>
    <t>27213</t>
  </si>
  <si>
    <t>27214</t>
  </si>
  <si>
    <t>27215</t>
  </si>
  <si>
    <t>27216</t>
  </si>
  <si>
    <t>27219</t>
  </si>
  <si>
    <t>27301</t>
  </si>
  <si>
    <t>27302</t>
  </si>
  <si>
    <t>27309</t>
  </si>
  <si>
    <t>27400</t>
  </si>
  <si>
    <t>28111</t>
  </si>
  <si>
    <t>28112</t>
  </si>
  <si>
    <t>28113</t>
  </si>
  <si>
    <t>28114</t>
  </si>
  <si>
    <t>28119</t>
  </si>
  <si>
    <t>28121</t>
  </si>
  <si>
    <t>28122</t>
  </si>
  <si>
    <t>28123</t>
  </si>
  <si>
    <t>28201</t>
  </si>
  <si>
    <t>28202</t>
  </si>
  <si>
    <t>28301</t>
  </si>
  <si>
    <t>28302</t>
  </si>
  <si>
    <t>28303</t>
  </si>
  <si>
    <t>28410</t>
  </si>
  <si>
    <t>28421</t>
  </si>
  <si>
    <t>28422</t>
  </si>
  <si>
    <t>28423</t>
  </si>
  <si>
    <t>28429</t>
  </si>
  <si>
    <t>28511</t>
  </si>
  <si>
    <t>28512</t>
  </si>
  <si>
    <t>28519</t>
  </si>
  <si>
    <t>28520</t>
  </si>
  <si>
    <t>28901</t>
  </si>
  <si>
    <t>28902</t>
  </si>
  <si>
    <t>28903</t>
  </si>
  <si>
    <t>28909</t>
  </si>
  <si>
    <t>29111</t>
  </si>
  <si>
    <t>29119</t>
  </si>
  <si>
    <t>29120</t>
  </si>
  <si>
    <t>29131</t>
  </si>
  <si>
    <t>29132</t>
  </si>
  <si>
    <t>29133</t>
  </si>
  <si>
    <t>29140</t>
  </si>
  <si>
    <t>29141</t>
  </si>
  <si>
    <t>29142</t>
  </si>
  <si>
    <t>29150</t>
  </si>
  <si>
    <t>29161</t>
  </si>
  <si>
    <t>29162</t>
  </si>
  <si>
    <t>29163</t>
  </si>
  <si>
    <t>29169</t>
  </si>
  <si>
    <t>29171</t>
  </si>
  <si>
    <t>29172</t>
  </si>
  <si>
    <t>29173</t>
  </si>
  <si>
    <t>29174</t>
  </si>
  <si>
    <t>29175</t>
  </si>
  <si>
    <t>29176</t>
  </si>
  <si>
    <t>29180</t>
  </si>
  <si>
    <t>29190</t>
  </si>
  <si>
    <t>29191</t>
  </si>
  <si>
    <t>29192</t>
  </si>
  <si>
    <t>29193</t>
  </si>
  <si>
    <t>29194</t>
  </si>
  <si>
    <t>29199</t>
  </si>
  <si>
    <t>29210</t>
  </si>
  <si>
    <t>29220</t>
  </si>
  <si>
    <t>29221</t>
  </si>
  <si>
    <t>29222</t>
  </si>
  <si>
    <t>29223</t>
  </si>
  <si>
    <t>29224</t>
  </si>
  <si>
    <t>29229</t>
  </si>
  <si>
    <t>29230</t>
  </si>
  <si>
    <t>29240</t>
  </si>
  <si>
    <t>29241</t>
  </si>
  <si>
    <t>29242</t>
  </si>
  <si>
    <t>29250</t>
  </si>
  <si>
    <t>29261</t>
  </si>
  <si>
    <t>29269</t>
  </si>
  <si>
    <t>29270</t>
  </si>
  <si>
    <t>29271</t>
  </si>
  <si>
    <t>29272</t>
  </si>
  <si>
    <t>29280</t>
  </si>
  <si>
    <t>29291</t>
  </si>
  <si>
    <t>29292</t>
  </si>
  <si>
    <t>29293</t>
  </si>
  <si>
    <t>29294</t>
  </si>
  <si>
    <t>29299</t>
  </si>
  <si>
    <t>30110</t>
  </si>
  <si>
    <t>30120</t>
  </si>
  <si>
    <t>30121</t>
  </si>
  <si>
    <t>30122</t>
  </si>
  <si>
    <t>30200</t>
  </si>
  <si>
    <t>30201</t>
  </si>
  <si>
    <t>30202</t>
  </si>
  <si>
    <t>30203</t>
  </si>
  <si>
    <t>30310</t>
  </si>
  <si>
    <t>30320</t>
  </si>
  <si>
    <t>30331</t>
  </si>
  <si>
    <t>30332</t>
  </si>
  <si>
    <t>30390</t>
  </si>
  <si>
    <t>30391</t>
  </si>
  <si>
    <t>30392</t>
  </si>
  <si>
    <t>30393</t>
  </si>
  <si>
    <t>30399</t>
  </si>
  <si>
    <t>30400</t>
  </si>
  <si>
    <t>31100</t>
  </si>
  <si>
    <t>31110</t>
  </si>
  <si>
    <t>31111</t>
  </si>
  <si>
    <t>31112</t>
  </si>
  <si>
    <t>31113</t>
  </si>
  <si>
    <t>31114</t>
  </si>
  <si>
    <t>31120</t>
  </si>
  <si>
    <t>31201</t>
  </si>
  <si>
    <t>31202</t>
  </si>
  <si>
    <t>31310</t>
  </si>
  <si>
    <t>31311</t>
  </si>
  <si>
    <t>31321</t>
  </si>
  <si>
    <t>31322</t>
  </si>
  <si>
    <t>31910</t>
  </si>
  <si>
    <t>31920</t>
  </si>
  <si>
    <t>31990</t>
  </si>
  <si>
    <t>31991</t>
  </si>
  <si>
    <t>31999</t>
  </si>
  <si>
    <t>32010</t>
  </si>
  <si>
    <t>32011</t>
  </si>
  <si>
    <t>32019</t>
  </si>
  <si>
    <t>32021</t>
  </si>
  <si>
    <t>32022</t>
  </si>
  <si>
    <t>32029</t>
  </si>
  <si>
    <t>32091</t>
  </si>
  <si>
    <t>32099</t>
  </si>
  <si>
    <t>33110</t>
  </si>
  <si>
    <t>33120</t>
  </si>
  <si>
    <t>33201</t>
  </si>
  <si>
    <t>33202</t>
  </si>
  <si>
    <t>33209</t>
  </si>
  <si>
    <t>33301</t>
  </si>
  <si>
    <t>33302</t>
  </si>
  <si>
    <t>33303</t>
  </si>
  <si>
    <t>33309</t>
  </si>
  <si>
    <t>33401</t>
  </si>
  <si>
    <t>33402</t>
  </si>
  <si>
    <t>33409</t>
  </si>
  <si>
    <t>33900</t>
  </si>
  <si>
    <t>33910</t>
  </si>
  <si>
    <t>33920</t>
  </si>
  <si>
    <t>33931</t>
  </si>
  <si>
    <t>33932</t>
  </si>
  <si>
    <t>33933</t>
  </si>
  <si>
    <t>33934</t>
  </si>
  <si>
    <t>33991</t>
  </si>
  <si>
    <t>33992</t>
  </si>
  <si>
    <t>33993</t>
  </si>
  <si>
    <t>33999</t>
  </si>
  <si>
    <t>35100</t>
  </si>
  <si>
    <t>35111</t>
  </si>
  <si>
    <t>35112</t>
  </si>
  <si>
    <t>35113</t>
  </si>
  <si>
    <t>35119</t>
  </si>
  <si>
    <t>35120</t>
  </si>
  <si>
    <t>35200</t>
  </si>
  <si>
    <t>35300</t>
  </si>
  <si>
    <t>36010</t>
  </si>
  <si>
    <t>36020</t>
  </si>
  <si>
    <t>37011</t>
  </si>
  <si>
    <t>37012</t>
  </si>
  <si>
    <t>37021</t>
  </si>
  <si>
    <t>37022</t>
  </si>
  <si>
    <t>38110</t>
  </si>
  <si>
    <t>38120</t>
  </si>
  <si>
    <t>38130</t>
  </si>
  <si>
    <t>38210</t>
  </si>
  <si>
    <t>38220</t>
  </si>
  <si>
    <t>38230</t>
  </si>
  <si>
    <t>38240</t>
  </si>
  <si>
    <t>38311</t>
  </si>
  <si>
    <t>38312</t>
  </si>
  <si>
    <t>38321</t>
  </si>
  <si>
    <t>38322</t>
  </si>
  <si>
    <t>39001</t>
  </si>
  <si>
    <t>39009</t>
  </si>
  <si>
    <t>41000</t>
  </si>
  <si>
    <t>41100</t>
  </si>
  <si>
    <t>41110</t>
  </si>
  <si>
    <t>41111</t>
  </si>
  <si>
    <t>41112</t>
  </si>
  <si>
    <t>41120</t>
  </si>
  <si>
    <t>41121</t>
  </si>
  <si>
    <t>41122</t>
  </si>
  <si>
    <t>41129</t>
  </si>
  <si>
    <t>41200</t>
  </si>
  <si>
    <t>41210</t>
  </si>
  <si>
    <t>41220</t>
  </si>
  <si>
    <t>41221</t>
  </si>
  <si>
    <t>41222</t>
  </si>
  <si>
    <t>41223</t>
  </si>
  <si>
    <t>41224</t>
  </si>
  <si>
    <t>41225</t>
  </si>
  <si>
    <t>41226</t>
  </si>
  <si>
    <t>41229</t>
  </si>
  <si>
    <t>42110</t>
  </si>
  <si>
    <t>42121</t>
  </si>
  <si>
    <t>42122</t>
  </si>
  <si>
    <t>42123</t>
  </si>
  <si>
    <t>42129</t>
  </si>
  <si>
    <t>42130</t>
  </si>
  <si>
    <t>42131</t>
  </si>
  <si>
    <t>42132</t>
  </si>
  <si>
    <t>42133</t>
  </si>
  <si>
    <t>42134</t>
  </si>
  <si>
    <t>42135</t>
  </si>
  <si>
    <t>42136</t>
  </si>
  <si>
    <t>42137</t>
  </si>
  <si>
    <t>42139</t>
  </si>
  <si>
    <t>42200</t>
  </si>
  <si>
    <t>42201</t>
  </si>
  <si>
    <t>42202</t>
  </si>
  <si>
    <t>42203</t>
  </si>
  <si>
    <t>42204</t>
  </si>
  <si>
    <t>42209</t>
  </si>
  <si>
    <t>42311</t>
  </si>
  <si>
    <t>42312</t>
  </si>
  <si>
    <t>42321</t>
  </si>
  <si>
    <t>42322</t>
  </si>
  <si>
    <t>42400</t>
  </si>
  <si>
    <t>42410</t>
  </si>
  <si>
    <t>42411</t>
  </si>
  <si>
    <t>42412</t>
  </si>
  <si>
    <t>42420</t>
  </si>
  <si>
    <t>42491</t>
  </si>
  <si>
    <t>42492</t>
  </si>
  <si>
    <t>42499</t>
  </si>
  <si>
    <t>42500</t>
  </si>
  <si>
    <t>45100</t>
  </si>
  <si>
    <t>45110</t>
  </si>
  <si>
    <t>45120</t>
  </si>
  <si>
    <t>45200</t>
  </si>
  <si>
    <t>45210</t>
  </si>
  <si>
    <t>45211</t>
  </si>
  <si>
    <t>45212</t>
  </si>
  <si>
    <t>45213</t>
  </si>
  <si>
    <t>45219</t>
  </si>
  <si>
    <t>45220</t>
  </si>
  <si>
    <t>45301</t>
  </si>
  <si>
    <t>45302</t>
  </si>
  <si>
    <t>46000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</si>
  <si>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</si>
  <si>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</si>
  <si>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</si>
  <si>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</si>
  <si>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</si>
  <si>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</si>
  <si>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</si>
  <si>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</si>
  <si>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46109</t>
  </si>
  <si>
    <t>46200</t>
  </si>
  <si>
    <t>46201</t>
  </si>
  <si>
    <t>46202</t>
  </si>
  <si>
    <t>46203</t>
  </si>
  <si>
    <t>46204</t>
  </si>
  <si>
    <t>46205</t>
  </si>
  <si>
    <t>46209</t>
  </si>
  <si>
    <t>46300</t>
  </si>
  <si>
    <t>46311</t>
  </si>
  <si>
    <t>46312</t>
  </si>
  <si>
    <t>46313</t>
  </si>
  <si>
    <t>46314</t>
  </si>
  <si>
    <t>46315</t>
  </si>
  <si>
    <t>46319</t>
  </si>
  <si>
    <t>46320</t>
  </si>
  <si>
    <t>46321</t>
  </si>
  <si>
    <t>46322</t>
  </si>
  <si>
    <t>46323</t>
  </si>
  <si>
    <t>46324</t>
  </si>
  <si>
    <t>46325</t>
  </si>
  <si>
    <t>46326</t>
  </si>
  <si>
    <t>46329</t>
  </si>
  <si>
    <t>46331</t>
  </si>
  <si>
    <t>46332</t>
  </si>
  <si>
    <t>46333</t>
  </si>
  <si>
    <t>46411</t>
  </si>
  <si>
    <t>46412</t>
  </si>
  <si>
    <t>46413</t>
  </si>
  <si>
    <t>46414</t>
  </si>
  <si>
    <t>46415</t>
  </si>
  <si>
    <t>46416</t>
  </si>
  <si>
    <t>46417</t>
  </si>
  <si>
    <t>46419</t>
  </si>
  <si>
    <t>46420</t>
  </si>
  <si>
    <t>46431</t>
  </si>
  <si>
    <t>46432</t>
  </si>
  <si>
    <t>46433</t>
  </si>
  <si>
    <t>46439</t>
  </si>
  <si>
    <t>46440</t>
  </si>
  <si>
    <t>46441</t>
  </si>
  <si>
    <t>46442</t>
  </si>
  <si>
    <t>46443</t>
  </si>
  <si>
    <t>46444</t>
  </si>
  <si>
    <t>46451</t>
  </si>
  <si>
    <t>46452</t>
  </si>
  <si>
    <t>46453</t>
  </si>
  <si>
    <t>46461</t>
  </si>
  <si>
    <t>46462</t>
  </si>
  <si>
    <t>46463</t>
  </si>
  <si>
    <t>46464</t>
  </si>
  <si>
    <t>46465</t>
  </si>
  <si>
    <t>46491</t>
  </si>
  <si>
    <t>46492</t>
  </si>
  <si>
    <t>46493</t>
  </si>
  <si>
    <t>46499</t>
  </si>
  <si>
    <t>46500</t>
  </si>
  <si>
    <t>46510</t>
  </si>
  <si>
    <t>46520</t>
  </si>
  <si>
    <t>46521</t>
  </si>
  <si>
    <t>46522</t>
  </si>
  <si>
    <t>46531</t>
  </si>
  <si>
    <t>46532</t>
  </si>
  <si>
    <t>46533</t>
  </si>
  <si>
    <t>46539</t>
  </si>
  <si>
    <t>46590</t>
  </si>
  <si>
    <t>46591</t>
  </si>
  <si>
    <t>46592</t>
  </si>
  <si>
    <t>46593</t>
  </si>
  <si>
    <t>46594</t>
  </si>
  <si>
    <t>46595</t>
  </si>
  <si>
    <t>46596</t>
  </si>
  <si>
    <t>46599</t>
  </si>
  <si>
    <t>46611</t>
  </si>
  <si>
    <t>46612</t>
  </si>
  <si>
    <t>46613</t>
  </si>
  <si>
    <t>46621</t>
  </si>
  <si>
    <t>46622</t>
  </si>
  <si>
    <t>46691</t>
  </si>
  <si>
    <t>46692</t>
  </si>
  <si>
    <t>46699</t>
  </si>
  <si>
    <t>46700</t>
  </si>
  <si>
    <t>46711</t>
  </si>
  <si>
    <t>46712</t>
  </si>
  <si>
    <t>46713</t>
  </si>
  <si>
    <t>46721</t>
  </si>
  <si>
    <t>46722</t>
  </si>
  <si>
    <t>46730</t>
  </si>
  <si>
    <t>46731</t>
  </si>
  <si>
    <t>46732</t>
  </si>
  <si>
    <t>46733</t>
  </si>
  <si>
    <t>46739</t>
  </si>
  <si>
    <t>46750</t>
  </si>
  <si>
    <t>46741</t>
  </si>
  <si>
    <t>46742</t>
  </si>
  <si>
    <t>46790</t>
  </si>
  <si>
    <t>46791</t>
  </si>
  <si>
    <t>46799</t>
  </si>
  <si>
    <t>46800</t>
  </si>
  <si>
    <t>47111</t>
  </si>
  <si>
    <t>47112</t>
  </si>
  <si>
    <t>47119</t>
  </si>
  <si>
    <t>47121</t>
  </si>
  <si>
    <t>47122</t>
  </si>
  <si>
    <t>47129</t>
  </si>
  <si>
    <t>47130</t>
  </si>
  <si>
    <t>47190</t>
  </si>
  <si>
    <t>47211</t>
  </si>
  <si>
    <t>47212</t>
  </si>
  <si>
    <t>47213</t>
  </si>
  <si>
    <t>47214</t>
  </si>
  <si>
    <t>47215</t>
  </si>
  <si>
    <t>47216</t>
  </si>
  <si>
    <t>47219</t>
  </si>
  <si>
    <t>47221</t>
  </si>
  <si>
    <t>47222</t>
  </si>
  <si>
    <t>47300</t>
  </si>
  <si>
    <t>47311</t>
  </si>
  <si>
    <t>47312</t>
  </si>
  <si>
    <t>47320</t>
  </si>
  <si>
    <t>47400</t>
  </si>
  <si>
    <t>47410</t>
  </si>
  <si>
    <t>47411</t>
  </si>
  <si>
    <t>47412</t>
  </si>
  <si>
    <t>47413</t>
  </si>
  <si>
    <t>47414</t>
  </si>
  <si>
    <t>47415</t>
  </si>
  <si>
    <t>47416</t>
  </si>
  <si>
    <t>47417</t>
  </si>
  <si>
    <t>47419</t>
  </si>
  <si>
    <t>47420</t>
  </si>
  <si>
    <t>47421</t>
  </si>
  <si>
    <t>47422</t>
  </si>
  <si>
    <t>47429</t>
  </si>
  <si>
    <t>47430</t>
  </si>
  <si>
    <t>47440</t>
  </si>
  <si>
    <t>47511</t>
  </si>
  <si>
    <t>47512</t>
  </si>
  <si>
    <t>47513</t>
  </si>
  <si>
    <t>47519</t>
  </si>
  <si>
    <t>47520</t>
  </si>
  <si>
    <t>47590</t>
  </si>
  <si>
    <t>47591</t>
  </si>
  <si>
    <t>47592</t>
  </si>
  <si>
    <t>47593</t>
  </si>
  <si>
    <t>47599</t>
  </si>
  <si>
    <t>47611</t>
  </si>
  <si>
    <t>47612</t>
  </si>
  <si>
    <t>47620</t>
  </si>
  <si>
    <t>47631</t>
  </si>
  <si>
    <t>47632</t>
  </si>
  <si>
    <t>47640</t>
  </si>
  <si>
    <t>47711</t>
  </si>
  <si>
    <t>47712</t>
  </si>
  <si>
    <t>47721</t>
  </si>
  <si>
    <t>47722</t>
  </si>
  <si>
    <t>47723</t>
  </si>
  <si>
    <t>47811</t>
  </si>
  <si>
    <t>47812</t>
  </si>
  <si>
    <t>47813</t>
  </si>
  <si>
    <t>47821</t>
  </si>
  <si>
    <t>47822</t>
  </si>
  <si>
    <t>47823</t>
  </si>
  <si>
    <t>47829</t>
  </si>
  <si>
    <t>47830</t>
  </si>
  <si>
    <t>47841</t>
  </si>
  <si>
    <t>47842</t>
  </si>
  <si>
    <t>47851</t>
  </si>
  <si>
    <t>47852</t>
  </si>
  <si>
    <t>47859</t>
  </si>
  <si>
    <t>47861</t>
  </si>
  <si>
    <t>47862</t>
  </si>
  <si>
    <t>47869</t>
  </si>
  <si>
    <t>47910</t>
  </si>
  <si>
    <t>47911</t>
  </si>
  <si>
    <t>47912</t>
  </si>
  <si>
    <t>47919</t>
  </si>
  <si>
    <t>47920</t>
  </si>
  <si>
    <t>47991</t>
  </si>
  <si>
    <t>47992</t>
  </si>
  <si>
    <t>47993</t>
  </si>
  <si>
    <t>47999</t>
  </si>
  <si>
    <t>49100</t>
  </si>
  <si>
    <t>49211</t>
  </si>
  <si>
    <t>49212</t>
  </si>
  <si>
    <t>49219</t>
  </si>
  <si>
    <t>49220</t>
  </si>
  <si>
    <t>49231</t>
  </si>
  <si>
    <t>49232</t>
  </si>
  <si>
    <t>49233</t>
  </si>
  <si>
    <t>49239</t>
  </si>
  <si>
    <t>49300</t>
  </si>
  <si>
    <t>49301</t>
  </si>
  <si>
    <t>49302</t>
  </si>
  <si>
    <t>49303</t>
  </si>
  <si>
    <t>49309</t>
  </si>
  <si>
    <t>49400</t>
  </si>
  <si>
    <t>49401</t>
  </si>
  <si>
    <t>49402</t>
  </si>
  <si>
    <t>49500</t>
  </si>
  <si>
    <t>50111</t>
  </si>
  <si>
    <t>50112</t>
  </si>
  <si>
    <t>50121</t>
  </si>
  <si>
    <t>50122</t>
  </si>
  <si>
    <t>50130</t>
  </si>
  <si>
    <t>50201</t>
  </si>
  <si>
    <t>50202</t>
  </si>
  <si>
    <t>50203</t>
  </si>
  <si>
    <t>50209</t>
  </si>
  <si>
    <t>51100</t>
  </si>
  <si>
    <t>51200</t>
  </si>
  <si>
    <t>52101</t>
  </si>
  <si>
    <t>52102</t>
  </si>
  <si>
    <t>52103</t>
  </si>
  <si>
    <t>52104</t>
  </si>
  <si>
    <t>52109</t>
  </si>
  <si>
    <t>52911</t>
  </si>
  <si>
    <t>52912</t>
  </si>
  <si>
    <t>52913</t>
  </si>
  <si>
    <t>52914</t>
  </si>
  <si>
    <t>52915</t>
  </si>
  <si>
    <t>52919</t>
  </si>
  <si>
    <t>52921</t>
  </si>
  <si>
    <t>52929</t>
  </si>
  <si>
    <t>52931</t>
  </si>
  <si>
    <t>52939</t>
  </si>
  <si>
    <t>52941</t>
  </si>
  <si>
    <t>52942</t>
  </si>
  <si>
    <t>52990</t>
  </si>
  <si>
    <t>52991</t>
  </si>
  <si>
    <t>52992</t>
  </si>
  <si>
    <t>52993</t>
  </si>
  <si>
    <t>52999</t>
  </si>
  <si>
    <t>55100</t>
  </si>
  <si>
    <t>55101</t>
  </si>
  <si>
    <t>55102</t>
  </si>
  <si>
    <t>55103</t>
  </si>
  <si>
    <t>55104</t>
  </si>
  <si>
    <t>55109</t>
  </si>
  <si>
    <t>55901</t>
  </si>
  <si>
    <t>55909</t>
  </si>
  <si>
    <t>56110</t>
  </si>
  <si>
    <t>56111</t>
  </si>
  <si>
    <t>56112</t>
  </si>
  <si>
    <t>56113</t>
  </si>
  <si>
    <t>56114</t>
  </si>
  <si>
    <t>56119</t>
  </si>
  <si>
    <t>56130</t>
  </si>
  <si>
    <t>56141</t>
  </si>
  <si>
    <t>56142</t>
  </si>
  <si>
    <t>56190</t>
  </si>
  <si>
    <t>56191</t>
  </si>
  <si>
    <t>56192</t>
  </si>
  <si>
    <t>56193</t>
  </si>
  <si>
    <t>56194</t>
  </si>
  <si>
    <t>56199</t>
  </si>
  <si>
    <t>56211</t>
  </si>
  <si>
    <t>56212</t>
  </si>
  <si>
    <t>56219</t>
  </si>
  <si>
    <t>56220</t>
  </si>
  <si>
    <t>58111</t>
  </si>
  <si>
    <t>58112</t>
  </si>
  <si>
    <t>58113</t>
  </si>
  <si>
    <t>58119</t>
  </si>
  <si>
    <t>58121</t>
  </si>
  <si>
    <t>58122</t>
  </si>
  <si>
    <t>58123</t>
  </si>
  <si>
    <t>58190</t>
  </si>
  <si>
    <t>58200</t>
  </si>
  <si>
    <t>58210</t>
  </si>
  <si>
    <t>58211</t>
  </si>
  <si>
    <t>58212</t>
  </si>
  <si>
    <t>58219</t>
  </si>
  <si>
    <t>58221</t>
  </si>
  <si>
    <t>58222</t>
  </si>
  <si>
    <t>59100</t>
  </si>
  <si>
    <t>59110</t>
  </si>
  <si>
    <t>59111</t>
  </si>
  <si>
    <t>59112</t>
  </si>
  <si>
    <t>59113</t>
  </si>
  <si>
    <t>59114</t>
  </si>
  <si>
    <t>59120</t>
  </si>
  <si>
    <t>59130</t>
  </si>
  <si>
    <t>59141</t>
  </si>
  <si>
    <t>59142</t>
  </si>
  <si>
    <t>59201</t>
  </si>
  <si>
    <t>59202</t>
  </si>
  <si>
    <t>60100</t>
  </si>
  <si>
    <t>60200</t>
  </si>
  <si>
    <t>60210</t>
  </si>
  <si>
    <t>60221</t>
  </si>
  <si>
    <t>60222</t>
  </si>
  <si>
    <t>60229</t>
  </si>
  <si>
    <t>61100</t>
  </si>
  <si>
    <t>61200</t>
  </si>
  <si>
    <t>61210</t>
  </si>
  <si>
    <t>61220</t>
  </si>
  <si>
    <t>61290</t>
  </si>
  <si>
    <t>61291</t>
  </si>
  <si>
    <t>61299</t>
  </si>
  <si>
    <t>62010</t>
  </si>
  <si>
    <t>62020</t>
  </si>
  <si>
    <t>62021</t>
  </si>
  <si>
    <t>62022</t>
  </si>
  <si>
    <t>62090</t>
  </si>
  <si>
    <t>63110</t>
  </si>
  <si>
    <t>63111</t>
  </si>
  <si>
    <t>63112</t>
  </si>
  <si>
    <t>63120</t>
  </si>
  <si>
    <t>63910</t>
  </si>
  <si>
    <t>63991</t>
  </si>
  <si>
    <t>63999</t>
  </si>
  <si>
    <t>64110</t>
  </si>
  <si>
    <t>64121</t>
  </si>
  <si>
    <t>64122</t>
  </si>
  <si>
    <t>64131</t>
  </si>
  <si>
    <t>64132</t>
  </si>
  <si>
    <t>64139</t>
  </si>
  <si>
    <t>64201</t>
  </si>
  <si>
    <t>64209</t>
  </si>
  <si>
    <t>64900</t>
  </si>
  <si>
    <t>64910</t>
  </si>
  <si>
    <t>64911</t>
  </si>
  <si>
    <t>64912</t>
  </si>
  <si>
    <t>64913</t>
  </si>
  <si>
    <t>64919</t>
  </si>
  <si>
    <t>64990</t>
  </si>
  <si>
    <t>64991</t>
  </si>
  <si>
    <t>64992</t>
  </si>
  <si>
    <t>64999</t>
  </si>
  <si>
    <t>65110</t>
  </si>
  <si>
    <t>65121</t>
  </si>
  <si>
    <t>65122</t>
  </si>
  <si>
    <t>65131</t>
  </si>
  <si>
    <t>65139</t>
  </si>
  <si>
    <t>65200</t>
  </si>
  <si>
    <t>65301</t>
  </si>
  <si>
    <t>65302</t>
  </si>
  <si>
    <t>65303</t>
  </si>
  <si>
    <t>66110</t>
  </si>
  <si>
    <t>66121</t>
  </si>
  <si>
    <t>66122</t>
  </si>
  <si>
    <t>66190</t>
  </si>
  <si>
    <t>66191</t>
  </si>
  <si>
    <t>66192</t>
  </si>
  <si>
    <t>66199</t>
  </si>
  <si>
    <t>66201</t>
  </si>
  <si>
    <t>66202</t>
  </si>
  <si>
    <t>66209</t>
  </si>
  <si>
    <t>68100</t>
  </si>
  <si>
    <t>68110</t>
  </si>
  <si>
    <t>68111</t>
  </si>
  <si>
    <t>68112</t>
  </si>
  <si>
    <t>68119</t>
  </si>
  <si>
    <t>68120</t>
  </si>
  <si>
    <t>68121</t>
  </si>
  <si>
    <t>68122</t>
  </si>
  <si>
    <t>68129</t>
  </si>
  <si>
    <t>68211</t>
  </si>
  <si>
    <t>68212</t>
  </si>
  <si>
    <t>68220</t>
  </si>
  <si>
    <t>68221</t>
  </si>
  <si>
    <t>68222</t>
  </si>
  <si>
    <t>69110</t>
  </si>
  <si>
    <t>69190</t>
  </si>
  <si>
    <t>69210</t>
  </si>
  <si>
    <t>69220</t>
  </si>
  <si>
    <t>69291</t>
  </si>
  <si>
    <t>69292</t>
  </si>
  <si>
    <t>69299</t>
  </si>
  <si>
    <t>69310</t>
  </si>
  <si>
    <t>69320</t>
  </si>
  <si>
    <t>69390</t>
  </si>
  <si>
    <t>69400</t>
  </si>
  <si>
    <t>70100</t>
  </si>
  <si>
    <t>70111</t>
  </si>
  <si>
    <t>70112</t>
  </si>
  <si>
    <t>70113</t>
  </si>
  <si>
    <t>70119</t>
  </si>
  <si>
    <t>70121</t>
  </si>
  <si>
    <t>70129</t>
  </si>
  <si>
    <t>70130</t>
  </si>
  <si>
    <t>70201</t>
  </si>
  <si>
    <t>70209</t>
  </si>
  <si>
    <t>71101</t>
  </si>
  <si>
    <t>71102</t>
  </si>
  <si>
    <t>71103</t>
  </si>
  <si>
    <t>71109</t>
  </si>
  <si>
    <t>71201</t>
  </si>
  <si>
    <t>71202</t>
  </si>
  <si>
    <t>71209</t>
  </si>
  <si>
    <t>71300</t>
  </si>
  <si>
    <t>71310</t>
  </si>
  <si>
    <t>71391</t>
  </si>
  <si>
    <t>71392</t>
  </si>
  <si>
    <t>71393</t>
  </si>
  <si>
    <t>71399</t>
  </si>
  <si>
    <t>71400</t>
  </si>
  <si>
    <t>71511</t>
  </si>
  <si>
    <t>71519</t>
  </si>
  <si>
    <t>71520</t>
  </si>
  <si>
    <t>71531</t>
  </si>
  <si>
    <t>71532</t>
  </si>
  <si>
    <t>71600</t>
  </si>
  <si>
    <t>72111</t>
  </si>
  <si>
    <t>72112</t>
  </si>
  <si>
    <t>72121</t>
  </si>
  <si>
    <t>72122</t>
  </si>
  <si>
    <t>72129</t>
  </si>
  <si>
    <t>72911</t>
  </si>
  <si>
    <t>72919</t>
  </si>
  <si>
    <t>72921</t>
  </si>
  <si>
    <t>72922</t>
  </si>
  <si>
    <t>72923</t>
  </si>
  <si>
    <t>72924</t>
  </si>
  <si>
    <t>73100</t>
  </si>
  <si>
    <t>73201</t>
  </si>
  <si>
    <t>73202</t>
  </si>
  <si>
    <t>73203</t>
  </si>
  <si>
    <t>73209</t>
  </si>
  <si>
    <t>73301</t>
  </si>
  <si>
    <t>73302</t>
  </si>
  <si>
    <t>73303</t>
  </si>
  <si>
    <t>73900</t>
  </si>
  <si>
    <t>73901</t>
  </si>
  <si>
    <t>73902</t>
  </si>
  <si>
    <t>73903</t>
  </si>
  <si>
    <t>73904</t>
  </si>
  <si>
    <t>73909</t>
  </si>
  <si>
    <t>74100</t>
  </si>
  <si>
    <t>74200</t>
  </si>
  <si>
    <t>74210</t>
  </si>
  <si>
    <t>74211</t>
  </si>
  <si>
    <t>74212</t>
  </si>
  <si>
    <t>74220</t>
  </si>
  <si>
    <t>74300</t>
  </si>
  <si>
    <t>75100</t>
  </si>
  <si>
    <t>75110</t>
  </si>
  <si>
    <t>75120</t>
  </si>
  <si>
    <t>75210</t>
  </si>
  <si>
    <t>75211</t>
  </si>
  <si>
    <t>75212</t>
  </si>
  <si>
    <t>75290</t>
  </si>
  <si>
    <t>75310</t>
  </si>
  <si>
    <t>75320</t>
  </si>
  <si>
    <t>75330</t>
  </si>
  <si>
    <t>75911</t>
  </si>
  <si>
    <t>75912</t>
  </si>
  <si>
    <t>75919</t>
  </si>
  <si>
    <t>75991</t>
  </si>
  <si>
    <t>75992</t>
  </si>
  <si>
    <t>75993</t>
  </si>
  <si>
    <t>75994</t>
  </si>
  <si>
    <t>75999</t>
  </si>
  <si>
    <t>76110</t>
  </si>
  <si>
    <t>76190</t>
  </si>
  <si>
    <t>76210</t>
  </si>
  <si>
    <t>76220</t>
  </si>
  <si>
    <t>76299</t>
  </si>
  <si>
    <t>76320</t>
  </si>
  <si>
    <t>84111</t>
  </si>
  <si>
    <t>84112</t>
  </si>
  <si>
    <t>84113</t>
  </si>
  <si>
    <t>84114</t>
  </si>
  <si>
    <t>84119</t>
  </si>
  <si>
    <t>84120</t>
  </si>
  <si>
    <t>84211</t>
  </si>
  <si>
    <t>84212</t>
  </si>
  <si>
    <t>84213</t>
  </si>
  <si>
    <t>84214</t>
  </si>
  <si>
    <t>84219</t>
  </si>
  <si>
    <t>84221</t>
  </si>
  <si>
    <t>84222</t>
  </si>
  <si>
    <t>84223</t>
  </si>
  <si>
    <t>84224</t>
  </si>
  <si>
    <t>84229</t>
  </si>
  <si>
    <t>84310</t>
  </si>
  <si>
    <t>84320</t>
  </si>
  <si>
    <t>84401</t>
  </si>
  <si>
    <t>84402</t>
  </si>
  <si>
    <t>84403</t>
  </si>
  <si>
    <t>84404</t>
  </si>
  <si>
    <t>84405</t>
  </si>
  <si>
    <t>84409</t>
  </si>
  <si>
    <t>84500</t>
  </si>
  <si>
    <t>85110</t>
  </si>
  <si>
    <t>85120</t>
  </si>
  <si>
    <t>85211</t>
  </si>
  <si>
    <t>85212</t>
  </si>
  <si>
    <t>85221</t>
  </si>
  <si>
    <t>85222</t>
  </si>
  <si>
    <t>85229</t>
  </si>
  <si>
    <t>85301</t>
  </si>
  <si>
    <t>85302</t>
  </si>
  <si>
    <t>85303</t>
  </si>
  <si>
    <t>85410</t>
  </si>
  <si>
    <t>85420</t>
  </si>
  <si>
    <t>85430</t>
  </si>
  <si>
    <t>85500</t>
  </si>
  <si>
    <t>85501</t>
  </si>
  <si>
    <t>85502</t>
  </si>
  <si>
    <t>85503</t>
  </si>
  <si>
    <t>85509</t>
  </si>
  <si>
    <t>85611</t>
  </si>
  <si>
    <t>85612</t>
  </si>
  <si>
    <t>85613</t>
  </si>
  <si>
    <t>85614</t>
  </si>
  <si>
    <t>85620</t>
  </si>
  <si>
    <t>85621</t>
  </si>
  <si>
    <t>85622</t>
  </si>
  <si>
    <t>85629</t>
  </si>
  <si>
    <t>85630</t>
  </si>
  <si>
    <t>85631</t>
  </si>
  <si>
    <t>85632</t>
  </si>
  <si>
    <t>85640</t>
  </si>
  <si>
    <t>85650</t>
  </si>
  <si>
    <t>85651</t>
  </si>
  <si>
    <t>85659</t>
  </si>
  <si>
    <t>85691</t>
  </si>
  <si>
    <t>85699</t>
  </si>
  <si>
    <t>85701</t>
  </si>
  <si>
    <t>85709</t>
  </si>
  <si>
    <t>86101</t>
  </si>
  <si>
    <t>86102</t>
  </si>
  <si>
    <t>86103</t>
  </si>
  <si>
    <t>86104</t>
  </si>
  <si>
    <t>86201</t>
  </si>
  <si>
    <t>86202</t>
  </si>
  <si>
    <t>86203</t>
  </si>
  <si>
    <t>86204</t>
  </si>
  <si>
    <t>86300</t>
  </si>
  <si>
    <t>86901</t>
  </si>
  <si>
    <t>86902</t>
  </si>
  <si>
    <t>86909</t>
  </si>
  <si>
    <t>87111</t>
  </si>
  <si>
    <t>87112</t>
  </si>
  <si>
    <t>87121</t>
  </si>
  <si>
    <t>87122</t>
  </si>
  <si>
    <t>87131</t>
  </si>
  <si>
    <t>87139</t>
  </si>
  <si>
    <t>87210</t>
  </si>
  <si>
    <t>87291</t>
  </si>
  <si>
    <t>87299</t>
  </si>
  <si>
    <t>90110</t>
  </si>
  <si>
    <t>90121</t>
  </si>
  <si>
    <t>90122</t>
  </si>
  <si>
    <t>90123</t>
  </si>
  <si>
    <t>90131</t>
  </si>
  <si>
    <t>90132</t>
  </si>
  <si>
    <t>90191</t>
  </si>
  <si>
    <t>90192</t>
  </si>
  <si>
    <t>90199</t>
  </si>
  <si>
    <t>90211</t>
  </si>
  <si>
    <t>90212</t>
  </si>
  <si>
    <t>90221</t>
  </si>
  <si>
    <t>90222</t>
  </si>
  <si>
    <t>90231</t>
  </si>
  <si>
    <t>90232</t>
  </si>
  <si>
    <t>90290</t>
  </si>
  <si>
    <t>91111</t>
  </si>
  <si>
    <t>91112</t>
  </si>
  <si>
    <t>91113</t>
  </si>
  <si>
    <t>91121</t>
  </si>
  <si>
    <t>91122</t>
  </si>
  <si>
    <t>91131</t>
  </si>
  <si>
    <t>91132</t>
  </si>
  <si>
    <t>91133</t>
  </si>
  <si>
    <t>91134</t>
  </si>
  <si>
    <t>91135</t>
  </si>
  <si>
    <t>91136</t>
  </si>
  <si>
    <t>91139</t>
  </si>
  <si>
    <t>91191</t>
  </si>
  <si>
    <t>91199</t>
  </si>
  <si>
    <t>91210</t>
  </si>
  <si>
    <t>91221</t>
  </si>
  <si>
    <t>91222</t>
  </si>
  <si>
    <t>91223</t>
  </si>
  <si>
    <t>91229</t>
  </si>
  <si>
    <t>91231</t>
  </si>
  <si>
    <t>91239</t>
  </si>
  <si>
    <t>91241</t>
  </si>
  <si>
    <t>91249</t>
  </si>
  <si>
    <t>91291</t>
  </si>
  <si>
    <t>91292</t>
  </si>
  <si>
    <t>91293</t>
  </si>
  <si>
    <t>91299</t>
  </si>
  <si>
    <t>94110</t>
  </si>
  <si>
    <t>94120</t>
  </si>
  <si>
    <t>94200</t>
  </si>
  <si>
    <t>94911</t>
  </si>
  <si>
    <t>94912</t>
  </si>
  <si>
    <t>94913</t>
  </si>
  <si>
    <t>94914</t>
  </si>
  <si>
    <t>94919</t>
  </si>
  <si>
    <t>94920</t>
  </si>
  <si>
    <t>94931</t>
  </si>
  <si>
    <t>94939</t>
  </si>
  <si>
    <t>94990</t>
  </si>
  <si>
    <t>95111</t>
  </si>
  <si>
    <t>95119</t>
  </si>
  <si>
    <t>95120</t>
  </si>
  <si>
    <t>95121</t>
  </si>
  <si>
    <t>95122</t>
  </si>
  <si>
    <t>95123</t>
  </si>
  <si>
    <t>95211</t>
  </si>
  <si>
    <t>95212</t>
  </si>
  <si>
    <t>95213</t>
  </si>
  <si>
    <t>95220</t>
  </si>
  <si>
    <t>95310</t>
  </si>
  <si>
    <t>95391</t>
  </si>
  <si>
    <t>95392</t>
  </si>
  <si>
    <t>95399</t>
  </si>
  <si>
    <t>96111</t>
  </si>
  <si>
    <t>96112</t>
  </si>
  <si>
    <t>96113</t>
  </si>
  <si>
    <t>96119</t>
  </si>
  <si>
    <t>96121</t>
  </si>
  <si>
    <t>96122</t>
  </si>
  <si>
    <t>96129</t>
  </si>
  <si>
    <t>96911</t>
  </si>
  <si>
    <t>96912</t>
  </si>
  <si>
    <t>96913</t>
  </si>
  <si>
    <t>96921</t>
  </si>
  <si>
    <t>96922</t>
  </si>
  <si>
    <t>96991</t>
  </si>
  <si>
    <t>96992</t>
  </si>
  <si>
    <t>96993</t>
  </si>
  <si>
    <t>96994</t>
  </si>
  <si>
    <t>96995</t>
  </si>
  <si>
    <t>96999</t>
  </si>
  <si>
    <t>채소작물 재배업</t>
  </si>
  <si>
    <t>화훼작물 재배업</t>
  </si>
  <si>
    <t>종자 및 묘목 생산업</t>
  </si>
  <si>
    <t>과실작물 재배업</t>
  </si>
  <si>
    <t>음료용 및 향신용 작물 재배업</t>
  </si>
  <si>
    <t>콩나물 재배업</t>
  </si>
  <si>
    <t>채소, 화훼 및 과실작물 시설 재배업</t>
  </si>
  <si>
    <t>기타 시설작물 재배업</t>
  </si>
  <si>
    <t>젖소 사육업</t>
  </si>
  <si>
    <t>육우 사육업</t>
  </si>
  <si>
    <t>양계업</t>
  </si>
  <si>
    <t>기타 가금류 및 조류 사육업</t>
  </si>
  <si>
    <t>말 및 양 사육업</t>
  </si>
  <si>
    <t>그외 기타 축산업</t>
  </si>
  <si>
    <t>작물재배 지원 서비스업</t>
  </si>
  <si>
    <t>농산물 건조, 선별 및 기타 수확후 서비스업</t>
  </si>
  <si>
    <t>임업용 종묘 생산업</t>
  </si>
  <si>
    <t>육림업</t>
  </si>
  <si>
    <t>원양 어업</t>
  </si>
  <si>
    <t>연근해 어업</t>
  </si>
  <si>
    <t>해면 양식 어업</t>
  </si>
  <si>
    <t>내수면 양식 어업</t>
  </si>
  <si>
    <t>수산물 부화 및 종묘 생산업</t>
  </si>
  <si>
    <t>금·은 및 백금 광업</t>
  </si>
  <si>
    <t>연 및 아연 광업</t>
  </si>
  <si>
    <t>그외 기타 비철금속 광업</t>
  </si>
  <si>
    <t>석회석 광업</t>
  </si>
  <si>
    <t>고령토 및 기타 점토 광업</t>
  </si>
  <si>
    <t>건설용 석재 채굴업</t>
  </si>
  <si>
    <t>건설용 쇄석 생산업</t>
  </si>
  <si>
    <t>모래 및 자갈 채취업</t>
  </si>
  <si>
    <t>육류 도축업(가금류 제외)</t>
  </si>
  <si>
    <t>가금류 도축업</t>
  </si>
  <si>
    <t>가금류 가공 및 저장 처리업</t>
  </si>
  <si>
    <t>육류 포장육 및 냉동육 가공업 (가금류 제외)</t>
  </si>
  <si>
    <t>육류 기타 가공 및 저장처리업 (가금류 제외)</t>
  </si>
  <si>
    <t>수산동물 훈제, 조리 및 유사 조제식품 제조업</t>
  </si>
  <si>
    <t>수산동물 건조 및 염장품 제조업</t>
  </si>
  <si>
    <t>수산동물 냉동품 제조업</t>
  </si>
  <si>
    <t>기타 수산동물 가공 및 저장처리업</t>
  </si>
  <si>
    <t>김치류 제조업</t>
  </si>
  <si>
    <t>과실 및 그 외 채소 절임식품 제조업</t>
  </si>
  <si>
    <t>기타 과실·채소 가공 및 저장처리업</t>
  </si>
  <si>
    <t>동물성 유지 제조업</t>
  </si>
  <si>
    <t>식물성 유지 제조업</t>
  </si>
  <si>
    <t>식용 정제유 및 가공유 제조업</t>
  </si>
  <si>
    <t>액상시유 및 기타 낙농제품 제조업</t>
  </si>
  <si>
    <t>아이스크림 및 기타 식용빙과류 제조업</t>
  </si>
  <si>
    <t>곡물 도정업</t>
  </si>
  <si>
    <t>곡물 제분업</t>
  </si>
  <si>
    <t>제과용 혼합분말 및 반죽 제조업</t>
  </si>
  <si>
    <t>기타 곡물가공품 제조업</t>
  </si>
  <si>
    <t>떡류 제조업</t>
  </si>
  <si>
    <t>빵류 제조업</t>
  </si>
  <si>
    <t>코코아 제품 및 과자류 제조업</t>
  </si>
  <si>
    <t>식초, 발효 및 화학 조미료 제조업</t>
  </si>
  <si>
    <t>천연 및 혼합조제 조미료 제조업</t>
  </si>
  <si>
    <t>장류 제조업</t>
  </si>
  <si>
    <t>기타 식품 첨가물 제조업</t>
  </si>
  <si>
    <t>커피 가공업</t>
  </si>
  <si>
    <t>차류 가공업</t>
  </si>
  <si>
    <t>수프 및 균질화식품 제조업</t>
  </si>
  <si>
    <t>두부 및 유사식품 제조업</t>
  </si>
  <si>
    <t>인삼식품 제조업</t>
  </si>
  <si>
    <t>건강보조용 액화식품 제조업</t>
  </si>
  <si>
    <t>건강기능식품 제조업</t>
  </si>
  <si>
    <t>도시락 및 식사용 조리식품 제조업</t>
  </si>
  <si>
    <t>그외 기타 식료품 제조업</t>
  </si>
  <si>
    <t>배합 사료 제조업</t>
  </si>
  <si>
    <t>단미 사료 및 기타 사료 제조업</t>
  </si>
  <si>
    <t>탁주 및 약주 제조업</t>
  </si>
  <si>
    <t>맥아 및 맥주 제조업</t>
  </si>
  <si>
    <t>기타 발효주 제조업</t>
  </si>
  <si>
    <t>주정 제조업</t>
  </si>
  <si>
    <t>소주 제조업</t>
  </si>
  <si>
    <t>기타 증류주 및 합성주 제조업</t>
  </si>
  <si>
    <t>얼음 제조업</t>
  </si>
  <si>
    <t>생수 생산업</t>
  </si>
  <si>
    <t>기타 비알콜음료 제조업</t>
  </si>
  <si>
    <t>담배 재건조업</t>
  </si>
  <si>
    <t>담배제품 제조업</t>
  </si>
  <si>
    <t>면 방적업</t>
  </si>
  <si>
    <t>모 방적업</t>
  </si>
  <si>
    <t>화학섬유 방적업</t>
  </si>
  <si>
    <t>연사 및 가공사 제조업</t>
  </si>
  <si>
    <t>기타 방적업</t>
  </si>
  <si>
    <t>면직물 직조업</t>
  </si>
  <si>
    <t>모직물 직조업</t>
  </si>
  <si>
    <t>화학섬유직물 직조업</t>
  </si>
  <si>
    <t>견직물 직조업</t>
  </si>
  <si>
    <t>특수직물 및 기타직물 직조업</t>
  </si>
  <si>
    <t>침구 및 관련제품 제조업</t>
  </si>
  <si>
    <t>자수제품 및 자수용재료 제조업</t>
  </si>
  <si>
    <t>커튼 및 유사제품 제조업</t>
  </si>
  <si>
    <t>천막 및 기타 캔버스 제품 제조업</t>
  </si>
  <si>
    <t>직물포대 제조업</t>
  </si>
  <si>
    <t>기타 직물제품 제조업</t>
  </si>
  <si>
    <t>솜 및 실 염색가공업</t>
  </si>
  <si>
    <t>직물 및 편조원단 염색 가공업</t>
  </si>
  <si>
    <t>날염 가공업</t>
  </si>
  <si>
    <t>섬유사 및 직물 호부처리업</t>
  </si>
  <si>
    <t>기타 섬유제품 염색, 정리 및 마무리 가공업</t>
  </si>
  <si>
    <t>끈 및 로프 제조업</t>
  </si>
  <si>
    <t>어망 및 기타 끈가공품 제조업</t>
  </si>
  <si>
    <t>세폭직물 제조업</t>
  </si>
  <si>
    <t>부직포 및 펠트 제조업</t>
  </si>
  <si>
    <t>특수사 및 코드직물 제조업</t>
  </si>
  <si>
    <t>적층 및 표면처리 직물 제조업</t>
  </si>
  <si>
    <t>그외 기타 분류안된 섬유제품 제조업</t>
  </si>
  <si>
    <t>남자용 겉옷 제조업</t>
  </si>
  <si>
    <t>여자용 겉옷 제조업</t>
  </si>
  <si>
    <t>셔츠 및 체육복 제조업</t>
  </si>
  <si>
    <t>근무복, 작업복 및 유사의복 제조업</t>
  </si>
  <si>
    <t>가죽의복 제조업</t>
  </si>
  <si>
    <t>유아용 의복 제조업</t>
  </si>
  <si>
    <t>그외 기타 봉제의복 제조업</t>
  </si>
  <si>
    <t>원모피 가공업</t>
  </si>
  <si>
    <t>천연모피제품 제조업</t>
  </si>
  <si>
    <t>인조모피 및 인조모피 제품 제조업</t>
  </si>
  <si>
    <t>스타킹 및 기타양말 제조업</t>
  </si>
  <si>
    <t>기타 편조의복 액세서리 제조업</t>
  </si>
  <si>
    <t>모자 제조업</t>
  </si>
  <si>
    <t>그외 기타 의복액세서리 제조업</t>
  </si>
  <si>
    <t>핸드백 및 지갑 제조업</t>
  </si>
  <si>
    <t>가방 및 기타 보호용 케이스 제조업</t>
  </si>
  <si>
    <t>구두류 제조업</t>
  </si>
  <si>
    <t>기타 신발 제조업</t>
  </si>
  <si>
    <t>일반 제재업</t>
  </si>
  <si>
    <t>표면가공목재 및 특정 목적용 제재목 제조업</t>
  </si>
  <si>
    <t>목재 보존, 방부처리, 도장 및 유사 처리업</t>
  </si>
  <si>
    <t>박판, 합판 및 유사적층판 제조업</t>
  </si>
  <si>
    <t>강화 및 재생 목재 제조업</t>
  </si>
  <si>
    <t>목재문 및 관련제품 제조업</t>
  </si>
  <si>
    <t>기타 건축용 나무제품 제조업</t>
  </si>
  <si>
    <t>목재 깔판류 및 기타 적재판 제조업</t>
  </si>
  <si>
    <t>목재 포장용 상자, 드럼 및 유사용기 제조업</t>
  </si>
  <si>
    <t>목재 도구 및 기구 제조업</t>
  </si>
  <si>
    <t>주방용 및 식탁용 목제품 제조업</t>
  </si>
  <si>
    <t>장식용 목제품 제조업</t>
  </si>
  <si>
    <t>그외 기타 나무제품 제조업</t>
  </si>
  <si>
    <t>코르크 제품 제조업</t>
  </si>
  <si>
    <t>돗자리 및 기타 조물제품 제조업</t>
  </si>
  <si>
    <t>신문용지 제조업</t>
  </si>
  <si>
    <t>인쇄용 및 필기용 원지 제조업</t>
  </si>
  <si>
    <t>크라프트지 및 상자용 판지 제조업</t>
  </si>
  <si>
    <t>적층, 합성 및 특수표면처리 종이 제조업</t>
  </si>
  <si>
    <t>기타 종이 및 판지 제조업</t>
  </si>
  <si>
    <t>골판지 제조업</t>
  </si>
  <si>
    <t>종이 포대 및 가방 제조업</t>
  </si>
  <si>
    <t>판지 상자 및 용기 제조업</t>
  </si>
  <si>
    <t>식품 위생용 종이 상자 및 용기 제조업</t>
  </si>
  <si>
    <t>기타 종이 상자 및 용기 제조업</t>
  </si>
  <si>
    <t>문구용 종이제품 제조업</t>
  </si>
  <si>
    <t>위생용 종이제품 제조업</t>
  </si>
  <si>
    <t>벽지 및 장판지 제조업</t>
  </si>
  <si>
    <t>그외 기타 종이 및 판지 제품 제조업</t>
  </si>
  <si>
    <t>경 인쇄업</t>
  </si>
  <si>
    <t>스크린 인쇄업</t>
  </si>
  <si>
    <t>기타 인쇄업</t>
  </si>
  <si>
    <t>제판 및 조판업</t>
  </si>
  <si>
    <t>제책업</t>
  </si>
  <si>
    <t>기타 인쇄관련 산업</t>
  </si>
  <si>
    <t>코크스 및 관련제품 제조업</t>
  </si>
  <si>
    <t>연탄 및 기타 석탄 가공품 제조업</t>
  </si>
  <si>
    <t>윤활유 및 그리스 제조업</t>
  </si>
  <si>
    <t>기타 석유정제물 재처리업</t>
  </si>
  <si>
    <t>기초 유기 화학물질 제조업</t>
  </si>
  <si>
    <t>석유화학계 기초화학물질 제조업</t>
  </si>
  <si>
    <t>천연수지 및 나무화학물질 제조업</t>
  </si>
  <si>
    <t>석탄화학계 화합물 및 기타 기초 유기 화학물질 제조업</t>
  </si>
  <si>
    <t>산업용 가스 제조업</t>
  </si>
  <si>
    <t>기타 기초무기화학물질 제조업</t>
  </si>
  <si>
    <t>무기안료 및 기타금속산화물 제조업</t>
  </si>
  <si>
    <t>합성염료, 유연제 및 기타착색제 제조업</t>
  </si>
  <si>
    <t>합성고무 제조업</t>
  </si>
  <si>
    <t>합성수지 및 기타 플라스틱물질 제조업</t>
  </si>
  <si>
    <t>혼성 및 재생 플라스틱 소재 물질 제조업</t>
  </si>
  <si>
    <t>질소화합물, 질소, 인산 및 칼리질 화합비료 제조업</t>
  </si>
  <si>
    <t>복합비료 및 기타 화학비료 제조업</t>
  </si>
  <si>
    <t>유기질 비료 및 상토 제조업</t>
  </si>
  <si>
    <t>화학 살균ㆍ살충제 및 농업용 약제 제조업</t>
  </si>
  <si>
    <t>생물 살균ㆍ살충제 및 식물보호제 제조업</t>
  </si>
  <si>
    <t>일반용 도료 및 관련제품 제조업</t>
  </si>
  <si>
    <t>요업용 도포제 및 관련제품 제조업</t>
  </si>
  <si>
    <t>인쇄잉크 및 화학용 물감 제조업</t>
  </si>
  <si>
    <t>계면활성제 제조업</t>
  </si>
  <si>
    <t>치약, 비누 및 기타 세제 제조업</t>
  </si>
  <si>
    <t>화장품 제조업</t>
  </si>
  <si>
    <t>표면광택제 및 실내가향제 제조업</t>
  </si>
  <si>
    <t>그 외 기타 화학제품 제조업</t>
  </si>
  <si>
    <t>감광재료 및 관련 화학제품 제조업</t>
  </si>
  <si>
    <t>가공 및 정제염 제조업</t>
  </si>
  <si>
    <t>접착제 및 젤라틴 제조업</t>
  </si>
  <si>
    <t>화약 및 불꽃제품 제조업</t>
  </si>
  <si>
    <t>바이오 연료 및 혼합물 제조업</t>
  </si>
  <si>
    <t>그외 기타 분류안된 화학제품 제조업</t>
  </si>
  <si>
    <t>합성섬유 제조업</t>
  </si>
  <si>
    <t>재생섬유 제조업</t>
  </si>
  <si>
    <t>의약용 화합물 및 항생물질 제조업</t>
  </si>
  <si>
    <t>생물학적 제제 제조업</t>
  </si>
  <si>
    <t>타이어 및 튜브 제조업</t>
  </si>
  <si>
    <t>타이어 재생업</t>
  </si>
  <si>
    <t>고무패킹류 제조업</t>
  </si>
  <si>
    <t>산업용 그 외 비경화 고무제품 제조업</t>
  </si>
  <si>
    <t>고무 의류 및 기타 위생용 비경화 고무제품 제조업</t>
  </si>
  <si>
    <t>그외 기타 고무제품 제조업</t>
  </si>
  <si>
    <t>플라스틱 선, 봉, 관 및 호스 제조업</t>
  </si>
  <si>
    <t>플라스틱 필름 제조업</t>
  </si>
  <si>
    <t>플라스틱 시트 및 판 제조업</t>
  </si>
  <si>
    <t>플라스틱 합성피혁 제조업</t>
  </si>
  <si>
    <t>벽 및 바닥 피복용 플라스틱제품 제조업</t>
  </si>
  <si>
    <t>설치용 및 위생용 플라스틱제품 제조업</t>
  </si>
  <si>
    <t>플라스틱 창호 제조업</t>
  </si>
  <si>
    <t>기타 건축용 플라스틱 조립제품 제조업</t>
  </si>
  <si>
    <t>플라스틱 포대, 봉투 및 유사제품 제조업</t>
  </si>
  <si>
    <t>포장용 플라스틱 성형용기 제조업</t>
  </si>
  <si>
    <t>기타 기계,장비 조립용 플라스틱 제품 제조</t>
  </si>
  <si>
    <t>폴리스티렌 발포 성형제품 제조업</t>
  </si>
  <si>
    <t>기타 플라스틱 발포 성형제품 제조업</t>
  </si>
  <si>
    <t>플라스틱 접착처리 제품 제조업</t>
  </si>
  <si>
    <t>플라스틱 적층, 도포 및 기타 표면처리 제품 제조업</t>
  </si>
  <si>
    <t>그외 기타 플라스틱 제품 제조업</t>
  </si>
  <si>
    <t>기타 판유리 가공품 제조업</t>
  </si>
  <si>
    <t>유리섬유 및 광학용 유리 제조업</t>
  </si>
  <si>
    <t>판유리 가공품 제조업</t>
  </si>
  <si>
    <t>기타 산업용 유리제품 제조업</t>
  </si>
  <si>
    <t>가정용 유리제품 제조업</t>
  </si>
  <si>
    <t>포장용 유리용기 제조업</t>
  </si>
  <si>
    <t>그외 기타 유리제품 제조업</t>
  </si>
  <si>
    <t>정형 내화 요업제품 제조업</t>
  </si>
  <si>
    <t>부정형 내화 요업제품 제조업</t>
  </si>
  <si>
    <t>가정용 및 장식용 도자기 제조업</t>
  </si>
  <si>
    <t>위생용 및 산업용 도자기 제조업</t>
  </si>
  <si>
    <t>기타 일반 도자기 제조업</t>
  </si>
  <si>
    <t>점토 벽돌, 블록 및 유사 비내화 요업제품 제조업</t>
  </si>
  <si>
    <t>타일 및 유사 비내화 요업제품 제조업</t>
  </si>
  <si>
    <t>기타 건축용 비내화 요업제품 제조업</t>
  </si>
  <si>
    <t>시멘트 제조업</t>
  </si>
  <si>
    <t>석회 및 플라스터 제조업</t>
  </si>
  <si>
    <t>비내화 모르타르 제조업</t>
  </si>
  <si>
    <t>레미콘 제조업</t>
  </si>
  <si>
    <t>플라스터 혼합제품 제조업</t>
  </si>
  <si>
    <t>콘크리트 타일, 기와, 벽돌 및 블록 제조업</t>
  </si>
  <si>
    <t>콘크리트 관 및 기타 구조용 콘크리트 제품 제조업</t>
  </si>
  <si>
    <t>그 외 기타 콘크리트 제품 및 유사제품 제조업</t>
  </si>
  <si>
    <t>건설용 석제품 제조업</t>
  </si>
  <si>
    <t>기타 석제품 제조업</t>
  </si>
  <si>
    <t>아스콘 제조업</t>
  </si>
  <si>
    <t>연마재 제조업</t>
  </si>
  <si>
    <t>비금속광물 분쇄물 생산업</t>
  </si>
  <si>
    <t>석면, 암면 및 유사제품 제조업</t>
  </si>
  <si>
    <t>그외 기타 분류안된 비금속 광물제품 제조업</t>
  </si>
  <si>
    <t>제철업</t>
  </si>
  <si>
    <t>제강업</t>
  </si>
  <si>
    <t>합금철 제조업</t>
  </si>
  <si>
    <t>기타 제철 및 제강업</t>
  </si>
  <si>
    <t>열간 압연 및 압출 제품 제조업</t>
  </si>
  <si>
    <t>냉간 압연 및 압출 제품 제조업</t>
  </si>
  <si>
    <t>철강선 제조업</t>
  </si>
  <si>
    <t>주철관 제조업</t>
  </si>
  <si>
    <t>강관 제조업</t>
  </si>
  <si>
    <t>강관 가공품 및 관 연결구류 제조업</t>
  </si>
  <si>
    <t>도금, 착색 및 기타 표면처리강재 제조업</t>
  </si>
  <si>
    <t>그외 기타 1차 철강 제조업</t>
  </si>
  <si>
    <t>동 제련, 정련 및 합금 제조업</t>
  </si>
  <si>
    <t>알루미늄 제련, 정련 및 합금 제조업</t>
  </si>
  <si>
    <t>연 및 아연 제련, 정련 및 합금 제조업</t>
  </si>
  <si>
    <t>기타 비철금속 제련, 정련 및 합금 제조업</t>
  </si>
  <si>
    <t>동 압연, 압출 및 연신제품 제조업</t>
  </si>
  <si>
    <t>알루미늄 압연, 압출 및 연신제품 제조업</t>
  </si>
  <si>
    <t>기타 비철금속 압연, 압출 및 연신제품 제조업</t>
  </si>
  <si>
    <t>선철주물 주조업</t>
  </si>
  <si>
    <t>강주물 주조업</t>
  </si>
  <si>
    <t>알루미늄주물 주조업</t>
  </si>
  <si>
    <t>동주물 주조업</t>
  </si>
  <si>
    <t>기타 비철금속 주조업</t>
  </si>
  <si>
    <t>금속 문, 창, 셔터 및 관련제품 제조업</t>
  </si>
  <si>
    <t>구조용 금속 판제품 및 공작물 제조업</t>
  </si>
  <si>
    <t>육상 금속 조립구조재 제조업</t>
  </si>
  <si>
    <t>수상 금속 조립구조재 제조업</t>
  </si>
  <si>
    <t>기타 구조용 금속제품 제조업</t>
  </si>
  <si>
    <t>산업용 난방보일러 및 방열기 제조업</t>
  </si>
  <si>
    <t>금속탱크 및 저장용기 제조업</t>
  </si>
  <si>
    <t>압축 및 액화 가스용기 제조업</t>
  </si>
  <si>
    <t>분말야금제품 제조업</t>
  </si>
  <si>
    <t>금속단조제품 제조업</t>
  </si>
  <si>
    <t>금속압형제품 제조업</t>
  </si>
  <si>
    <t>금속 열처리업</t>
  </si>
  <si>
    <t>도금업</t>
  </si>
  <si>
    <t>도장 및 기타 피막처리업</t>
  </si>
  <si>
    <t>절삭가공 및 유사처리업</t>
  </si>
  <si>
    <t>그외 기타 금속가공업</t>
  </si>
  <si>
    <t>날붙이 제조업</t>
  </si>
  <si>
    <t>일반철물 제조업</t>
  </si>
  <si>
    <t>비동력식 수공구 제조업</t>
  </si>
  <si>
    <t>톱 및 호환성공구 제조업</t>
  </si>
  <si>
    <t>볼트 및 너트류 제조업</t>
  </si>
  <si>
    <t>그 외 금속파스너 및 나사제품 제조업</t>
  </si>
  <si>
    <t>금속 스프링 제조업</t>
  </si>
  <si>
    <t>금속선 가공제품 제조업</t>
  </si>
  <si>
    <t>금속 캔 및 기타 포장용기 제조업</t>
  </si>
  <si>
    <t>수동식 식품 가공기기 및 금속 주방용기 제조업</t>
  </si>
  <si>
    <t>금속 위생용품 제조업</t>
  </si>
  <si>
    <t>금속 표지판 제조업</t>
  </si>
  <si>
    <t>피복 및 충전 용접봉 제조업</t>
  </si>
  <si>
    <t>그외 기타 분류 안된 금속가공제품 제조업</t>
  </si>
  <si>
    <t>메모리용 전자집적회로 제조업</t>
  </si>
  <si>
    <t>비메모리용 및 기타 전자집적회로 제조업</t>
  </si>
  <si>
    <t>발광 다이오드 제조업</t>
  </si>
  <si>
    <t>기타 반도체소자 제조업</t>
  </si>
  <si>
    <t>액정 표시장치 제조업</t>
  </si>
  <si>
    <t>유기발광 표시장치 제조업</t>
  </si>
  <si>
    <t>기타 표시장치 제조업</t>
  </si>
  <si>
    <t>인쇄회로기판용 적층판 제조업</t>
  </si>
  <si>
    <t>경성 인쇄회로기판 제조업</t>
  </si>
  <si>
    <t>연성 및 기타 인쇄회로기판 제조업</t>
  </si>
  <si>
    <t>전자부품 실장기판 제조업</t>
  </si>
  <si>
    <t>전자축전기 제조업</t>
  </si>
  <si>
    <t>전자저항기 제조업</t>
  </si>
  <si>
    <t>전자카드 제조업</t>
  </si>
  <si>
    <t>전자코일, 변성기 및 기타 전자유도자 제조업</t>
  </si>
  <si>
    <t>전자감지장치 제조업</t>
  </si>
  <si>
    <t>그외 기타 전자부품 제조업</t>
  </si>
  <si>
    <t>기억장치 제조업</t>
  </si>
  <si>
    <t>컴퓨터 모니터 제조업</t>
  </si>
  <si>
    <t>컴퓨터 프린터 제조업</t>
  </si>
  <si>
    <t>기타 주변기기 제조업</t>
  </si>
  <si>
    <t>방송장비 제조업</t>
  </si>
  <si>
    <t>이동전화기 제조업</t>
  </si>
  <si>
    <t>기타 무선 통신장비 제조업</t>
  </si>
  <si>
    <t>텔레비전 제조업</t>
  </si>
  <si>
    <t>비디오 및 기타 영상기기 제조업</t>
  </si>
  <si>
    <t>라디오, 녹음 및 재생 기기 제조업</t>
  </si>
  <si>
    <t>기타 음향기기 제조업</t>
  </si>
  <si>
    <t>방사선 장치 제조업</t>
  </si>
  <si>
    <t>전기식 진단 및 요법 기기 제조업</t>
  </si>
  <si>
    <t>치과용 기기 제조업</t>
  </si>
  <si>
    <t>정형외과용 및 신체보정용 기기 제조업</t>
  </si>
  <si>
    <t>안경 및 안경렌즈 제조업</t>
  </si>
  <si>
    <t>의료용 가구 제조업</t>
  </si>
  <si>
    <t>그외 기타 의료용 기기 제조업</t>
  </si>
  <si>
    <t>항행용 무선기기 및 측량기구 제조업</t>
  </si>
  <si>
    <t>전자기 측정, 시험 및 분석기구 제조업</t>
  </si>
  <si>
    <t>물질 검사, 측정 및 분석기구 제조업</t>
  </si>
  <si>
    <t>속도계 및 적산계기 제조업</t>
  </si>
  <si>
    <t>기기용 자동측정 및 제어장치 제조업</t>
  </si>
  <si>
    <t>산업처리공정 제어장비 제조업</t>
  </si>
  <si>
    <t>기타 측정, 시험, 항해, 제어 및 정밀기기 제조업</t>
  </si>
  <si>
    <t>광학렌즈 및 광학요소 제조업</t>
  </si>
  <si>
    <t>사진기, 영사기 및 관련 장비 제조업</t>
  </si>
  <si>
    <t>기타 광학기기 제조업</t>
  </si>
  <si>
    <t>전동기 및 발전기 제조업</t>
  </si>
  <si>
    <t>변압기 제조업</t>
  </si>
  <si>
    <t>방전램프용 안정기 제조업</t>
  </si>
  <si>
    <t>에너지 저장장치 제조업</t>
  </si>
  <si>
    <t>기타 전기변환장치 제조업</t>
  </si>
  <si>
    <t>전기회로 개폐, 보호 및 접속 장치 제조업</t>
  </si>
  <si>
    <t>배전반 및 전기자동제어반 제조업</t>
  </si>
  <si>
    <t>배전반 및 전기 자동제어반 제조업</t>
  </si>
  <si>
    <t>일차전지 제조업</t>
  </si>
  <si>
    <t>축전지 제조업</t>
  </si>
  <si>
    <t>광섬유 케이블 제조업</t>
  </si>
  <si>
    <t>기타 절연선 및 케이블 제조업</t>
  </si>
  <si>
    <t>절연 코드세트 및 기타 도체 제조업</t>
  </si>
  <si>
    <t>운송장비용 조명장치 제조업</t>
  </si>
  <si>
    <t>일반용 전기 조명장치 제조업</t>
  </si>
  <si>
    <t>전시 및 광고용 조명장치 제조업</t>
  </si>
  <si>
    <t>기타 조명장치 제조업</t>
  </si>
  <si>
    <t>주방용 전기기기 제조업</t>
  </si>
  <si>
    <t>가정용 전기 난방기기 제조업</t>
  </si>
  <si>
    <t>기타 가정용 전기기기 제조업</t>
  </si>
  <si>
    <t>전기경보 및 신호장치 제조업</t>
  </si>
  <si>
    <t>전기용 탄소제품 및 절연제품 제조업</t>
  </si>
  <si>
    <t>교통 신호장치 제조업</t>
  </si>
  <si>
    <t>그외 기타 전기장비 제조업</t>
  </si>
  <si>
    <t>내연기관 제조업</t>
  </si>
  <si>
    <t>기타 기관 및 터빈 제조업</t>
  </si>
  <si>
    <t>액체 펌프 제조업</t>
  </si>
  <si>
    <t>기체 펌프 및 압축기 제조업</t>
  </si>
  <si>
    <t>탭, 밸브 및 유사장치 제조업</t>
  </si>
  <si>
    <t>구름베어링 제조업</t>
  </si>
  <si>
    <t>기어 및 동력전달장치 제조업</t>
  </si>
  <si>
    <t>산업용 트럭 및 적재기 제조업</t>
  </si>
  <si>
    <t>승강기 제조업</t>
  </si>
  <si>
    <t>컨베이어장치 제조업</t>
  </si>
  <si>
    <t>기타 물품취급장비 제조업</t>
  </si>
  <si>
    <t>산업용 냉장 및 냉동 장비 제조업</t>
  </si>
  <si>
    <t>공기조화장치 제조업</t>
  </si>
  <si>
    <t>산업용 송풍기 및 배기장치 제조업</t>
  </si>
  <si>
    <t>기체 여과기 제조업</t>
  </si>
  <si>
    <t>액체 여과기 제조업</t>
  </si>
  <si>
    <t>증류기,열교환기 및 가스발생기 제조업</t>
  </si>
  <si>
    <t>일반저울 제조업</t>
  </si>
  <si>
    <t>용기세척, 포장 및 충전기 제조업</t>
  </si>
  <si>
    <t>분사기 및 소화기  제조업</t>
  </si>
  <si>
    <t>동력식 수지공구 제조업</t>
  </si>
  <si>
    <t>그외 기타 일반목적용 기계 제조업</t>
  </si>
  <si>
    <t>전자 응용 절삭기계 제조업</t>
  </si>
  <si>
    <t>디지털 적층 성형기계 제조업</t>
  </si>
  <si>
    <t>금속 절삭기계 제조업</t>
  </si>
  <si>
    <t>금속 성형기계 제조업</t>
  </si>
  <si>
    <t>기타 가공 공작기계 제조업</t>
  </si>
  <si>
    <t>금속 주조 및 기타 야금용 기계 제조업</t>
  </si>
  <si>
    <t>건설 및 채광용 기계장비 제조업</t>
  </si>
  <si>
    <t>광물처리 및 취급장비 제조업</t>
  </si>
  <si>
    <t>산업용 섬유세척, 염색, 정리 및 가공 기계 제조업</t>
  </si>
  <si>
    <t>기타 섬유, 의복 및 가죽 가공 기계 제조업</t>
  </si>
  <si>
    <t>반도체 제조용 기계 제조업</t>
  </si>
  <si>
    <t>디스플레이 제조용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</si>
  <si>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</si>
  <si>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</si>
  <si>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</si>
  <si>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</si>
  <si>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그외 기타 특수목적용 기계 제조업</t>
  </si>
  <si>
    <t>승용차 및 기타 여객용 자동차 제조업</t>
  </si>
  <si>
    <t>화물자동차 및 특수목적용 자동차 제조업</t>
  </si>
  <si>
    <t>차체 및 특장차 제조업</t>
  </si>
  <si>
    <t>트레일러 및 세미트레일러 제조업</t>
  </si>
  <si>
    <t>운송용 컨테이너 제조업</t>
  </si>
  <si>
    <t>자동차용 신품 동력전달장치 제조업</t>
  </si>
  <si>
    <t>자동차용 신품 전기장치 제조업</t>
  </si>
  <si>
    <t>자동차용 신품 조향장치 및 현가 장치 제조업</t>
  </si>
  <si>
    <t>자동차용 신품 제동장치 제조업</t>
  </si>
  <si>
    <t>자동차용 신품 의자 제조업</t>
  </si>
  <si>
    <t>그 외 자동차용 신품 부품 제조업</t>
  </si>
  <si>
    <t>강선 건조업</t>
  </si>
  <si>
    <t>합성수지선 건조업</t>
  </si>
  <si>
    <t>기타 선박 건조업</t>
  </si>
  <si>
    <t>선박 구성부분품 제조업</t>
  </si>
  <si>
    <t>기관차 및 기타 철도차량 제조업</t>
  </si>
  <si>
    <t>철도차량부품 및 관련장치물 제조업</t>
  </si>
  <si>
    <t>유인 항공기, 항공우주선 및 보조장치 제조업</t>
  </si>
  <si>
    <t>항공기용 엔진 제조업</t>
  </si>
  <si>
    <t>항공기용 부품 제조업</t>
  </si>
  <si>
    <t>자전거 및 환자용 차량 제조업</t>
  </si>
  <si>
    <t>그외 기타 달리 분류되지 않은 운송장비 제조업</t>
  </si>
  <si>
    <t>매트리스 및 침대 제조업</t>
  </si>
  <si>
    <t>소파 및 기타 내장가구 제조업</t>
  </si>
  <si>
    <t>주방용 및 음식점용 목재가구 제조업</t>
  </si>
  <si>
    <t>나전칠기가구 제조업</t>
  </si>
  <si>
    <t>기타 목재가구 제조업</t>
  </si>
  <si>
    <t>금속 가구 제조업</t>
  </si>
  <si>
    <t>그외 기타 가구 제조업</t>
  </si>
  <si>
    <t>건반 악기 제조업</t>
  </si>
  <si>
    <t>전자 악기 제조업</t>
  </si>
  <si>
    <t>기타 악기 제조업</t>
  </si>
  <si>
    <t>체조, 육상 및 체력단련용 장비 제조업</t>
  </si>
  <si>
    <t>놀이터용 장비 제조업</t>
  </si>
  <si>
    <t>낚시 및 수렵용구 제조업</t>
  </si>
  <si>
    <t>기타 운동 및 경기용구 제조업</t>
  </si>
  <si>
    <t>인형 및 장난감 제조업</t>
  </si>
  <si>
    <t>영상게임기 제조업</t>
  </si>
  <si>
    <t>기타 오락용품 제조업</t>
  </si>
  <si>
    <t>가발 및 유사 제품 제조업</t>
  </si>
  <si>
    <t>조화 및 모조장식품 제조업</t>
  </si>
  <si>
    <t>표구 및 전사처리 제조업</t>
  </si>
  <si>
    <t>교시용 모형 제조업</t>
  </si>
  <si>
    <t>단추 및 유사 파스너 제조업</t>
  </si>
  <si>
    <t>라이터, 연소물 및 흡연용품 제조업</t>
  </si>
  <si>
    <t>비 및 솔 제조업</t>
  </si>
  <si>
    <t>그외 기타 달리 분류되지 않은 제품 제조업</t>
  </si>
  <si>
    <t>원자력 발전업</t>
  </si>
  <si>
    <t>수력 발전업</t>
  </si>
  <si>
    <t>화력 발전업</t>
  </si>
  <si>
    <t>기타 발전업</t>
  </si>
  <si>
    <t>하수 처리업</t>
  </si>
  <si>
    <t>폐수 처리업</t>
  </si>
  <si>
    <t>분뇨 처리업</t>
  </si>
  <si>
    <t>축산분뇨 처리업</t>
  </si>
  <si>
    <t>금속류 해체 및 선별업</t>
  </si>
  <si>
    <t>금속류 원료 재생업</t>
  </si>
  <si>
    <t>비금속류 해체 및 선별업</t>
  </si>
  <si>
    <t>비금속류 원료 재생업</t>
  </si>
  <si>
    <t>토양 및 지하수 정화업</t>
  </si>
  <si>
    <t>기타 환경 정화 및 복원업</t>
  </si>
  <si>
    <t>단독 및 연립주택 건설업</t>
  </si>
  <si>
    <t>아파트 건설업</t>
  </si>
  <si>
    <t>사무 및 상업용 건물 건설업</t>
  </si>
  <si>
    <t>공업 및 유사 산업용 건물 건설업</t>
  </si>
  <si>
    <t>기타 비주거용 건물 건설업</t>
  </si>
  <si>
    <t>도로 건설업</t>
  </si>
  <si>
    <t>교량, 터널 및 철도 건설업</t>
  </si>
  <si>
    <t>수로, 댐 및 급 · 배수시설 건설업</t>
  </si>
  <si>
    <t>폐기물처리 및 오염방지시설 건설업</t>
  </si>
  <si>
    <t>산업플랜트 건설업</t>
  </si>
  <si>
    <t>조경 건설업</t>
  </si>
  <si>
    <t>기타 토목시설물 건설업</t>
  </si>
  <si>
    <t>토공사업</t>
  </si>
  <si>
    <t>보링, 그라우팅 및 굴정 공사업</t>
  </si>
  <si>
    <t>파일공사 및 축조관련 기초 공사업</t>
  </si>
  <si>
    <t>기타 기반조성 관련 전문공사업</t>
  </si>
  <si>
    <t>철골 공사업</t>
  </si>
  <si>
    <t>철근 및 철근콘크리트 공사업</t>
  </si>
  <si>
    <t>조적 및 석축 공사업</t>
  </si>
  <si>
    <t>포장 공사업</t>
  </si>
  <si>
    <t>철도궤도 전문공사업</t>
  </si>
  <si>
    <t>수중 공사업</t>
  </si>
  <si>
    <t>비계 및 형틀 공사업</t>
  </si>
  <si>
    <t>기타 시설물 축조관련 전문공사업</t>
  </si>
  <si>
    <t>배관 및 냉·난방 공사업</t>
  </si>
  <si>
    <t>건물용 기계장비 설치 공사업</t>
  </si>
  <si>
    <t>방음 및 내화 공사업</t>
  </si>
  <si>
    <t>소방시설 공사업</t>
  </si>
  <si>
    <t>기타 건물설비 설치 공사업</t>
  </si>
  <si>
    <t>일반전기 공사업</t>
  </si>
  <si>
    <t>내부 전기배선 공사업</t>
  </si>
  <si>
    <t>일반 통신 공사업</t>
  </si>
  <si>
    <t>내부 통신배선 공사업</t>
  </si>
  <si>
    <t>도장 공사업</t>
  </si>
  <si>
    <t>도배, 실내장식 및 내장 목공사업</t>
  </si>
  <si>
    <t>미장, 타일 및 방수 공사업</t>
  </si>
  <si>
    <t>건물용 금속공작물 설치 공사업</t>
  </si>
  <si>
    <t>그외 기타 건축마무리 공사업</t>
  </si>
  <si>
    <t>자동차 타이어 및 튜브 판매업</t>
  </si>
  <si>
    <t>자동차용 전용 신품 부품 판매업</t>
  </si>
  <si>
    <t>자동차 내장용 신품 전기,전자,정밀 기기 판매업</t>
  </si>
  <si>
    <t>기타 자동차신품 부품 및 내장품 판매업</t>
  </si>
  <si>
    <t>모터사이클 및 부품 도매업</t>
  </si>
  <si>
    <t>모터사이클 및 부품 소매업</t>
  </si>
  <si>
    <t>산업용 농·축산물, 섬유 원료 및 동물 중개업</t>
  </si>
  <si>
    <t>음·식료품 및 담배 중개업</t>
  </si>
  <si>
    <t>섬유, 의복, 신발 및 가죽제품 중개업</t>
  </si>
  <si>
    <t>목재 및 건축자재 중개업</t>
  </si>
  <si>
    <t>연료, 광물, 1차 금속, 비료 및 화학제품 중개업</t>
  </si>
  <si>
    <t>기계 및 장비 중개업</t>
  </si>
  <si>
    <t>그 외 기타 특정 상품 중개업</t>
  </si>
  <si>
    <t>상품 종합 중개업</t>
  </si>
  <si>
    <t>곡물 도매업</t>
  </si>
  <si>
    <t>종자 및 묘목 도매업</t>
  </si>
  <si>
    <t>사료 도매업</t>
  </si>
  <si>
    <t>화초 및 산식물 도매업</t>
  </si>
  <si>
    <t>산동물 도매업</t>
  </si>
  <si>
    <t>기타 산업용 농산물 및 산동물 도매업</t>
  </si>
  <si>
    <t>과실류 도매업</t>
  </si>
  <si>
    <t>채소류, 서류 및 향신작물류 도매업</t>
  </si>
  <si>
    <t>육류 도매업</t>
  </si>
  <si>
    <t>건어물 및 젓갈류 도매업</t>
  </si>
  <si>
    <t>신선, 냉동 및 기타 수산물 도매업</t>
  </si>
  <si>
    <t>기타 신선식품 및 단순 가공식품 도매업</t>
  </si>
  <si>
    <t>육류 가공식품 도매업</t>
  </si>
  <si>
    <t>수산물 가공식품 도매업</t>
  </si>
  <si>
    <t>빵류, 과자류, 당류, 초콜릿 도매업</t>
  </si>
  <si>
    <t>낙농품 및 동식물성 유지 도매업</t>
  </si>
  <si>
    <t>커피 및 차류 도매업</t>
  </si>
  <si>
    <t>조미류 도매업</t>
  </si>
  <si>
    <t>기타 가공식품 도매업</t>
  </si>
  <si>
    <t>주류 도매업</t>
  </si>
  <si>
    <t>비알콜음료 도매업</t>
  </si>
  <si>
    <t>담배 도매업</t>
  </si>
  <si>
    <t>생활용 섬유 및 실 도매업</t>
  </si>
  <si>
    <t>커튼 및 침구용품 도매업</t>
  </si>
  <si>
    <t>남녀용 겉옷 및 셔츠 도매업</t>
  </si>
  <si>
    <t>유아용 의류 도매업</t>
  </si>
  <si>
    <t>속옷 및 잠옷 도매업</t>
  </si>
  <si>
    <t>가죽 및 모피제품 도매업</t>
  </si>
  <si>
    <t>의복액세서리 및 모조장신품 도매업</t>
  </si>
  <si>
    <t>기타 생활용 섬유 및 직물제품 도매업</t>
  </si>
  <si>
    <t>생활용 가구 도매업</t>
  </si>
  <si>
    <t>전구·램프 및 조명장치 도매업</t>
  </si>
  <si>
    <t>생활용 유리, 요업, 목재, 금속제품 및 날붙이 도매업</t>
  </si>
  <si>
    <t>기타 비전기식 생활용 기기 및 기구 도매업</t>
  </si>
  <si>
    <t>의약품 도매업</t>
  </si>
  <si>
    <t>의료용품 도매업</t>
  </si>
  <si>
    <t>화장품 도매업</t>
  </si>
  <si>
    <t>비누 및 세정제 도매업</t>
  </si>
  <si>
    <t>종이제품 도매업</t>
  </si>
  <si>
    <t>문구용품 도매업</t>
  </si>
  <si>
    <t>서적, 잡지 및 신문 도매업</t>
  </si>
  <si>
    <t>음반 및 비디오물 도매업</t>
  </si>
  <si>
    <t>악기 도매업</t>
  </si>
  <si>
    <t>장난감 및 취미용품 도매업</t>
  </si>
  <si>
    <t>운동 및 경기용품 도매업</t>
  </si>
  <si>
    <t>자전거 및 기타 운송장비 도매업</t>
  </si>
  <si>
    <t>가방 및 여행용품 도매업</t>
  </si>
  <si>
    <t>시계 및 귀금속제품 도매업</t>
  </si>
  <si>
    <t>사진장비 및 광학용품 도매업</t>
  </si>
  <si>
    <t>그외 기타 가정용품 도매업</t>
  </si>
  <si>
    <t>가전제품 및 부품 도매업</t>
  </si>
  <si>
    <t>통신장비 및 부품 도매업</t>
  </si>
  <si>
    <t>농업용 기계 및 장비 도매업</t>
  </si>
  <si>
    <t>건설·광업용 기계 및 장비 도매업</t>
  </si>
  <si>
    <t>공작기계 도매업</t>
  </si>
  <si>
    <t>기타 산업용 기계 및 장비 도매업</t>
  </si>
  <si>
    <t>사무용 가구 및 기기 도매업</t>
  </si>
  <si>
    <t>의료기기 도매업</t>
  </si>
  <si>
    <t>정밀기기 및 과학기기 도매업</t>
  </si>
  <si>
    <t>수송용 기계 및 장비 도매업</t>
  </si>
  <si>
    <t>전기용 기계장비 및 관련 기자재 도매업</t>
  </si>
  <si>
    <t>전지 및 케이블 도매업</t>
  </si>
  <si>
    <t>그외 기타 기계 및 장비 도매업</t>
  </si>
  <si>
    <t>원목 및 건축관련 목재품 도매업</t>
  </si>
  <si>
    <t>골재, 벽돌 및 시멘트 도매업</t>
  </si>
  <si>
    <t>유리 및 창호 도매업</t>
  </si>
  <si>
    <t>배관 및 냉·난방장치 도매업</t>
  </si>
  <si>
    <t>철물 및 수공구 도매업</t>
  </si>
  <si>
    <t>도료 도매업</t>
  </si>
  <si>
    <t>벽지 및 장판류 도매업</t>
  </si>
  <si>
    <t>그외 기타 건축자재 도매업</t>
  </si>
  <si>
    <t>고체연료 및 관련제품 도매업</t>
  </si>
  <si>
    <t>액체연료 및 관련제품 도매업</t>
  </si>
  <si>
    <t>기체연료 및 관련제품 도매업</t>
  </si>
  <si>
    <t>1차 금속제품 도매업</t>
  </si>
  <si>
    <t>금속광물 도매업</t>
  </si>
  <si>
    <t>염료, 안료 및 관련제품 도매업</t>
  </si>
  <si>
    <t>비료 및 농약 도매업</t>
  </si>
  <si>
    <t>합성고무 및 플라스틱물질 도매업</t>
  </si>
  <si>
    <t>기타 화학물질 및 화학제품 도매업</t>
  </si>
  <si>
    <t>방직용 섬유 및 사 도매업</t>
  </si>
  <si>
    <t>직물 도매업</t>
  </si>
  <si>
    <t>재생용 재료 수집 및 판매업</t>
  </si>
  <si>
    <t>그외 기타 상품 전문 도매업</t>
  </si>
  <si>
    <t>백화점</t>
  </si>
  <si>
    <t>대형 마트</t>
  </si>
  <si>
    <t>기타 대형 종합 소매업</t>
  </si>
  <si>
    <t>슈퍼마켓</t>
  </si>
  <si>
    <t>체인화 편의점</t>
  </si>
  <si>
    <t>기타 음·식료품 위주 종합 소매업</t>
  </si>
  <si>
    <t>곡물 소매업</t>
  </si>
  <si>
    <t>육류 소매업</t>
  </si>
  <si>
    <t>수산물 소매업</t>
  </si>
  <si>
    <t>과실 및 채소 소매업</t>
  </si>
  <si>
    <t>빵 및 과자류 소매업</t>
  </si>
  <si>
    <t>건강보조식품 소매업</t>
  </si>
  <si>
    <t>기타 식료품 소매업</t>
  </si>
  <si>
    <t>음료 소매업</t>
  </si>
  <si>
    <t>담배 소매업</t>
  </si>
  <si>
    <t>컴퓨터 및 주변장치, 소프트웨어 소매업</t>
  </si>
  <si>
    <t>통신기기 소매업</t>
  </si>
  <si>
    <t>남자용 겉옷 소매업</t>
  </si>
  <si>
    <t>여자용 겉옷 소매업</t>
  </si>
  <si>
    <t>속옷 및 잠옷 소매업</t>
  </si>
  <si>
    <t>셔츠 및 블라우스 소매업</t>
  </si>
  <si>
    <t>한복 소매업</t>
  </si>
  <si>
    <t>가죽 및 모피의복 소매업</t>
  </si>
  <si>
    <t>유아용 의류 소매업</t>
  </si>
  <si>
    <t>기타 의복 소매업</t>
  </si>
  <si>
    <t>가정용 직물제품 소매업</t>
  </si>
  <si>
    <t>의복 액세서리 및 모조 장신구 소매업</t>
  </si>
  <si>
    <t>섬유 원단, 실 및 기타 섬유제품 소매업</t>
  </si>
  <si>
    <t>철물 및 난방용구 소매업</t>
  </si>
  <si>
    <t>기계공구 소매업</t>
  </si>
  <si>
    <t>벽지 및 장판류 소매업</t>
  </si>
  <si>
    <t>페인트, 유리 및 기타 건설자재 소매업</t>
  </si>
  <si>
    <t>전기용품 및 조명장치 소매업</t>
  </si>
  <si>
    <t>식탁 및 주방용품 소매업</t>
  </si>
  <si>
    <t>악기 소매업</t>
  </si>
  <si>
    <t>그외 기타 분류안된 가정용품 소매업</t>
  </si>
  <si>
    <t>서적 및 잡지류 소매업</t>
  </si>
  <si>
    <t>문구용품 소매업</t>
  </si>
  <si>
    <t>운동 및 경기용품 소매업</t>
  </si>
  <si>
    <t>자전거 및 기타 운송장비 소매업</t>
  </si>
  <si>
    <t>운송장비용 주유소 운영업</t>
  </si>
  <si>
    <t>운송장비용 가스 충전업</t>
  </si>
  <si>
    <t>가정용 고체연료 소매업</t>
  </si>
  <si>
    <t>가정용 액체연료 소매업</t>
  </si>
  <si>
    <t>가정용 가스연료 소매업</t>
  </si>
  <si>
    <t>의약품 및 의료용품 소매업</t>
  </si>
  <si>
    <t>의료용 기구 소매업</t>
  </si>
  <si>
    <t>화장품 및 방향제 소매업</t>
  </si>
  <si>
    <t>사무용 기기 소매업</t>
  </si>
  <si>
    <t>안경 소매업</t>
  </si>
  <si>
    <t>사진기 및 사진용품 소매업</t>
  </si>
  <si>
    <t>기타 광학 및 정밀 기기 소매업</t>
  </si>
  <si>
    <t>예술품 및 골동품 소매업</t>
  </si>
  <si>
    <t>관광 민예품 및 선물용품 소매업</t>
  </si>
  <si>
    <t>화초 및 산식물 소매업</t>
  </si>
  <si>
    <t>애완용 동물 및 관련용품 소매업</t>
  </si>
  <si>
    <t>그외 기타 분류안된 상품 전문 소매업</t>
  </si>
  <si>
    <t>중고가구 소매업</t>
  </si>
  <si>
    <t>중고 가전제품 소매업</t>
  </si>
  <si>
    <t>기타 중고상품 소매업</t>
  </si>
  <si>
    <t>전자상거래 소매 중개업</t>
  </si>
  <si>
    <t>전자상거래 소매업</t>
  </si>
  <si>
    <t>기타 통신 판매업</t>
  </si>
  <si>
    <t>자동판매기 운영업</t>
  </si>
  <si>
    <t>계약배달 판매업</t>
  </si>
  <si>
    <t>방문 판매업</t>
  </si>
  <si>
    <t>그외 기타 무점포 소매업</t>
  </si>
  <si>
    <t>도시철도 운송업</t>
  </si>
  <si>
    <t>시내버스 운송업</t>
  </si>
  <si>
    <t>기타 도시 정기 육상 여객 운송업</t>
  </si>
  <si>
    <t>택시 운송업</t>
  </si>
  <si>
    <t>전세버스 운송업</t>
  </si>
  <si>
    <t>장의차량 운영업</t>
  </si>
  <si>
    <t>기타 부정기 여객 육상 운송업</t>
  </si>
  <si>
    <t>일반 화물자동차 운송업</t>
  </si>
  <si>
    <t>용달 화물자동차 운송업</t>
  </si>
  <si>
    <t>개별 화물자동차 운송업</t>
  </si>
  <si>
    <t>기타 도로화물 운송업</t>
  </si>
  <si>
    <t>택배업</t>
  </si>
  <si>
    <t>늘찬 배달업</t>
  </si>
  <si>
    <t>외항 여객 운송업</t>
  </si>
  <si>
    <t>외항 화물 운송업</t>
  </si>
  <si>
    <t>내항 여객 운송업</t>
  </si>
  <si>
    <t>내항 화물 운송업</t>
  </si>
  <si>
    <t>내륙 수상 여객 운송업</t>
  </si>
  <si>
    <t>내륙 수상 화물 운송업</t>
  </si>
  <si>
    <t>항만내 운송업</t>
  </si>
  <si>
    <t>기타 내륙 수상 및 항만내 운송업</t>
  </si>
  <si>
    <t>일반 창고업</t>
  </si>
  <si>
    <t>냉장 및 냉동 창고업</t>
  </si>
  <si>
    <t>농산물 창고업</t>
  </si>
  <si>
    <t>위험물품 보관업</t>
  </si>
  <si>
    <t>기타 보관 및 창고업</t>
  </si>
  <si>
    <t>철도 운송지원 서비스업</t>
  </si>
  <si>
    <t>여객 자동차 터미널 운영업</t>
  </si>
  <si>
    <t>화물 자동차 터미널 운영업</t>
  </si>
  <si>
    <t>도로 및 관련시설 운영업</t>
  </si>
  <si>
    <t>주차장 운영업</t>
  </si>
  <si>
    <t>기타 육상 운송지원 서비스업</t>
  </si>
  <si>
    <t>항구 및 기타 해상 터미널 운영업</t>
  </si>
  <si>
    <t>기타 수상 운송지원 서비스업</t>
  </si>
  <si>
    <t>공항 운영업</t>
  </si>
  <si>
    <t>기타 항공 운송지원 서비스업</t>
  </si>
  <si>
    <t>항공 및 육상 화물 취급업</t>
  </si>
  <si>
    <t>수상 화물 취급업</t>
  </si>
  <si>
    <t xml:space="preserve">그 외 기타 운송관련 서비스업	</t>
  </si>
  <si>
    <t>통관 대리 및 관련서비스업</t>
  </si>
  <si>
    <t>화물운송 중개, 대리 및 관련 서비스업</t>
  </si>
  <si>
    <t>화물 포장, 검수 및 계량 서비스업</t>
  </si>
  <si>
    <t>그외 기타 분류안된 운송관련 서비스업</t>
  </si>
  <si>
    <t>호텔업</t>
  </si>
  <si>
    <t>여관업</t>
  </si>
  <si>
    <t>휴양콘도 운영업</t>
  </si>
  <si>
    <t>민박업</t>
  </si>
  <si>
    <t>기타 일반 및 생활 숙박시설 운영업</t>
  </si>
  <si>
    <t>기숙사 및 고시원 운영업</t>
  </si>
  <si>
    <t>그외 기타 숙박업</t>
  </si>
  <si>
    <t>한식 일반 음식점업</t>
  </si>
  <si>
    <t>한식 면요리 전문점</t>
  </si>
  <si>
    <t>한식 육류요리 전문점</t>
  </si>
  <si>
    <t>한식 해물요리 전문점</t>
  </si>
  <si>
    <t>중식 음식점업</t>
  </si>
  <si>
    <t>일식 음식점업</t>
  </si>
  <si>
    <t>서양식 음식점업</t>
  </si>
  <si>
    <t>기타 외국식 음식점업</t>
  </si>
  <si>
    <t>출장 음식 서비스업</t>
  </si>
  <si>
    <t>이동 음식업</t>
  </si>
  <si>
    <t>제과점업</t>
  </si>
  <si>
    <t>피자, 햄버거, 샌드위치 및 유사 음식점업</t>
  </si>
  <si>
    <t>치킨 전문점</t>
  </si>
  <si>
    <t>김밥 및 기타 간이 음식점업</t>
  </si>
  <si>
    <t>간이음식 포장 판매 전문점</t>
  </si>
  <si>
    <t>일반유흥 주점업</t>
  </si>
  <si>
    <t>무도유흥 주점업</t>
  </si>
  <si>
    <t>기타 주점업</t>
  </si>
  <si>
    <t>교과서 및 학습서적 출판업</t>
  </si>
  <si>
    <t>만화 출판업</t>
  </si>
  <si>
    <t>일반 서적 출판업</t>
  </si>
  <si>
    <t>기타 서적 출판업</t>
  </si>
  <si>
    <t>신문 발행업</t>
  </si>
  <si>
    <t>잡지 및 정기간행물 발행업</t>
  </si>
  <si>
    <t>정기 광고간행물 발행업</t>
  </si>
  <si>
    <t>유선 온라인 게임 소프트웨어 개발 및 공급업</t>
  </si>
  <si>
    <t>모바일 게임 소프트웨어 개발 및 공급업</t>
  </si>
  <si>
    <t>기타 게임 소프트웨어 개발 및 공급업</t>
  </si>
  <si>
    <t>시스템  소프트웨어 개발 및 공급업</t>
  </si>
  <si>
    <t>응용소프트웨어 개발 및 공급업</t>
  </si>
  <si>
    <t>일반 영화 및 비디오물 제작업</t>
  </si>
  <si>
    <t>애니메이션 영화 및 비디오물 제작업</t>
  </si>
  <si>
    <t>광고 영화 및 비디오물 제작업</t>
  </si>
  <si>
    <t>방송 프로그램 제작업</t>
  </si>
  <si>
    <t>영화관 운영업</t>
  </si>
  <si>
    <t>비디오물 감상실 운영업</t>
  </si>
  <si>
    <t>음악 및 기타 오디오물 출판업</t>
  </si>
  <si>
    <t>녹음시설 운영업</t>
  </si>
  <si>
    <t>프로그램 공급업</t>
  </si>
  <si>
    <t>유선방송업</t>
  </si>
  <si>
    <t>위성 및 기타 방송업</t>
  </si>
  <si>
    <t>통신 재판매업</t>
  </si>
  <si>
    <t>그외 기타 전기 통신업</t>
  </si>
  <si>
    <t>컴퓨터시스템 통합 자문 및 구축 서비스업</t>
  </si>
  <si>
    <t>컴퓨터시설 관리업</t>
  </si>
  <si>
    <t>자료 처리업</t>
  </si>
  <si>
    <t>호스팅 및 관련 서비스업</t>
  </si>
  <si>
    <t>데이터베이스 및 온라인정보 제공업</t>
  </si>
  <si>
    <t>국내은행</t>
  </si>
  <si>
    <t>외국은행</t>
  </si>
  <si>
    <t>신용조합</t>
  </si>
  <si>
    <t>상호저축은행</t>
  </si>
  <si>
    <t>기타 저축기관</t>
  </si>
  <si>
    <t>기타 금융 투자업</t>
  </si>
  <si>
    <t>금융리스업</t>
  </si>
  <si>
    <t>개발금융기관</t>
  </si>
  <si>
    <t>신용카드 및 할부금융업</t>
  </si>
  <si>
    <t>그외 기타 여신금융업</t>
  </si>
  <si>
    <t>기금 운영업</t>
  </si>
  <si>
    <t>지주회사</t>
  </si>
  <si>
    <t>그외 기타 분류안된 금융업</t>
  </si>
  <si>
    <t>손해 보험업</t>
  </si>
  <si>
    <t>보증 보험업</t>
  </si>
  <si>
    <t>건강 보험업</t>
  </si>
  <si>
    <t>산업재해 및 기타 사회보장 보험업</t>
  </si>
  <si>
    <t>개인 공제업</t>
  </si>
  <si>
    <t>사업 공제업</t>
  </si>
  <si>
    <t>연금업</t>
  </si>
  <si>
    <t>증권 중개업</t>
  </si>
  <si>
    <t>선물 중개업</t>
  </si>
  <si>
    <t>유가증권 관리 및 보관업</t>
  </si>
  <si>
    <t>투자 자문업</t>
  </si>
  <si>
    <t>그외 기타 금융지원 서비스업</t>
  </si>
  <si>
    <t>손해사정업</t>
  </si>
  <si>
    <t>보험대리 및 중개업</t>
  </si>
  <si>
    <t>기타 보험 및 연금관련 서비스업</t>
  </si>
  <si>
    <t>주거용 건물 임대업</t>
  </si>
  <si>
    <t>비주거용 건물 임대업</t>
  </si>
  <si>
    <t>기타 부동산 임대업</t>
  </si>
  <si>
    <t>주거용 건물 개발 및 공급업</t>
  </si>
  <si>
    <t>비주거용 건물 개발 및 공급업</t>
  </si>
  <si>
    <t>기타 부동산 개발 및 공급업</t>
  </si>
  <si>
    <t>주거용 부동산 관리업</t>
  </si>
  <si>
    <t>비주거용 부동산 관리업</t>
  </si>
  <si>
    <t>부동산 자문 및 중개업</t>
  </si>
  <si>
    <t>부동산 감정평가업</t>
  </si>
  <si>
    <t>서적 임대업</t>
  </si>
  <si>
    <t>의류 임대업</t>
  </si>
  <si>
    <t>그외 기타 개인 및 가정용품 임대업</t>
  </si>
  <si>
    <t>물리, 화학 및 생물학 연구개발업</t>
  </si>
  <si>
    <t>농학 연구개발업</t>
  </si>
  <si>
    <t>의학 및 약학 연구개발업</t>
  </si>
  <si>
    <t>기타 자연과학 연구개발업</t>
  </si>
  <si>
    <t>전기·전자공학 연구개발업</t>
  </si>
  <si>
    <t>기타 공학 연구개발업</t>
  </si>
  <si>
    <t>경제학 연구개발업</t>
  </si>
  <si>
    <t>기타 인문 및 사회과학 연구개발업</t>
  </si>
  <si>
    <t>변호사업</t>
  </si>
  <si>
    <t>변리사업</t>
  </si>
  <si>
    <t>법무사업</t>
  </si>
  <si>
    <t>기타 법무관련 서비스업</t>
  </si>
  <si>
    <t>공인회계사업</t>
  </si>
  <si>
    <t>세무사업</t>
  </si>
  <si>
    <t>기타 회계관련 서비스업</t>
  </si>
  <si>
    <t>옥외 및 전시 광고업</t>
  </si>
  <si>
    <t>광고매체 판매업</t>
  </si>
  <si>
    <t>광고물 작성업</t>
  </si>
  <si>
    <t>그외 기타 광고업</t>
  </si>
  <si>
    <t>제조업 회사본부</t>
  </si>
  <si>
    <t>기타 산업 회사본부</t>
  </si>
  <si>
    <t>경영컨설팅업</t>
  </si>
  <si>
    <t>공공관계 서비스업</t>
  </si>
  <si>
    <t>건축설계 및 관련 서비스업</t>
  </si>
  <si>
    <t>도시계획 및 조경설계 서비스업</t>
  </si>
  <si>
    <t>건물 및 토목엔지니어링 서비스업</t>
  </si>
  <si>
    <t>환경컨설팅 및 관련 엔지니어링 서비스업</t>
  </si>
  <si>
    <t>기타 엔지니어링 서비스업</t>
  </si>
  <si>
    <t>물질성분 검사 및 분석업</t>
  </si>
  <si>
    <t>기타 기술 시험, 검사 및 분석업</t>
  </si>
  <si>
    <t>측량업</t>
  </si>
  <si>
    <t>제도업</t>
  </si>
  <si>
    <t>지질조사 및 탐사업</t>
  </si>
  <si>
    <t>지도제작업</t>
  </si>
  <si>
    <t>인테리어 디자인업</t>
  </si>
  <si>
    <t>제품 디자인업</t>
  </si>
  <si>
    <t>시각 디자인업</t>
  </si>
  <si>
    <t>기타 전문 디자인업</t>
  </si>
  <si>
    <t>인물사진 및 행사용비디오 촬영업</t>
  </si>
  <si>
    <t>상업용 사진 촬영업</t>
  </si>
  <si>
    <t>사진 처리업</t>
  </si>
  <si>
    <t>매니저업</t>
  </si>
  <si>
    <t>번역 및 통역서비스업</t>
  </si>
  <si>
    <t>사업 및 무형 재산권 중개업</t>
  </si>
  <si>
    <t>물품감정, 계량 및 견본 추출업</t>
  </si>
  <si>
    <t>그외 기타 분류안된 전문, 과학 및 기술 서비스업</t>
  </si>
  <si>
    <t>건축물 일반 청소업</t>
  </si>
  <si>
    <t>사업시설 및 산업용품 청소업</t>
  </si>
  <si>
    <t>일반 및 국외 여행사업</t>
  </si>
  <si>
    <t>국내 여행사업</t>
  </si>
  <si>
    <t>문서 작성업</t>
  </si>
  <si>
    <t>복사업</t>
  </si>
  <si>
    <t>기타 사무지원 서비스업</t>
  </si>
  <si>
    <t>콜센터 및 텔레마케팅 서비스업</t>
  </si>
  <si>
    <t>전시 및 행사 대행업</t>
  </si>
  <si>
    <t>신용조사 및 추심 대행업</t>
  </si>
  <si>
    <t>포장 및 충전업</t>
  </si>
  <si>
    <t>그외 기타 분류안된 사업지원 서비스업</t>
  </si>
  <si>
    <t>입법기관</t>
  </si>
  <si>
    <t>중앙 최고 집행기관</t>
  </si>
  <si>
    <t>지방행정 집행기관</t>
  </si>
  <si>
    <t>재정 및 경제정책 행정</t>
  </si>
  <si>
    <t>기타 일반 공공 행정</t>
  </si>
  <si>
    <t>교육 행정</t>
  </si>
  <si>
    <t>문화 및 관광 행정</t>
  </si>
  <si>
    <t>환경 행정</t>
  </si>
  <si>
    <t>보건 및 복지 행정</t>
  </si>
  <si>
    <t>기타 사회서비스 관리 행정</t>
  </si>
  <si>
    <t>노동 행정</t>
  </si>
  <si>
    <t>농림수산 행정</t>
  </si>
  <si>
    <t>건설 및 운송 행정</t>
  </si>
  <si>
    <t>통신 행정</t>
  </si>
  <si>
    <t>기타 산업진흥 행정</t>
  </si>
  <si>
    <t>법원</t>
  </si>
  <si>
    <t>검찰</t>
  </si>
  <si>
    <t>교도기관</t>
  </si>
  <si>
    <t>경찰</t>
  </si>
  <si>
    <t>소방서</t>
  </si>
  <si>
    <t>기타 사법 및 공공질서 행정</t>
  </si>
  <si>
    <t>중학교</t>
  </si>
  <si>
    <t>일반 고등학교</t>
  </si>
  <si>
    <t>상업 및 정보산업 고등학교</t>
  </si>
  <si>
    <t>공업 고등학교</t>
  </si>
  <si>
    <t>기타 기술 및 직업 고등학교</t>
  </si>
  <si>
    <t>전문대학</t>
  </si>
  <si>
    <t>대학교</t>
  </si>
  <si>
    <t>대학원</t>
  </si>
  <si>
    <t>일반 교과 학원</t>
  </si>
  <si>
    <t>방문 교육 학원</t>
  </si>
  <si>
    <t>온라인 교육 학원</t>
  </si>
  <si>
    <t>기타 일반 교습학원</t>
  </si>
  <si>
    <t>태권도 및 무술 교육기관</t>
  </si>
  <si>
    <t>기타 스포츠 교육기관</t>
  </si>
  <si>
    <t>레크리에이션 교육기관</t>
  </si>
  <si>
    <t>청소년 수련시설 운영업</t>
  </si>
  <si>
    <t>음악학원</t>
  </si>
  <si>
    <t>미술학원</t>
  </si>
  <si>
    <t>기타 예술학원</t>
  </si>
  <si>
    <t>외국어학원</t>
  </si>
  <si>
    <t>기타 교습학원</t>
  </si>
  <si>
    <t>운전학원</t>
  </si>
  <si>
    <t>기타 기술 및 직업훈련학원</t>
  </si>
  <si>
    <t>컴퓨터 학원</t>
  </si>
  <si>
    <t>그외 기타 분류안된 교육기관</t>
  </si>
  <si>
    <t>교육관련 자문 및 평가업</t>
  </si>
  <si>
    <t>기타 교육지원 서비스업</t>
  </si>
  <si>
    <t>종합 병원</t>
  </si>
  <si>
    <t>일반 병원</t>
  </si>
  <si>
    <t>치과 병원</t>
  </si>
  <si>
    <t>한방 병원</t>
  </si>
  <si>
    <t>일반 의원</t>
  </si>
  <si>
    <t>치과 의원</t>
  </si>
  <si>
    <t>한의원</t>
  </si>
  <si>
    <t>방사선진단 및 병리검사 의원</t>
  </si>
  <si>
    <t>앰뷸런스 서비스업</t>
  </si>
  <si>
    <t>유사 의료업</t>
  </si>
  <si>
    <t>그외 기타 보건업</t>
  </si>
  <si>
    <t>노인 요양 복지시설 운영업</t>
  </si>
  <si>
    <t>노인 양로 복지시설 운영업</t>
  </si>
  <si>
    <t>신체 부자유자 거주 복지시설 운영업</t>
  </si>
  <si>
    <t>정신질환, 정신지체 및 약물중독자 거주 복지시설 운영업</t>
  </si>
  <si>
    <t>아동 및 부녀자 거주 복지시설 운영업</t>
  </si>
  <si>
    <t>그외 기타 거주 복지시설 운영업</t>
  </si>
  <si>
    <t>직업재활원 운영업</t>
  </si>
  <si>
    <t>그외 기타 비거주 복지 서비스업</t>
  </si>
  <si>
    <t>연극단체</t>
  </si>
  <si>
    <t>무용 및 음악단체</t>
  </si>
  <si>
    <t>기타 공연단체</t>
  </si>
  <si>
    <t>공연 예술가</t>
  </si>
  <si>
    <t>비공연 예술가</t>
  </si>
  <si>
    <t>공연 기획업</t>
  </si>
  <si>
    <t>공연 및 제작관련 대리업</t>
  </si>
  <si>
    <t>그외 기타 창작 및 예술관련 서비스업</t>
  </si>
  <si>
    <t>도서관 및 기록보존소 운영업</t>
  </si>
  <si>
    <t>독서실 운영업</t>
  </si>
  <si>
    <t>박물관 운영업</t>
  </si>
  <si>
    <t>사적지 관리 운영업</t>
  </si>
  <si>
    <t>식물원 및 동물원 운영업</t>
  </si>
  <si>
    <t>자연공원 운영업</t>
  </si>
  <si>
    <t>실내 경기장 운영업</t>
  </si>
  <si>
    <t>실외 경기장 운영업</t>
  </si>
  <si>
    <t>경주장 운영업</t>
  </si>
  <si>
    <t>골프장 운영업</t>
  </si>
  <si>
    <t>스키장 운영업</t>
  </si>
  <si>
    <t>종합 스포츠시설 운영업</t>
  </si>
  <si>
    <t>체력단련시설 운영업</t>
  </si>
  <si>
    <t>수영장 운영업</t>
  </si>
  <si>
    <t>볼링장 운영업</t>
  </si>
  <si>
    <t>당구장 운영업</t>
  </si>
  <si>
    <t>골프연습장 운영업</t>
  </si>
  <si>
    <t>그외 기타 스포츠시설 운영업</t>
  </si>
  <si>
    <t>스포츠 클럽 운영업</t>
  </si>
  <si>
    <t>그외 기타 스포츠 서비스업</t>
  </si>
  <si>
    <t>전자 게임장 운영업</t>
  </si>
  <si>
    <t>컴퓨터 게임방 운영업</t>
  </si>
  <si>
    <t>노래연습장 운영업</t>
  </si>
  <si>
    <t>기타 오락장 운영업</t>
  </si>
  <si>
    <t>낚시장 운영업</t>
  </si>
  <si>
    <t>기타 수상오락 서비스업</t>
  </si>
  <si>
    <t>복권발행 및 판매업</t>
  </si>
  <si>
    <t>기타 사행시설 관리 및 운영업</t>
  </si>
  <si>
    <t>무도장 운영업</t>
  </si>
  <si>
    <t>체육공원 및 유사 공원 운영업</t>
  </si>
  <si>
    <t>기원 운영업</t>
  </si>
  <si>
    <t>그외 기타 분류안된 오락관련 서비스업</t>
  </si>
  <si>
    <t>불교 단체</t>
  </si>
  <si>
    <t>기독교 단체</t>
  </si>
  <si>
    <t>천주교 단체</t>
  </si>
  <si>
    <t>민족종교 단체</t>
  </si>
  <si>
    <t>기타 종교 단체</t>
  </si>
  <si>
    <t>환경운동 단체</t>
  </si>
  <si>
    <t>기타 시민운동 단체</t>
  </si>
  <si>
    <t>건설·광업용 기계 및 장비 수리업</t>
  </si>
  <si>
    <t>기타 일반 기계 및 장비 수리업</t>
  </si>
  <si>
    <t>컴퓨터 및 사무용 기기 수리업</t>
  </si>
  <si>
    <t>통신장비 수리업</t>
  </si>
  <si>
    <t>전기 및 정밀기기 수리업</t>
  </si>
  <si>
    <t>자동차 종합 수리업</t>
  </si>
  <si>
    <t>자동차 전문 수리업</t>
  </si>
  <si>
    <t>자동차 세차업</t>
  </si>
  <si>
    <t>신발, 의복 및 기타 가정용 직물제품 수리업</t>
  </si>
  <si>
    <t>시계, 귀금속 및 악기 수리업</t>
  </si>
  <si>
    <t>그외 기타 개인 및 가정용품 수리업</t>
  </si>
  <si>
    <t>이용업</t>
  </si>
  <si>
    <t>두발미용업</t>
  </si>
  <si>
    <t>피부미용업</t>
  </si>
  <si>
    <t>기타미용업</t>
  </si>
  <si>
    <t>욕탕업</t>
  </si>
  <si>
    <t>마사지업</t>
  </si>
  <si>
    <t>기타 미용관련 서비스업</t>
  </si>
  <si>
    <t>산업용 세탁업</t>
  </si>
  <si>
    <t>가정용 세탁업</t>
  </si>
  <si>
    <t>세탁물 공급업</t>
  </si>
  <si>
    <t>장례식장 및 장의관련 서비스업</t>
  </si>
  <si>
    <t>화장, 묘지분양 및 관리업</t>
  </si>
  <si>
    <t>예식장업</t>
  </si>
  <si>
    <t>점술 및 유사 서비스업</t>
  </si>
  <si>
    <t>개인 간병인 및 유사 서비스업</t>
  </si>
  <si>
    <t>맞선주선 및 결혼 상담업</t>
  </si>
  <si>
    <t>애완동물 장묘 및 보호 서비스업</t>
  </si>
  <si>
    <t>그외 기타 달리 분류되지 않은 개인 서비스업</t>
  </si>
  <si>
    <t>lv2_number</t>
    <phoneticPr fontId="1" type="noConversion"/>
  </si>
  <si>
    <t>lv3_number</t>
    <phoneticPr fontId="1" type="noConversion"/>
  </si>
  <si>
    <t>lv4_number</t>
    <phoneticPr fontId="1" type="noConversion"/>
  </si>
  <si>
    <t>lv5_number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</si>
</sst>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V_&#51204;&#52404;_&#49328;&#50629;&#48516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표준산업분류"/>
    </sheetNames>
    <sheetDataSet>
      <sheetData sheetId="0"/>
      <sheetData sheetId="1">
        <row r="2">
          <cell r="B2" t="str">
            <v>01</v>
          </cell>
          <cell r="C2" t="str">
            <v>농업</v>
          </cell>
          <cell r="D2">
            <v>132</v>
          </cell>
        </row>
        <row r="3">
          <cell r="B3" t="str">
            <v>011</v>
          </cell>
          <cell r="C3" t="str">
            <v>작물 재배업</v>
          </cell>
          <cell r="D3">
            <v>35</v>
          </cell>
        </row>
        <row r="4">
          <cell r="B4" t="str">
            <v>0111</v>
          </cell>
          <cell r="C4" t="str">
            <v>곡물 및 기타 식량작물 재배업</v>
          </cell>
          <cell r="D4">
            <v>14</v>
          </cell>
        </row>
        <row r="5">
          <cell r="B5" t="str">
            <v>01110</v>
          </cell>
          <cell r="C5" t="str">
            <v>곡물 및 기타 식량작물 재배업</v>
          </cell>
          <cell r="D5">
            <v>14</v>
          </cell>
        </row>
        <row r="6">
          <cell r="B6" t="str">
            <v>0112</v>
          </cell>
          <cell r="C6" t="str">
            <v>채소, 화훼작물 및 종묘 재배업</v>
          </cell>
          <cell r="D6">
            <v>6</v>
          </cell>
        </row>
        <row r="7">
          <cell r="B7" t="str">
            <v>01121</v>
          </cell>
          <cell r="C7" t="str">
            <v>채소작물 재배업</v>
          </cell>
          <cell r="D7">
            <v>2</v>
          </cell>
        </row>
        <row r="8">
          <cell r="B8" t="str">
            <v>01122</v>
          </cell>
          <cell r="C8" t="str">
            <v>화훼작물 재배업</v>
          </cell>
          <cell r="D8">
            <v>1</v>
          </cell>
        </row>
        <row r="9">
          <cell r="B9" t="str">
            <v>01123</v>
          </cell>
          <cell r="C9" t="str">
            <v>종자 및 묘목 생산업</v>
          </cell>
          <cell r="D9">
            <v>3</v>
          </cell>
        </row>
        <row r="10">
          <cell r="B10" t="str">
            <v>0113</v>
          </cell>
          <cell r="C10" t="str">
            <v>과실, 음료용 및 향신용 작물 재배업</v>
          </cell>
          <cell r="D10">
            <v>2</v>
          </cell>
        </row>
        <row r="11">
          <cell r="B11" t="str">
            <v>01131</v>
          </cell>
          <cell r="C11" t="str">
            <v>과실작물 재배업</v>
          </cell>
          <cell r="D11">
            <v>2</v>
          </cell>
        </row>
        <row r="12">
          <cell r="B12" t="str">
            <v>01132</v>
          </cell>
          <cell r="C12" t="str">
            <v>음료용 및 향신용 작물 재배업</v>
          </cell>
          <cell r="D12">
            <v>0</v>
          </cell>
        </row>
        <row r="13">
          <cell r="B13" t="str">
            <v>0114</v>
          </cell>
          <cell r="C13" t="str">
            <v>기타 작물 재배업</v>
          </cell>
          <cell r="D13">
            <v>3</v>
          </cell>
        </row>
        <row r="14">
          <cell r="B14" t="str">
            <v>01140</v>
          </cell>
          <cell r="C14" t="str">
            <v>기타 작물 재배업</v>
          </cell>
          <cell r="D14">
            <v>3</v>
          </cell>
        </row>
        <row r="15">
          <cell r="B15" t="str">
            <v>0115</v>
          </cell>
          <cell r="C15" t="str">
            <v>시설작물 재배업</v>
          </cell>
          <cell r="D15">
            <v>10</v>
          </cell>
        </row>
        <row r="16">
          <cell r="B16" t="str">
            <v>01151</v>
          </cell>
          <cell r="C16" t="str">
            <v>콩나물 재배업</v>
          </cell>
          <cell r="D16">
            <v>1</v>
          </cell>
        </row>
        <row r="17">
          <cell r="B17" t="str">
            <v>01152</v>
          </cell>
          <cell r="C17" t="str">
            <v>채소, 화훼 및 과실작물 시설 재배업</v>
          </cell>
          <cell r="D17">
            <v>5</v>
          </cell>
        </row>
        <row r="18">
          <cell r="B18" t="str">
            <v>01159</v>
          </cell>
          <cell r="C18" t="str">
            <v>기타 시설작물 재배업</v>
          </cell>
          <cell r="D18">
            <v>4</v>
          </cell>
        </row>
        <row r="19">
          <cell r="B19" t="str">
            <v>012</v>
          </cell>
          <cell r="C19" t="str">
            <v>축산업</v>
          </cell>
          <cell r="D19">
            <v>94</v>
          </cell>
        </row>
        <row r="20">
          <cell r="B20" t="str">
            <v>0121</v>
          </cell>
          <cell r="C20" t="str">
            <v>소 사육업</v>
          </cell>
          <cell r="D20">
            <v>9</v>
          </cell>
        </row>
        <row r="21">
          <cell r="B21" t="str">
            <v>01211</v>
          </cell>
          <cell r="C21" t="str">
            <v>젖소 사육업</v>
          </cell>
          <cell r="D21">
            <v>3</v>
          </cell>
        </row>
        <row r="22">
          <cell r="B22" t="str">
            <v>01212</v>
          </cell>
          <cell r="C22" t="str">
            <v>육우 사육업</v>
          </cell>
          <cell r="D22">
            <v>6</v>
          </cell>
        </row>
        <row r="23">
          <cell r="B23" t="str">
            <v>0122</v>
          </cell>
          <cell r="C23" t="str">
            <v>양돈업</v>
          </cell>
          <cell r="D23">
            <v>50</v>
          </cell>
        </row>
        <row r="24">
          <cell r="B24" t="str">
            <v>01220</v>
          </cell>
          <cell r="C24" t="str">
            <v>양돈업</v>
          </cell>
          <cell r="D24">
            <v>50</v>
          </cell>
        </row>
        <row r="25">
          <cell r="B25" t="str">
            <v>0123</v>
          </cell>
          <cell r="C25" t="str">
            <v>가금류 및 조류 사육업</v>
          </cell>
          <cell r="D25">
            <v>30</v>
          </cell>
        </row>
        <row r="26">
          <cell r="B26" t="str">
            <v>01230</v>
          </cell>
          <cell r="C26" t="str">
            <v>가금류 및 조류 사육업</v>
          </cell>
          <cell r="D26">
            <v>1</v>
          </cell>
        </row>
        <row r="27">
          <cell r="B27" t="str">
            <v>01231</v>
          </cell>
          <cell r="C27" t="str">
            <v>양계업</v>
          </cell>
          <cell r="D27">
            <v>26</v>
          </cell>
        </row>
        <row r="28">
          <cell r="B28" t="str">
            <v>01239</v>
          </cell>
          <cell r="C28" t="str">
            <v>기타 가금류 및 조류 사육업</v>
          </cell>
          <cell r="D28">
            <v>3</v>
          </cell>
        </row>
        <row r="29">
          <cell r="B29" t="str">
            <v>0129</v>
          </cell>
          <cell r="C29" t="str">
            <v>기타 축산업</v>
          </cell>
          <cell r="D29">
            <v>5</v>
          </cell>
        </row>
        <row r="30">
          <cell r="B30" t="str">
            <v>01291</v>
          </cell>
          <cell r="C30" t="str">
            <v>말 및 양 사육업</v>
          </cell>
          <cell r="D30">
            <v>2</v>
          </cell>
        </row>
        <row r="31">
          <cell r="B31" t="str">
            <v>01299</v>
          </cell>
          <cell r="C31" t="str">
            <v>그외 기타 축산업</v>
          </cell>
          <cell r="D31">
            <v>3</v>
          </cell>
        </row>
        <row r="32">
          <cell r="B32" t="str">
            <v>013</v>
          </cell>
          <cell r="C32" t="str">
            <v>작물재배 및 축산 복합농업</v>
          </cell>
          <cell r="D32">
            <v>0</v>
          </cell>
        </row>
        <row r="33">
          <cell r="B33" t="str">
            <v>0130</v>
          </cell>
          <cell r="C33" t="str">
            <v>작물재배 및 축산 복합농업</v>
          </cell>
          <cell r="D33">
            <v>0</v>
          </cell>
        </row>
        <row r="34">
          <cell r="B34" t="str">
            <v>01300</v>
          </cell>
          <cell r="C34" t="str">
            <v>작물재배 및 축산 복합농업</v>
          </cell>
          <cell r="D34">
            <v>0</v>
          </cell>
        </row>
        <row r="35">
          <cell r="B35" t="str">
            <v>014</v>
          </cell>
          <cell r="C35" t="str">
            <v>작물재배 및 축산 관련 서비스업</v>
          </cell>
          <cell r="D35">
            <v>3</v>
          </cell>
        </row>
        <row r="36">
          <cell r="B36" t="str">
            <v>0141</v>
          </cell>
          <cell r="C36" t="str">
            <v>작물재배 관련 서비스업</v>
          </cell>
          <cell r="D36">
            <v>2</v>
          </cell>
        </row>
        <row r="37">
          <cell r="B37" t="str">
            <v>01411</v>
          </cell>
          <cell r="C37" t="str">
            <v>작물재배 지원 서비스업</v>
          </cell>
          <cell r="D37">
            <v>2</v>
          </cell>
        </row>
        <row r="38">
          <cell r="B38" t="str">
            <v>01412</v>
          </cell>
          <cell r="C38" t="str">
            <v>농산물 건조, 선별 및 기타 수확후 서비스업</v>
          </cell>
          <cell r="D38">
            <v>0</v>
          </cell>
        </row>
        <row r="39">
          <cell r="B39" t="str">
            <v>0142</v>
          </cell>
          <cell r="C39" t="str">
            <v>축산 관련 서비스업</v>
          </cell>
          <cell r="D39">
            <v>1</v>
          </cell>
        </row>
        <row r="40">
          <cell r="B40" t="str">
            <v>01420</v>
          </cell>
          <cell r="C40" t="str">
            <v>축산 관련 서비스업</v>
          </cell>
          <cell r="D40">
            <v>1</v>
          </cell>
        </row>
        <row r="41">
          <cell r="B41" t="str">
            <v>015</v>
          </cell>
          <cell r="C41" t="str">
            <v>수렵 및 관련 서비스업</v>
          </cell>
          <cell r="D41">
            <v>0</v>
          </cell>
        </row>
        <row r="42">
          <cell r="B42" t="str">
            <v>0150</v>
          </cell>
          <cell r="C42" t="str">
            <v>수렵 및 관련 서비스업</v>
          </cell>
          <cell r="D42">
            <v>0</v>
          </cell>
        </row>
        <row r="43">
          <cell r="B43" t="str">
            <v>01500</v>
          </cell>
          <cell r="C43" t="str">
            <v>수렵 및 관련 서비스업</v>
          </cell>
          <cell r="D43">
            <v>0</v>
          </cell>
        </row>
        <row r="44">
          <cell r="B44" t="str">
            <v>02</v>
          </cell>
          <cell r="C44" t="str">
            <v>임업</v>
          </cell>
          <cell r="D44">
            <v>1</v>
          </cell>
        </row>
        <row r="45">
          <cell r="B45" t="str">
            <v>020</v>
          </cell>
          <cell r="C45" t="str">
            <v>임업</v>
          </cell>
          <cell r="D45">
            <v>1</v>
          </cell>
        </row>
        <row r="46">
          <cell r="B46" t="str">
            <v>0201</v>
          </cell>
          <cell r="C46" t="str">
            <v>영림업</v>
          </cell>
          <cell r="D46">
            <v>0</v>
          </cell>
        </row>
        <row r="47">
          <cell r="B47" t="str">
            <v>02011</v>
          </cell>
          <cell r="C47" t="str">
            <v>임업용 종묘 생산업</v>
          </cell>
          <cell r="D47">
            <v>0</v>
          </cell>
        </row>
        <row r="48">
          <cell r="B48" t="str">
            <v>02012</v>
          </cell>
          <cell r="C48" t="str">
            <v>육림업</v>
          </cell>
          <cell r="D48">
            <v>0</v>
          </cell>
        </row>
        <row r="49">
          <cell r="B49" t="str">
            <v>0202</v>
          </cell>
          <cell r="C49" t="str">
            <v>벌목업</v>
          </cell>
          <cell r="D49">
            <v>0</v>
          </cell>
        </row>
        <row r="50">
          <cell r="B50" t="str">
            <v>02020</v>
          </cell>
          <cell r="C50" t="str">
            <v>벌목업</v>
          </cell>
          <cell r="D50">
            <v>0</v>
          </cell>
        </row>
        <row r="51">
          <cell r="B51" t="str">
            <v>0203</v>
          </cell>
          <cell r="C51" t="str">
            <v>임산물 채취업</v>
          </cell>
          <cell r="D51">
            <v>0</v>
          </cell>
        </row>
        <row r="52">
          <cell r="B52" t="str">
            <v>02030</v>
          </cell>
          <cell r="C52" t="str">
            <v>임산물 채취업</v>
          </cell>
          <cell r="D52">
            <v>0</v>
          </cell>
        </row>
        <row r="53">
          <cell r="B53" t="str">
            <v>0204</v>
          </cell>
          <cell r="C53" t="str">
            <v>임업 관련 서비스업</v>
          </cell>
          <cell r="D53">
            <v>1</v>
          </cell>
        </row>
        <row r="54">
          <cell r="B54" t="str">
            <v>02040</v>
          </cell>
          <cell r="C54" t="str">
            <v>임업 관련 서비스업</v>
          </cell>
          <cell r="D54">
            <v>1</v>
          </cell>
        </row>
        <row r="55">
          <cell r="B55" t="str">
            <v>03</v>
          </cell>
          <cell r="C55" t="str">
            <v>어업</v>
          </cell>
          <cell r="D55">
            <v>32</v>
          </cell>
        </row>
        <row r="56">
          <cell r="B56" t="str">
            <v>031</v>
          </cell>
          <cell r="C56" t="str">
            <v>어로 어업</v>
          </cell>
          <cell r="D56">
            <v>27</v>
          </cell>
        </row>
        <row r="57">
          <cell r="B57" t="str">
            <v>0311</v>
          </cell>
          <cell r="C57" t="str">
            <v>해면 어업</v>
          </cell>
          <cell r="D57">
            <v>27</v>
          </cell>
        </row>
        <row r="58">
          <cell r="B58" t="str">
            <v>03111</v>
          </cell>
          <cell r="C58" t="str">
            <v>원양 어업</v>
          </cell>
          <cell r="D58">
            <v>16</v>
          </cell>
        </row>
        <row r="59">
          <cell r="B59" t="str">
            <v>03112</v>
          </cell>
          <cell r="C59" t="str">
            <v>연근해 어업</v>
          </cell>
          <cell r="D59">
            <v>11</v>
          </cell>
        </row>
        <row r="60">
          <cell r="B60" t="str">
            <v>0312</v>
          </cell>
          <cell r="C60" t="str">
            <v>내수면 어업</v>
          </cell>
          <cell r="D60">
            <v>0</v>
          </cell>
        </row>
        <row r="61">
          <cell r="B61" t="str">
            <v>03120</v>
          </cell>
          <cell r="C61" t="str">
            <v>내수면 어업</v>
          </cell>
          <cell r="D61">
            <v>0</v>
          </cell>
        </row>
        <row r="62">
          <cell r="B62" t="str">
            <v>032</v>
          </cell>
          <cell r="C62" t="str">
            <v>양식어업 및 어업관련 서비스업</v>
          </cell>
          <cell r="D62">
            <v>5</v>
          </cell>
        </row>
        <row r="63">
          <cell r="B63" t="str">
            <v>0321</v>
          </cell>
          <cell r="C63" t="str">
            <v>양식 어업</v>
          </cell>
          <cell r="D63">
            <v>5</v>
          </cell>
        </row>
        <row r="64">
          <cell r="B64" t="str">
            <v>03211</v>
          </cell>
          <cell r="C64" t="str">
            <v>해면 양식 어업</v>
          </cell>
          <cell r="D64">
            <v>1</v>
          </cell>
        </row>
        <row r="65">
          <cell r="B65" t="str">
            <v>03212</v>
          </cell>
          <cell r="C65" t="str">
            <v>내수면 양식 어업</v>
          </cell>
          <cell r="D65">
            <v>2</v>
          </cell>
        </row>
        <row r="66">
          <cell r="B66" t="str">
            <v>03213</v>
          </cell>
          <cell r="C66" t="str">
            <v>수산물 부화 및 종묘 생산업</v>
          </cell>
          <cell r="D66">
            <v>2</v>
          </cell>
        </row>
        <row r="67">
          <cell r="B67" t="str">
            <v>0322</v>
          </cell>
          <cell r="C67" t="str">
            <v>어업 관련 서비스업</v>
          </cell>
          <cell r="D67">
            <v>0</v>
          </cell>
        </row>
        <row r="68">
          <cell r="B68" t="str">
            <v>03220</v>
          </cell>
          <cell r="C68" t="str">
            <v>어업 관련 서비스업</v>
          </cell>
          <cell r="D68">
            <v>0</v>
          </cell>
        </row>
        <row r="69">
          <cell r="B69" t="str">
            <v>05</v>
          </cell>
          <cell r="C69" t="str">
            <v>석탄, 원유 및 천연가스 광업</v>
          </cell>
          <cell r="D69">
            <v>3</v>
          </cell>
        </row>
        <row r="70">
          <cell r="B70" t="str">
            <v>051</v>
          </cell>
          <cell r="C70" t="str">
            <v>석탄 광업</v>
          </cell>
          <cell r="D70">
            <v>1</v>
          </cell>
        </row>
        <row r="71">
          <cell r="B71" t="str">
            <v>0510</v>
          </cell>
          <cell r="C71" t="str">
            <v>석탄 광업</v>
          </cell>
          <cell r="D71">
            <v>1</v>
          </cell>
        </row>
        <row r="72">
          <cell r="B72" t="str">
            <v>05100</v>
          </cell>
          <cell r="C72" t="str">
            <v>석탄 광업</v>
          </cell>
          <cell r="D72">
            <v>1</v>
          </cell>
        </row>
        <row r="73">
          <cell r="B73" t="str">
            <v>052</v>
          </cell>
          <cell r="C73" t="str">
            <v>원유 및 천연가스 채굴업</v>
          </cell>
          <cell r="D73">
            <v>2</v>
          </cell>
        </row>
        <row r="74">
          <cell r="B74" t="str">
            <v>0520</v>
          </cell>
          <cell r="C74" t="str">
            <v>원유 및 천연가스 채굴업</v>
          </cell>
          <cell r="D74">
            <v>2</v>
          </cell>
        </row>
        <row r="75">
          <cell r="B75" t="str">
            <v>05200</v>
          </cell>
          <cell r="C75" t="str">
            <v>원유 및 천연가스 채굴업</v>
          </cell>
          <cell r="D75">
            <v>2</v>
          </cell>
        </row>
        <row r="76">
          <cell r="B76" t="str">
            <v>06</v>
          </cell>
          <cell r="C76" t="str">
            <v>금속 광업</v>
          </cell>
          <cell r="D76">
            <v>2</v>
          </cell>
        </row>
        <row r="77">
          <cell r="B77" t="str">
            <v>061</v>
          </cell>
          <cell r="C77" t="str">
            <v>철 광업</v>
          </cell>
          <cell r="D77">
            <v>2</v>
          </cell>
        </row>
        <row r="78">
          <cell r="B78" t="str">
            <v>0610</v>
          </cell>
          <cell r="C78" t="str">
            <v>철 광업</v>
          </cell>
          <cell r="D78">
            <v>2</v>
          </cell>
        </row>
        <row r="79">
          <cell r="B79" t="str">
            <v>06100</v>
          </cell>
          <cell r="C79" t="str">
            <v>철 광업</v>
          </cell>
          <cell r="D79">
            <v>2</v>
          </cell>
        </row>
        <row r="80">
          <cell r="B80" t="str">
            <v>062</v>
          </cell>
          <cell r="C80" t="str">
            <v>비철금속 광업</v>
          </cell>
          <cell r="D80">
            <v>0</v>
          </cell>
        </row>
        <row r="81">
          <cell r="B81" t="str">
            <v>0621</v>
          </cell>
          <cell r="C81" t="str">
            <v>우라늄 및 토륨 광업</v>
          </cell>
          <cell r="D81">
            <v>0</v>
          </cell>
        </row>
        <row r="82">
          <cell r="B82" t="str">
            <v>06210</v>
          </cell>
          <cell r="C82" t="str">
            <v>우라늄 및 토륨 광업</v>
          </cell>
          <cell r="D82">
            <v>0</v>
          </cell>
        </row>
        <row r="83">
          <cell r="B83" t="str">
            <v>0629</v>
          </cell>
          <cell r="C83" t="str">
            <v>기타 비철금속 광업</v>
          </cell>
          <cell r="D83">
            <v>0</v>
          </cell>
        </row>
        <row r="84">
          <cell r="B84" t="str">
            <v>06291</v>
          </cell>
          <cell r="C84" t="str">
            <v>금·은 및 백금 광업</v>
          </cell>
          <cell r="D84">
            <v>0</v>
          </cell>
        </row>
        <row r="85">
          <cell r="B85" t="str">
            <v>06292</v>
          </cell>
          <cell r="C85" t="str">
            <v>연 및 아연 광업</v>
          </cell>
          <cell r="D85">
            <v>0</v>
          </cell>
        </row>
        <row r="86">
          <cell r="B86" t="str">
            <v>06299</v>
          </cell>
          <cell r="C86" t="str">
            <v>그외 기타 비철금속 광업</v>
          </cell>
          <cell r="D86">
            <v>0</v>
          </cell>
        </row>
        <row r="87">
          <cell r="B87" t="str">
            <v>07</v>
          </cell>
          <cell r="C87" t="str">
            <v>비금속광물 광업;연료용 제외</v>
          </cell>
          <cell r="D87">
            <v>60</v>
          </cell>
        </row>
        <row r="88">
          <cell r="B88" t="str">
            <v>071</v>
          </cell>
          <cell r="C88" t="str">
            <v>토사석 광업</v>
          </cell>
          <cell r="D88">
            <v>57</v>
          </cell>
        </row>
        <row r="89">
          <cell r="B89" t="str">
            <v>0711</v>
          </cell>
          <cell r="C89" t="str">
            <v>석회석 및 점토 광업</v>
          </cell>
          <cell r="D89">
            <v>13</v>
          </cell>
        </row>
        <row r="90">
          <cell r="B90" t="str">
            <v>07110</v>
          </cell>
          <cell r="C90" t="str">
            <v>석회석 및 점토 광업</v>
          </cell>
          <cell r="D90">
            <v>3</v>
          </cell>
        </row>
        <row r="91">
          <cell r="B91" t="str">
            <v>07111</v>
          </cell>
          <cell r="C91" t="str">
            <v>석회석 광업</v>
          </cell>
          <cell r="D91">
            <v>9</v>
          </cell>
        </row>
        <row r="92">
          <cell r="B92" t="str">
            <v>07112</v>
          </cell>
          <cell r="C92" t="str">
            <v>고령토 및 기타 점토 광업</v>
          </cell>
          <cell r="D92">
            <v>1</v>
          </cell>
        </row>
        <row r="93">
          <cell r="B93" t="str">
            <v>0712</v>
          </cell>
          <cell r="C93" t="str">
            <v>석재, 쇄석 및 모래자갈 채취업</v>
          </cell>
          <cell r="D93">
            <v>44</v>
          </cell>
        </row>
        <row r="94">
          <cell r="B94" t="str">
            <v>07121</v>
          </cell>
          <cell r="C94" t="str">
            <v>건설용 석재 채굴업</v>
          </cell>
          <cell r="D94">
            <v>15</v>
          </cell>
        </row>
        <row r="95">
          <cell r="B95" t="str">
            <v>07122</v>
          </cell>
          <cell r="C95" t="str">
            <v>건설용 쇄석 생산업</v>
          </cell>
          <cell r="D95">
            <v>14</v>
          </cell>
        </row>
        <row r="96">
          <cell r="B96" t="str">
            <v>07123</v>
          </cell>
          <cell r="C96" t="str">
            <v>모래 및 자갈 채취업</v>
          </cell>
          <cell r="D96">
            <v>15</v>
          </cell>
        </row>
        <row r="97">
          <cell r="B97" t="str">
            <v>072</v>
          </cell>
          <cell r="C97" t="str">
            <v>기타 비금속광물 광업</v>
          </cell>
          <cell r="D97">
            <v>3</v>
          </cell>
        </row>
        <row r="98">
          <cell r="B98" t="str">
            <v>0721</v>
          </cell>
          <cell r="C98" t="str">
            <v>화학용 및 비료원료용 광물 광업</v>
          </cell>
          <cell r="D98">
            <v>0</v>
          </cell>
        </row>
        <row r="99">
          <cell r="B99" t="str">
            <v>07210</v>
          </cell>
          <cell r="C99" t="str">
            <v>화학용 및 비료원료용 광물 광업</v>
          </cell>
          <cell r="D99">
            <v>0</v>
          </cell>
        </row>
        <row r="100">
          <cell r="B100" t="str">
            <v>0722</v>
          </cell>
          <cell r="C100" t="str">
            <v>소금 채취업</v>
          </cell>
          <cell r="D100">
            <v>1</v>
          </cell>
        </row>
        <row r="101">
          <cell r="B101" t="str">
            <v>07220</v>
          </cell>
          <cell r="C101" t="str">
            <v>소금 채취업</v>
          </cell>
          <cell r="D101">
            <v>1</v>
          </cell>
        </row>
        <row r="102">
          <cell r="B102" t="str">
            <v>0729</v>
          </cell>
          <cell r="C102" t="str">
            <v>그외 기타 비금속광물 광업</v>
          </cell>
          <cell r="D102">
            <v>2</v>
          </cell>
        </row>
        <row r="103">
          <cell r="B103" t="str">
            <v>07290</v>
          </cell>
          <cell r="C103" t="str">
            <v>그외 기타 비금속광물 광업</v>
          </cell>
          <cell r="D103">
            <v>2</v>
          </cell>
        </row>
        <row r="104">
          <cell r="B104" t="str">
            <v>08</v>
          </cell>
          <cell r="C104" t="str">
            <v>광업 지원 서비스업</v>
          </cell>
          <cell r="D104">
            <v>2</v>
          </cell>
        </row>
        <row r="105">
          <cell r="B105" t="str">
            <v>080</v>
          </cell>
          <cell r="C105" t="str">
            <v>광업 지원 서비스업</v>
          </cell>
          <cell r="D105">
            <v>2</v>
          </cell>
        </row>
        <row r="106">
          <cell r="B106" t="str">
            <v>0801</v>
          </cell>
          <cell r="C106" t="str">
            <v>원유 및 천연가스 채굴관련 서비스업</v>
          </cell>
          <cell r="D106">
            <v>1</v>
          </cell>
        </row>
        <row r="107">
          <cell r="B107" t="str">
            <v>08010</v>
          </cell>
          <cell r="C107" t="str">
            <v>원유 및 천연가스 채굴관련 서비스업</v>
          </cell>
          <cell r="D107">
            <v>1</v>
          </cell>
        </row>
        <row r="108">
          <cell r="B108" t="str">
            <v>0809</v>
          </cell>
          <cell r="C108" t="str">
            <v>기타 광업 지원 서비스업</v>
          </cell>
          <cell r="D108">
            <v>1</v>
          </cell>
        </row>
        <row r="109">
          <cell r="B109" t="str">
            <v>08090</v>
          </cell>
          <cell r="C109" t="str">
            <v>기타 광업 지원 서비스업</v>
          </cell>
          <cell r="D109">
            <v>1</v>
          </cell>
        </row>
        <row r="110">
          <cell r="B110" t="str">
            <v>10</v>
          </cell>
          <cell r="C110" t="str">
            <v>식료품 제조업</v>
          </cell>
          <cell r="D110">
            <v>978</v>
          </cell>
        </row>
        <row r="111">
          <cell r="B111" t="str">
            <v>101</v>
          </cell>
          <cell r="C111" t="str">
            <v>도축, 육류 가공 및 저장 처리업</v>
          </cell>
          <cell r="D111">
            <v>208</v>
          </cell>
        </row>
        <row r="112">
          <cell r="B112" t="str">
            <v>1011</v>
          </cell>
          <cell r="C112" t="str">
            <v>도축업</v>
          </cell>
          <cell r="D112">
            <v>29</v>
          </cell>
        </row>
        <row r="113">
          <cell r="B113" t="str">
            <v>10110</v>
          </cell>
          <cell r="C113" t="str">
            <v>도축업</v>
          </cell>
          <cell r="D113">
            <v>29</v>
          </cell>
        </row>
        <row r="114">
          <cell r="B114" t="str">
            <v>10111</v>
          </cell>
          <cell r="C114" t="str">
            <v>육류 도축업(가금류 제외)</v>
          </cell>
          <cell r="D114">
            <v>0</v>
          </cell>
        </row>
        <row r="115">
          <cell r="B115" t="str">
            <v>10112</v>
          </cell>
          <cell r="C115" t="str">
            <v>가금류 도축업</v>
          </cell>
          <cell r="D115">
            <v>0</v>
          </cell>
        </row>
        <row r="116">
          <cell r="B116" t="str">
            <v>1012</v>
          </cell>
          <cell r="C116" t="str">
            <v>육류 가공 및 저장 처리업</v>
          </cell>
          <cell r="D116">
            <v>179</v>
          </cell>
        </row>
        <row r="117">
          <cell r="B117" t="str">
            <v>10120</v>
          </cell>
          <cell r="C117" t="str">
            <v>육류 가공 및 저장 처리업</v>
          </cell>
          <cell r="D117">
            <v>1</v>
          </cell>
        </row>
        <row r="118">
          <cell r="B118" t="str">
            <v>10121</v>
          </cell>
          <cell r="C118" t="str">
            <v>가금류 가공 및 저장 처리업</v>
          </cell>
          <cell r="D118">
            <v>41</v>
          </cell>
        </row>
        <row r="119">
          <cell r="B119" t="str">
            <v>10122</v>
          </cell>
          <cell r="C119" t="str">
            <v>육류 포장육 및 냉동육 가공업 (가금류 제외)</v>
          </cell>
          <cell r="D119">
            <v>0</v>
          </cell>
        </row>
        <row r="120">
          <cell r="B120" t="str">
            <v>10129</v>
          </cell>
          <cell r="C120" t="str">
            <v>육류 기타 가공 및 저장처리업 (가금류 제외)</v>
          </cell>
          <cell r="D120">
            <v>137</v>
          </cell>
        </row>
        <row r="121">
          <cell r="B121" t="str">
            <v>102</v>
          </cell>
          <cell r="C121" t="str">
            <v>수산물 가공 및 저장 처리업</v>
          </cell>
          <cell r="D121">
            <v>89</v>
          </cell>
        </row>
        <row r="122">
          <cell r="B122" t="str">
            <v>1021</v>
          </cell>
          <cell r="C122" t="str">
            <v>수산동물 가공 및 저장 처리업</v>
          </cell>
          <cell r="D122">
            <v>65</v>
          </cell>
        </row>
        <row r="123">
          <cell r="B123" t="str">
            <v>10210</v>
          </cell>
          <cell r="C123" t="str">
            <v>수산동물 가공 및 저장 처리업</v>
          </cell>
          <cell r="D123">
            <v>1</v>
          </cell>
        </row>
        <row r="124">
          <cell r="B124" t="str">
            <v>10211</v>
          </cell>
          <cell r="C124" t="str">
            <v>수산동물 훈제, 조리 및 유사 조제식품 제조업</v>
          </cell>
          <cell r="D124">
            <v>23</v>
          </cell>
        </row>
        <row r="125">
          <cell r="B125" t="str">
            <v>10212</v>
          </cell>
          <cell r="C125" t="str">
            <v>수산동물 건조 및 염장품 제조업</v>
          </cell>
          <cell r="D125">
            <v>5</v>
          </cell>
        </row>
        <row r="126">
          <cell r="B126" t="str">
            <v>10213</v>
          </cell>
          <cell r="C126" t="str">
            <v>수산동물 냉동품 제조업</v>
          </cell>
          <cell r="D126">
            <v>10</v>
          </cell>
        </row>
        <row r="127">
          <cell r="B127" t="str">
            <v>10219</v>
          </cell>
          <cell r="C127" t="str">
            <v>기타 수산동물 가공 및 저장처리업</v>
          </cell>
          <cell r="D127">
            <v>26</v>
          </cell>
        </row>
        <row r="128">
          <cell r="B128" t="str">
            <v>1022</v>
          </cell>
          <cell r="C128" t="str">
            <v>수산식물 가공 및 저장 처리업</v>
          </cell>
          <cell r="D128">
            <v>24</v>
          </cell>
        </row>
        <row r="129">
          <cell r="B129" t="str">
            <v>10220</v>
          </cell>
          <cell r="C129" t="str">
            <v>수산식물 가공 및 저장 처리업</v>
          </cell>
          <cell r="D129">
            <v>24</v>
          </cell>
        </row>
        <row r="130">
          <cell r="B130" t="str">
            <v>103</v>
          </cell>
          <cell r="C130" t="str">
            <v>과실, 채소 가공 및 저장 처리업</v>
          </cell>
          <cell r="D130">
            <v>55</v>
          </cell>
        </row>
        <row r="131">
          <cell r="B131" t="str">
            <v>1030</v>
          </cell>
          <cell r="C131" t="str">
            <v>과실, 채소 가공 및 저장 처리업</v>
          </cell>
          <cell r="D131">
            <v>55</v>
          </cell>
        </row>
        <row r="132">
          <cell r="B132" t="str">
            <v>10301</v>
          </cell>
          <cell r="C132" t="str">
            <v>김치류 제조업</v>
          </cell>
          <cell r="D132">
            <v>25</v>
          </cell>
        </row>
        <row r="133">
          <cell r="B133" t="str">
            <v>10302</v>
          </cell>
          <cell r="C133" t="str">
            <v>과실 및 그 외 채소 절임식품 제조업</v>
          </cell>
          <cell r="D133">
            <v>0</v>
          </cell>
        </row>
        <row r="134">
          <cell r="B134" t="str">
            <v>10309</v>
          </cell>
          <cell r="C134" t="str">
            <v>기타 과실·채소 가공 및 저장처리업</v>
          </cell>
          <cell r="D134">
            <v>30</v>
          </cell>
        </row>
        <row r="135">
          <cell r="B135" t="str">
            <v>104</v>
          </cell>
          <cell r="C135" t="str">
            <v>동물성 및 식물성 유지 제조업</v>
          </cell>
          <cell r="D135">
            <v>30</v>
          </cell>
        </row>
        <row r="136">
          <cell r="B136" t="str">
            <v>1040</v>
          </cell>
          <cell r="C136" t="str">
            <v>동물성 및 식물성 유지 제조업</v>
          </cell>
          <cell r="D136">
            <v>30</v>
          </cell>
        </row>
        <row r="137">
          <cell r="B137" t="str">
            <v>10401</v>
          </cell>
          <cell r="C137" t="str">
            <v>동물성 유지 제조업</v>
          </cell>
          <cell r="D137">
            <v>16</v>
          </cell>
        </row>
        <row r="138">
          <cell r="B138" t="str">
            <v>10402</v>
          </cell>
          <cell r="C138" t="str">
            <v>식물성 유지 제조업</v>
          </cell>
          <cell r="D138">
            <v>10</v>
          </cell>
        </row>
        <row r="139">
          <cell r="B139" t="str">
            <v>10403</v>
          </cell>
          <cell r="C139" t="str">
            <v>식용 정제유 및 가공유 제조업</v>
          </cell>
          <cell r="D139">
            <v>4</v>
          </cell>
        </row>
        <row r="140">
          <cell r="B140" t="str">
            <v>105</v>
          </cell>
          <cell r="C140" t="str">
            <v>낙농제품 및 식용빙과류 제조업</v>
          </cell>
          <cell r="D140">
            <v>40</v>
          </cell>
        </row>
        <row r="141">
          <cell r="B141" t="str">
            <v>1050</v>
          </cell>
          <cell r="C141" t="str">
            <v>낙농제품 및 식용빙과류 제조업</v>
          </cell>
          <cell r="D141">
            <v>40</v>
          </cell>
        </row>
        <row r="142">
          <cell r="B142" t="str">
            <v>10501</v>
          </cell>
          <cell r="C142" t="str">
            <v>액상시유 및 기타 낙농제품 제조업</v>
          </cell>
          <cell r="D142">
            <v>31</v>
          </cell>
        </row>
        <row r="143">
          <cell r="B143" t="str">
            <v>10502</v>
          </cell>
          <cell r="C143" t="str">
            <v>아이스크림 및 기타 식용빙과류 제조업</v>
          </cell>
          <cell r="D143">
            <v>9</v>
          </cell>
        </row>
        <row r="144">
          <cell r="B144" t="str">
            <v>106</v>
          </cell>
          <cell r="C144" t="str">
            <v>곡물가공품, 전분 및 전분제품 제조업</v>
          </cell>
          <cell r="D144">
            <v>40</v>
          </cell>
        </row>
        <row r="145">
          <cell r="B145" t="str">
            <v>1061</v>
          </cell>
          <cell r="C145" t="str">
            <v>곡물 가공품 제조업</v>
          </cell>
          <cell r="D145">
            <v>34</v>
          </cell>
        </row>
        <row r="146">
          <cell r="B146" t="str">
            <v>10611</v>
          </cell>
          <cell r="C146" t="str">
            <v>곡물 도정업</v>
          </cell>
          <cell r="D146">
            <v>9</v>
          </cell>
        </row>
        <row r="147">
          <cell r="B147" t="str">
            <v>10612</v>
          </cell>
          <cell r="C147" t="str">
            <v>곡물 제분업</v>
          </cell>
          <cell r="D147">
            <v>10</v>
          </cell>
        </row>
        <row r="148">
          <cell r="B148" t="str">
            <v>10613</v>
          </cell>
          <cell r="C148" t="str">
            <v>제과용 혼합분말 및 반죽 제조업</v>
          </cell>
          <cell r="D148">
            <v>5</v>
          </cell>
        </row>
        <row r="149">
          <cell r="B149" t="str">
            <v>10619</v>
          </cell>
          <cell r="C149" t="str">
            <v>기타 곡물가공품 제조업</v>
          </cell>
          <cell r="D149">
            <v>10</v>
          </cell>
        </row>
        <row r="150">
          <cell r="B150" t="str">
            <v>1062</v>
          </cell>
          <cell r="C150" t="str">
            <v>전분제품 및 당류 제조업</v>
          </cell>
          <cell r="D150">
            <v>6</v>
          </cell>
        </row>
        <row r="151">
          <cell r="B151" t="str">
            <v>10620</v>
          </cell>
          <cell r="C151" t="str">
            <v>전분제품 및 당류 제조업</v>
          </cell>
          <cell r="D151">
            <v>6</v>
          </cell>
        </row>
        <row r="152">
          <cell r="B152" t="str">
            <v>107</v>
          </cell>
          <cell r="C152" t="str">
            <v>기타 식품 제조업</v>
          </cell>
          <cell r="D152">
            <v>441</v>
          </cell>
        </row>
        <row r="153">
          <cell r="B153" t="str">
            <v>1071</v>
          </cell>
          <cell r="C153" t="str">
            <v>떡, 빵 및 과자류 제조업</v>
          </cell>
          <cell r="D153">
            <v>75</v>
          </cell>
        </row>
        <row r="154">
          <cell r="B154" t="str">
            <v>10710</v>
          </cell>
          <cell r="C154" t="str">
            <v>떡, 빵 및 과자류 제조업</v>
          </cell>
          <cell r="D154">
            <v>2</v>
          </cell>
        </row>
        <row r="155">
          <cell r="B155" t="str">
            <v>10711</v>
          </cell>
          <cell r="C155" t="str">
            <v>떡류 제조업</v>
          </cell>
          <cell r="D155">
            <v>10</v>
          </cell>
        </row>
        <row r="156">
          <cell r="B156" t="str">
            <v>10712</v>
          </cell>
          <cell r="C156" t="str">
            <v>빵류 제조업</v>
          </cell>
          <cell r="D156">
            <v>36</v>
          </cell>
        </row>
        <row r="157">
          <cell r="B157" t="str">
            <v>10713</v>
          </cell>
          <cell r="C157" t="str">
            <v>코코아 제품 및 과자류 제조업</v>
          </cell>
          <cell r="D157">
            <v>27</v>
          </cell>
        </row>
        <row r="158">
          <cell r="B158" t="str">
            <v>1072</v>
          </cell>
          <cell r="C158" t="str">
            <v>설탕 제조업</v>
          </cell>
          <cell r="D158">
            <v>3</v>
          </cell>
        </row>
        <row r="159">
          <cell r="B159" t="str">
            <v>10720</v>
          </cell>
          <cell r="C159" t="str">
            <v>설탕 제조업</v>
          </cell>
          <cell r="D159">
            <v>3</v>
          </cell>
        </row>
        <row r="160">
          <cell r="B160" t="str">
            <v>1073</v>
          </cell>
          <cell r="C160" t="str">
            <v>면류, 마카로니 및 유사식품 제조업</v>
          </cell>
          <cell r="D160">
            <v>25</v>
          </cell>
        </row>
        <row r="161">
          <cell r="B161" t="str">
            <v>10730</v>
          </cell>
          <cell r="C161" t="str">
            <v>면류, 마카로니 및 유사식품 제조업</v>
          </cell>
          <cell r="D161">
            <v>25</v>
          </cell>
        </row>
        <row r="162">
          <cell r="B162" t="str">
            <v>1074</v>
          </cell>
          <cell r="C162" t="str">
            <v>조미료 및 식품 첨가물 제조업</v>
          </cell>
          <cell r="D162">
            <v>95</v>
          </cell>
        </row>
        <row r="163">
          <cell r="B163" t="str">
            <v>10741</v>
          </cell>
          <cell r="C163" t="str">
            <v>식초, 발효 및 화학 조미료 제조업</v>
          </cell>
          <cell r="D163">
            <v>2</v>
          </cell>
        </row>
        <row r="164">
          <cell r="B164" t="str">
            <v>10742</v>
          </cell>
          <cell r="C164" t="str">
            <v>천연 및 혼합조제 조미료 제조업</v>
          </cell>
          <cell r="D164">
            <v>40</v>
          </cell>
        </row>
        <row r="165">
          <cell r="B165" t="str">
            <v>10743</v>
          </cell>
          <cell r="C165" t="str">
            <v>장류 제조업</v>
          </cell>
          <cell r="D165">
            <v>13</v>
          </cell>
        </row>
        <row r="166">
          <cell r="B166" t="str">
            <v>10749</v>
          </cell>
          <cell r="C166" t="str">
            <v>기타 식품 첨가물 제조업</v>
          </cell>
          <cell r="D166">
            <v>40</v>
          </cell>
        </row>
        <row r="167">
          <cell r="B167" t="str">
            <v>1079</v>
          </cell>
          <cell r="C167" t="str">
            <v>기타 식료품 제조업</v>
          </cell>
          <cell r="D167">
            <v>243</v>
          </cell>
        </row>
        <row r="168">
          <cell r="B168" t="str">
            <v>10791</v>
          </cell>
          <cell r="C168" t="str">
            <v>커피 가공업</v>
          </cell>
          <cell r="D168">
            <v>20</v>
          </cell>
        </row>
        <row r="169">
          <cell r="B169" t="str">
            <v>10792</v>
          </cell>
          <cell r="C169" t="str">
            <v>차류 가공업</v>
          </cell>
          <cell r="D169">
            <v>9</v>
          </cell>
        </row>
        <row r="170">
          <cell r="B170" t="str">
            <v>10793</v>
          </cell>
          <cell r="C170" t="str">
            <v>수프 및 균질화식품 제조업</v>
          </cell>
          <cell r="D170">
            <v>8</v>
          </cell>
        </row>
        <row r="171">
          <cell r="B171" t="str">
            <v>10794</v>
          </cell>
          <cell r="C171" t="str">
            <v>두부 및 유사식품 제조업</v>
          </cell>
          <cell r="D171">
            <v>13</v>
          </cell>
        </row>
        <row r="172">
          <cell r="B172" t="str">
            <v>10795</v>
          </cell>
          <cell r="C172" t="str">
            <v>인삼식품 제조업</v>
          </cell>
          <cell r="D172">
            <v>10</v>
          </cell>
        </row>
        <row r="173">
          <cell r="B173" t="str">
            <v>10796</v>
          </cell>
          <cell r="C173" t="str">
            <v>건강보조용 액화식품 제조업</v>
          </cell>
          <cell r="D173">
            <v>6</v>
          </cell>
        </row>
        <row r="174">
          <cell r="B174" t="str">
            <v>10797</v>
          </cell>
          <cell r="C174" t="str">
            <v>건강기능식품 제조업</v>
          </cell>
          <cell r="D174">
            <v>76</v>
          </cell>
        </row>
        <row r="175">
          <cell r="B175" t="str">
            <v>10798</v>
          </cell>
          <cell r="C175" t="str">
            <v>도시락 및 식사용 조리식품 제조업</v>
          </cell>
          <cell r="D175">
            <v>54</v>
          </cell>
        </row>
        <row r="176">
          <cell r="B176" t="str">
            <v>10799</v>
          </cell>
          <cell r="C176" t="str">
            <v>그외 기타 식료품 제조업</v>
          </cell>
          <cell r="D176">
            <v>47</v>
          </cell>
        </row>
        <row r="177">
          <cell r="B177" t="str">
            <v>108</v>
          </cell>
          <cell r="C177" t="str">
            <v>동물용 사료 및 조제식품 제조업</v>
          </cell>
          <cell r="D177">
            <v>75</v>
          </cell>
        </row>
        <row r="178">
          <cell r="B178" t="str">
            <v>1080</v>
          </cell>
          <cell r="C178" t="str">
            <v>동물용 사료 및 조제식품 제조업</v>
          </cell>
          <cell r="D178">
            <v>75</v>
          </cell>
        </row>
        <row r="179">
          <cell r="B179" t="str">
            <v>10800</v>
          </cell>
          <cell r="C179" t="str">
            <v>동물용 사료 및 조제식품 제조업</v>
          </cell>
          <cell r="D179">
            <v>75</v>
          </cell>
        </row>
        <row r="180">
          <cell r="B180" t="str">
            <v>10801</v>
          </cell>
          <cell r="C180" t="str">
            <v>배합 사료 제조업</v>
          </cell>
          <cell r="D180">
            <v>0</v>
          </cell>
        </row>
        <row r="181">
          <cell r="B181" t="str">
            <v>10802</v>
          </cell>
          <cell r="C181" t="str">
            <v>단미 사료 및 기타 사료 제조업</v>
          </cell>
          <cell r="D181">
            <v>0</v>
          </cell>
        </row>
        <row r="182">
          <cell r="B182" t="str">
            <v>11</v>
          </cell>
          <cell r="C182" t="str">
            <v>음료 제조업</v>
          </cell>
          <cell r="D182">
            <v>86</v>
          </cell>
        </row>
        <row r="183">
          <cell r="B183" t="str">
            <v>111</v>
          </cell>
          <cell r="C183" t="str">
            <v>알콜음료 제조업</v>
          </cell>
          <cell r="D183">
            <v>32</v>
          </cell>
        </row>
        <row r="184">
          <cell r="B184" t="str">
            <v>1111</v>
          </cell>
          <cell r="C184" t="str">
            <v>발효주 제조업</v>
          </cell>
          <cell r="D184">
            <v>14</v>
          </cell>
        </row>
        <row r="185">
          <cell r="B185" t="str">
            <v>11111</v>
          </cell>
          <cell r="C185" t="str">
            <v>탁주 및 약주 제조업</v>
          </cell>
          <cell r="D185">
            <v>6</v>
          </cell>
        </row>
        <row r="186">
          <cell r="B186" t="str">
            <v>11112</v>
          </cell>
          <cell r="C186" t="str">
            <v>맥아 및 맥주 제조업</v>
          </cell>
          <cell r="D186">
            <v>7</v>
          </cell>
        </row>
        <row r="187">
          <cell r="B187" t="str">
            <v>11119</v>
          </cell>
          <cell r="C187" t="str">
            <v>기타 발효주 제조업</v>
          </cell>
          <cell r="D187">
            <v>1</v>
          </cell>
        </row>
        <row r="188">
          <cell r="B188" t="str">
            <v>1112</v>
          </cell>
          <cell r="C188" t="str">
            <v>증류주 및 합성주 제조업</v>
          </cell>
          <cell r="D188">
            <v>18</v>
          </cell>
        </row>
        <row r="189">
          <cell r="B189" t="str">
            <v>11121</v>
          </cell>
          <cell r="C189" t="str">
            <v>주정 제조업</v>
          </cell>
          <cell r="D189">
            <v>7</v>
          </cell>
        </row>
        <row r="190">
          <cell r="B190" t="str">
            <v>11122</v>
          </cell>
          <cell r="C190" t="str">
            <v>소주 제조업</v>
          </cell>
          <cell r="D190">
            <v>9</v>
          </cell>
        </row>
        <row r="191">
          <cell r="B191" t="str">
            <v>11129</v>
          </cell>
          <cell r="C191" t="str">
            <v>기타 증류주 및 합성주 제조업</v>
          </cell>
          <cell r="D191">
            <v>2</v>
          </cell>
        </row>
        <row r="192">
          <cell r="B192" t="str">
            <v>112</v>
          </cell>
          <cell r="C192" t="str">
            <v>비알콜음료 및 얼음 제조업</v>
          </cell>
          <cell r="D192">
            <v>54</v>
          </cell>
        </row>
        <row r="193">
          <cell r="B193" t="str">
            <v>1120</v>
          </cell>
          <cell r="C193" t="str">
            <v>비알콜음료 및 얼음 제조업</v>
          </cell>
          <cell r="D193">
            <v>54</v>
          </cell>
        </row>
        <row r="194">
          <cell r="B194" t="str">
            <v>11201</v>
          </cell>
          <cell r="C194" t="str">
            <v>얼음 제조업</v>
          </cell>
          <cell r="D194">
            <v>3</v>
          </cell>
        </row>
        <row r="195">
          <cell r="B195" t="str">
            <v>11202</v>
          </cell>
          <cell r="C195" t="str">
            <v>생수 생산업</v>
          </cell>
          <cell r="D195">
            <v>19</v>
          </cell>
        </row>
        <row r="196">
          <cell r="B196" t="str">
            <v>11209</v>
          </cell>
          <cell r="C196" t="str">
            <v>기타 비알콜음료 제조업</v>
          </cell>
          <cell r="D196">
            <v>32</v>
          </cell>
        </row>
        <row r="197">
          <cell r="B197" t="str">
            <v>12</v>
          </cell>
          <cell r="C197" t="str">
            <v>담배 제조업</v>
          </cell>
          <cell r="D197">
            <v>4</v>
          </cell>
        </row>
        <row r="198">
          <cell r="B198" t="str">
            <v>120</v>
          </cell>
          <cell r="C198" t="str">
            <v>담배 제조업</v>
          </cell>
          <cell r="D198">
            <v>4</v>
          </cell>
        </row>
        <row r="199">
          <cell r="B199" t="str">
            <v>1200</v>
          </cell>
          <cell r="C199" t="str">
            <v>담배 제조업</v>
          </cell>
          <cell r="D199">
            <v>4</v>
          </cell>
        </row>
        <row r="200">
          <cell r="B200" t="str">
            <v>12000</v>
          </cell>
          <cell r="C200" t="str">
            <v>담배 제조업</v>
          </cell>
          <cell r="D200">
            <v>0</v>
          </cell>
        </row>
        <row r="201">
          <cell r="B201" t="str">
            <v>12001</v>
          </cell>
          <cell r="C201" t="str">
            <v>담배 재건조업</v>
          </cell>
          <cell r="D201">
            <v>0</v>
          </cell>
        </row>
        <row r="202">
          <cell r="B202" t="str">
            <v>12002</v>
          </cell>
          <cell r="C202" t="str">
            <v>담배제품 제조업</v>
          </cell>
          <cell r="D202">
            <v>4</v>
          </cell>
        </row>
        <row r="203">
          <cell r="B203" t="str">
            <v>13</v>
          </cell>
          <cell r="C203" t="str">
            <v>섬유제품 제조업; 의복제외</v>
          </cell>
          <cell r="D203">
            <v>340</v>
          </cell>
        </row>
        <row r="204">
          <cell r="B204" t="str">
            <v>131</v>
          </cell>
          <cell r="C204" t="str">
            <v>방적 및 가공사 제조업</v>
          </cell>
          <cell r="D204">
            <v>31</v>
          </cell>
        </row>
        <row r="205">
          <cell r="B205" t="str">
            <v>1310</v>
          </cell>
          <cell r="C205" t="str">
            <v>방적 및 가공사 제조업</v>
          </cell>
          <cell r="D205">
            <v>31</v>
          </cell>
        </row>
        <row r="206">
          <cell r="B206" t="str">
            <v>13101</v>
          </cell>
          <cell r="C206" t="str">
            <v>면 방적업</v>
          </cell>
          <cell r="D206">
            <v>6</v>
          </cell>
        </row>
        <row r="207">
          <cell r="B207" t="str">
            <v>13102</v>
          </cell>
          <cell r="C207" t="str">
            <v>모 방적업</v>
          </cell>
          <cell r="D207">
            <v>8</v>
          </cell>
        </row>
        <row r="208">
          <cell r="B208" t="str">
            <v>13103</v>
          </cell>
          <cell r="C208" t="str">
            <v>화학섬유 방적업</v>
          </cell>
          <cell r="D208">
            <v>5</v>
          </cell>
        </row>
        <row r="209">
          <cell r="B209" t="str">
            <v>13104</v>
          </cell>
          <cell r="C209" t="str">
            <v>연사 및 가공사 제조업</v>
          </cell>
          <cell r="D209">
            <v>10</v>
          </cell>
        </row>
        <row r="210">
          <cell r="B210" t="str">
            <v>13109</v>
          </cell>
          <cell r="C210" t="str">
            <v>기타 방적업</v>
          </cell>
          <cell r="D210">
            <v>2</v>
          </cell>
        </row>
        <row r="211">
          <cell r="B211" t="str">
            <v>132</v>
          </cell>
          <cell r="C211" t="str">
            <v>직물직조 및 직물제품 제조업</v>
          </cell>
          <cell r="D211">
            <v>149</v>
          </cell>
        </row>
        <row r="212">
          <cell r="B212" t="str">
            <v>1321</v>
          </cell>
          <cell r="C212" t="str">
            <v>직물 직조업</v>
          </cell>
          <cell r="D212">
            <v>81</v>
          </cell>
        </row>
        <row r="213">
          <cell r="B213" t="str">
            <v>13211</v>
          </cell>
          <cell r="C213" t="str">
            <v>면직물 직조업</v>
          </cell>
          <cell r="D213">
            <v>12</v>
          </cell>
        </row>
        <row r="214">
          <cell r="B214" t="str">
            <v>13212</v>
          </cell>
          <cell r="C214" t="str">
            <v>모직물 직조업</v>
          </cell>
          <cell r="D214">
            <v>6</v>
          </cell>
        </row>
        <row r="215">
          <cell r="B215" t="str">
            <v>13213</v>
          </cell>
          <cell r="C215" t="str">
            <v>화학섬유직물 직조업</v>
          </cell>
          <cell r="D215">
            <v>51</v>
          </cell>
        </row>
        <row r="216">
          <cell r="B216" t="str">
            <v>13214</v>
          </cell>
          <cell r="C216" t="str">
            <v>견직물 직조업</v>
          </cell>
          <cell r="D216">
            <v>0</v>
          </cell>
        </row>
        <row r="217">
          <cell r="B217" t="str">
            <v>13219</v>
          </cell>
          <cell r="C217" t="str">
            <v>특수직물 및 기타직물 직조업</v>
          </cell>
          <cell r="D217">
            <v>12</v>
          </cell>
        </row>
        <row r="218">
          <cell r="B218" t="str">
            <v>1322</v>
          </cell>
          <cell r="C218" t="str">
            <v>직물제품 제조업</v>
          </cell>
          <cell r="D218">
            <v>68</v>
          </cell>
        </row>
        <row r="219">
          <cell r="B219" t="str">
            <v>13221</v>
          </cell>
          <cell r="C219" t="str">
            <v>침구 및 관련제품 제조업</v>
          </cell>
          <cell r="D219">
            <v>18</v>
          </cell>
        </row>
        <row r="220">
          <cell r="B220" t="str">
            <v>13222</v>
          </cell>
          <cell r="C220" t="str">
            <v>자수제품 및 자수용재료 제조업</v>
          </cell>
          <cell r="D220">
            <v>1</v>
          </cell>
        </row>
        <row r="221">
          <cell r="B221" t="str">
            <v>13223</v>
          </cell>
          <cell r="C221" t="str">
            <v>커튼 및 유사제품 제조업</v>
          </cell>
          <cell r="D221">
            <v>12</v>
          </cell>
        </row>
        <row r="222">
          <cell r="B222" t="str">
            <v>13224</v>
          </cell>
          <cell r="C222" t="str">
            <v>천막 및 기타 캔버스 제품 제조업</v>
          </cell>
          <cell r="D222">
            <v>6</v>
          </cell>
        </row>
        <row r="223">
          <cell r="B223" t="str">
            <v>13225</v>
          </cell>
          <cell r="C223" t="str">
            <v>직물포대 제조업</v>
          </cell>
          <cell r="D223">
            <v>3</v>
          </cell>
        </row>
        <row r="224">
          <cell r="B224" t="str">
            <v>13229</v>
          </cell>
          <cell r="C224" t="str">
            <v>기타 직물제품 제조업</v>
          </cell>
          <cell r="D224">
            <v>28</v>
          </cell>
        </row>
        <row r="225">
          <cell r="B225" t="str">
            <v>133</v>
          </cell>
          <cell r="C225" t="str">
            <v>편조원단 및 편조제품 제조업</v>
          </cell>
          <cell r="D225">
            <v>14</v>
          </cell>
        </row>
        <row r="226">
          <cell r="B226" t="str">
            <v>1330</v>
          </cell>
          <cell r="C226" t="str">
            <v>편조원단 및 편조제품 제조업</v>
          </cell>
          <cell r="D226">
            <v>1</v>
          </cell>
        </row>
        <row r="227">
          <cell r="B227" t="str">
            <v>13300</v>
          </cell>
          <cell r="C227" t="str">
            <v>편조원단 및 편조제품 제조업</v>
          </cell>
          <cell r="D227">
            <v>1</v>
          </cell>
        </row>
        <row r="228">
          <cell r="B228" t="str">
            <v>1331</v>
          </cell>
          <cell r="C228" t="str">
            <v>편조원단 제조업</v>
          </cell>
          <cell r="D228">
            <v>12</v>
          </cell>
        </row>
        <row r="229">
          <cell r="B229" t="str">
            <v>13310</v>
          </cell>
          <cell r="C229" t="str">
            <v>편조원단 제조업</v>
          </cell>
          <cell r="D229">
            <v>12</v>
          </cell>
        </row>
        <row r="230">
          <cell r="B230" t="str">
            <v>1332</v>
          </cell>
          <cell r="C230" t="str">
            <v>편조제품 제조업</v>
          </cell>
          <cell r="D230">
            <v>1</v>
          </cell>
        </row>
        <row r="231">
          <cell r="B231" t="str">
            <v>13320</v>
          </cell>
          <cell r="C231" t="str">
            <v>편조제품 제조업</v>
          </cell>
          <cell r="D231">
            <v>1</v>
          </cell>
        </row>
        <row r="232">
          <cell r="B232" t="str">
            <v>134</v>
          </cell>
          <cell r="C232" t="str">
            <v>섬유제품 염색, 정리 및 마무리 가공업</v>
          </cell>
          <cell r="D232">
            <v>46</v>
          </cell>
        </row>
        <row r="233">
          <cell r="B233" t="str">
            <v>1340</v>
          </cell>
          <cell r="C233" t="str">
            <v>섬유제품 염색, 정리 및 마무리 가공업</v>
          </cell>
          <cell r="D233">
            <v>46</v>
          </cell>
        </row>
        <row r="234">
          <cell r="B234" t="str">
            <v>13401</v>
          </cell>
          <cell r="C234" t="str">
            <v>솜 및 실 염색가공업</v>
          </cell>
          <cell r="D234">
            <v>3</v>
          </cell>
        </row>
        <row r="235">
          <cell r="B235" t="str">
            <v>13402</v>
          </cell>
          <cell r="C235" t="str">
            <v>직물 및 편조원단 염색 가공업</v>
          </cell>
          <cell r="D235">
            <v>30</v>
          </cell>
        </row>
        <row r="236">
          <cell r="B236" t="str">
            <v>13403</v>
          </cell>
          <cell r="C236" t="str">
            <v>날염 가공업</v>
          </cell>
          <cell r="D236">
            <v>9</v>
          </cell>
        </row>
        <row r="237">
          <cell r="B237" t="str">
            <v>13404</v>
          </cell>
          <cell r="C237" t="str">
            <v>섬유사 및 직물 호부처리업</v>
          </cell>
          <cell r="D237">
            <v>0</v>
          </cell>
        </row>
        <row r="238">
          <cell r="B238" t="str">
            <v>13409</v>
          </cell>
          <cell r="C238" t="str">
            <v>기타 섬유제품 염색, 정리 및 마무리 가공업</v>
          </cell>
          <cell r="D238">
            <v>4</v>
          </cell>
        </row>
        <row r="239">
          <cell r="B239" t="str">
            <v>139</v>
          </cell>
          <cell r="C239" t="str">
            <v>기타 섬유제품 제조업</v>
          </cell>
          <cell r="D239">
            <v>100</v>
          </cell>
        </row>
        <row r="240">
          <cell r="B240" t="str">
            <v>1391</v>
          </cell>
          <cell r="C240" t="str">
            <v>카펫, 마루덮개 및 유사제품 제조업</v>
          </cell>
          <cell r="D240">
            <v>1</v>
          </cell>
        </row>
        <row r="241">
          <cell r="B241" t="str">
            <v>13910</v>
          </cell>
          <cell r="C241" t="str">
            <v>카펫, 마루덮개 및 유사제품 제조업</v>
          </cell>
          <cell r="D241">
            <v>1</v>
          </cell>
        </row>
        <row r="242">
          <cell r="B242" t="str">
            <v>1392</v>
          </cell>
          <cell r="C242" t="str">
            <v>끈, 로프, 망 및 끈가공품 제조업</v>
          </cell>
          <cell r="D242">
            <v>10</v>
          </cell>
        </row>
        <row r="243">
          <cell r="B243" t="str">
            <v>13921</v>
          </cell>
          <cell r="C243" t="str">
            <v>끈 및 로프 제조업</v>
          </cell>
          <cell r="D243">
            <v>3</v>
          </cell>
        </row>
        <row r="244">
          <cell r="B244" t="str">
            <v>13922</v>
          </cell>
          <cell r="C244" t="str">
            <v>어망 및 기타 끈가공품 제조업</v>
          </cell>
          <cell r="D244">
            <v>7</v>
          </cell>
        </row>
        <row r="245">
          <cell r="B245" t="str">
            <v>1399</v>
          </cell>
          <cell r="C245" t="str">
            <v>그외 기타 섬유제품 제조업</v>
          </cell>
          <cell r="D245">
            <v>89</v>
          </cell>
        </row>
        <row r="246">
          <cell r="B246" t="str">
            <v>13990</v>
          </cell>
          <cell r="C246" t="str">
            <v>그외 기타 섬유제품 제조업</v>
          </cell>
          <cell r="D246">
            <v>1</v>
          </cell>
        </row>
        <row r="247">
          <cell r="B247" t="str">
            <v>13991</v>
          </cell>
          <cell r="C247" t="str">
            <v>세폭직물 제조업</v>
          </cell>
          <cell r="D247">
            <v>5</v>
          </cell>
        </row>
        <row r="248">
          <cell r="B248" t="str">
            <v>13992</v>
          </cell>
          <cell r="C248" t="str">
            <v>부직포 및 펠트 제조업</v>
          </cell>
          <cell r="D248">
            <v>37</v>
          </cell>
        </row>
        <row r="249">
          <cell r="B249" t="str">
            <v>13993</v>
          </cell>
          <cell r="C249" t="str">
            <v>특수사 및 코드직물 제조업</v>
          </cell>
          <cell r="D249">
            <v>1</v>
          </cell>
        </row>
        <row r="250">
          <cell r="B250" t="str">
            <v>13994</v>
          </cell>
          <cell r="C250" t="str">
            <v>적층 및 표면처리 직물 제조업</v>
          </cell>
          <cell r="D250">
            <v>6</v>
          </cell>
        </row>
        <row r="251">
          <cell r="B251" t="str">
            <v>13999</v>
          </cell>
          <cell r="C251" t="str">
            <v>그외 기타 분류안된 섬유제품 제조업</v>
          </cell>
          <cell r="D251">
            <v>39</v>
          </cell>
        </row>
        <row r="252">
          <cell r="B252" t="str">
            <v>14</v>
          </cell>
          <cell r="C252" t="str">
            <v>의복, 의복액세서리 및 모피제품 제조업</v>
          </cell>
          <cell r="D252">
            <v>388</v>
          </cell>
        </row>
        <row r="253">
          <cell r="B253" t="str">
            <v>141</v>
          </cell>
          <cell r="C253" t="str">
            <v>봉제의복 제조업</v>
          </cell>
          <cell r="D253">
            <v>329</v>
          </cell>
        </row>
        <row r="254">
          <cell r="B254" t="str">
            <v>1410</v>
          </cell>
          <cell r="C254" t="str">
            <v>봉제의복 제조업</v>
          </cell>
          <cell r="D254">
            <v>1</v>
          </cell>
        </row>
        <row r="255">
          <cell r="B255" t="str">
            <v>14100</v>
          </cell>
          <cell r="C255" t="str">
            <v>봉제의복 제조업</v>
          </cell>
          <cell r="D255">
            <v>1</v>
          </cell>
        </row>
        <row r="256">
          <cell r="B256" t="str">
            <v>1411</v>
          </cell>
          <cell r="C256" t="str">
            <v>정장 제조업</v>
          </cell>
          <cell r="D256">
            <v>91</v>
          </cell>
        </row>
        <row r="257">
          <cell r="B257" t="str">
            <v>14111</v>
          </cell>
          <cell r="C257" t="str">
            <v>남자용 겉옷 제조업</v>
          </cell>
          <cell r="D257">
            <v>22</v>
          </cell>
        </row>
        <row r="258">
          <cell r="B258" t="str">
            <v>14112</v>
          </cell>
          <cell r="C258" t="str">
            <v>여자용 겉옷 제조업</v>
          </cell>
          <cell r="D258">
            <v>69</v>
          </cell>
        </row>
        <row r="259">
          <cell r="B259" t="str">
            <v>1412</v>
          </cell>
          <cell r="C259" t="str">
            <v>속옷 및 잠옷 제조업</v>
          </cell>
          <cell r="D259">
            <v>22</v>
          </cell>
        </row>
        <row r="260">
          <cell r="B260" t="str">
            <v>14120</v>
          </cell>
          <cell r="C260" t="str">
            <v>속옷 및 잠옷 제조업</v>
          </cell>
          <cell r="D260">
            <v>22</v>
          </cell>
        </row>
        <row r="261">
          <cell r="B261" t="str">
            <v>1413</v>
          </cell>
          <cell r="C261" t="str">
            <v>한복 제조업</v>
          </cell>
          <cell r="D261">
            <v>0</v>
          </cell>
        </row>
        <row r="262">
          <cell r="B262" t="str">
            <v>14130</v>
          </cell>
          <cell r="C262" t="str">
            <v>한복 제조업</v>
          </cell>
          <cell r="D262">
            <v>0</v>
          </cell>
        </row>
        <row r="263">
          <cell r="B263" t="str">
            <v>1419</v>
          </cell>
          <cell r="C263" t="str">
            <v>기타 봉제의복 제조업</v>
          </cell>
          <cell r="D263">
            <v>215</v>
          </cell>
        </row>
        <row r="264">
          <cell r="B264" t="str">
            <v>14190</v>
          </cell>
          <cell r="C264" t="str">
            <v>기타 봉제의복 제조업</v>
          </cell>
          <cell r="D264">
            <v>3</v>
          </cell>
        </row>
        <row r="265">
          <cell r="B265" t="str">
            <v>14191</v>
          </cell>
          <cell r="C265" t="str">
            <v>셔츠 및 체육복 제조업</v>
          </cell>
          <cell r="D265">
            <v>80</v>
          </cell>
        </row>
        <row r="266">
          <cell r="B266" t="str">
            <v>14192</v>
          </cell>
          <cell r="C266" t="str">
            <v>근무복, 작업복 및 유사의복 제조업</v>
          </cell>
          <cell r="D266">
            <v>74</v>
          </cell>
        </row>
        <row r="267">
          <cell r="B267" t="str">
            <v>14193</v>
          </cell>
          <cell r="C267" t="str">
            <v>가죽의복 제조업</v>
          </cell>
          <cell r="D267">
            <v>12</v>
          </cell>
        </row>
        <row r="268">
          <cell r="B268" t="str">
            <v>14194</v>
          </cell>
          <cell r="C268" t="str">
            <v>유아용 의복 제조업</v>
          </cell>
          <cell r="D268">
            <v>17</v>
          </cell>
        </row>
        <row r="269">
          <cell r="B269" t="str">
            <v>14199</v>
          </cell>
          <cell r="C269" t="str">
            <v>그외 기타 봉제의복 제조업</v>
          </cell>
          <cell r="D269">
            <v>29</v>
          </cell>
        </row>
        <row r="270">
          <cell r="B270" t="str">
            <v>142</v>
          </cell>
          <cell r="C270" t="str">
            <v>모피제품 제조업</v>
          </cell>
          <cell r="D270">
            <v>8</v>
          </cell>
        </row>
        <row r="271">
          <cell r="B271" t="str">
            <v>1420</v>
          </cell>
          <cell r="C271" t="str">
            <v>모피제품 제조업</v>
          </cell>
          <cell r="D271">
            <v>8</v>
          </cell>
        </row>
        <row r="272">
          <cell r="B272" t="str">
            <v>14200</v>
          </cell>
          <cell r="C272" t="str">
            <v>모피제품 제조업</v>
          </cell>
          <cell r="D272">
            <v>2</v>
          </cell>
        </row>
        <row r="273">
          <cell r="B273" t="str">
            <v>14201</v>
          </cell>
          <cell r="C273" t="str">
            <v>원모피 가공업</v>
          </cell>
          <cell r="D273">
            <v>2</v>
          </cell>
        </row>
        <row r="274">
          <cell r="B274" t="str">
            <v>14202</v>
          </cell>
          <cell r="C274" t="str">
            <v>천연모피제품 제조업</v>
          </cell>
          <cell r="D274">
            <v>4</v>
          </cell>
        </row>
        <row r="275">
          <cell r="B275" t="str">
            <v>14203</v>
          </cell>
          <cell r="C275" t="str">
            <v>인조모피 및 인조모피 제품 제조업</v>
          </cell>
          <cell r="D275">
            <v>0</v>
          </cell>
        </row>
        <row r="276">
          <cell r="B276" t="str">
            <v>143</v>
          </cell>
          <cell r="C276" t="str">
            <v>편조의복 제조업</v>
          </cell>
          <cell r="D276">
            <v>22</v>
          </cell>
        </row>
        <row r="277">
          <cell r="B277" t="str">
            <v>1430</v>
          </cell>
          <cell r="C277" t="str">
            <v>편조의복 제조업</v>
          </cell>
          <cell r="D277">
            <v>22</v>
          </cell>
        </row>
        <row r="278">
          <cell r="B278" t="str">
            <v>14300</v>
          </cell>
          <cell r="C278" t="str">
            <v>편조의복 제조업</v>
          </cell>
          <cell r="D278">
            <v>22</v>
          </cell>
        </row>
        <row r="279">
          <cell r="B279" t="str">
            <v>144</v>
          </cell>
          <cell r="C279" t="str">
            <v>의복 액세서리 제조업</v>
          </cell>
          <cell r="D279">
            <v>29</v>
          </cell>
        </row>
        <row r="280">
          <cell r="B280" t="str">
            <v>1441</v>
          </cell>
          <cell r="C280" t="str">
            <v>편조의복 액세서리 제조업</v>
          </cell>
          <cell r="D280">
            <v>13</v>
          </cell>
        </row>
        <row r="281">
          <cell r="B281" t="str">
            <v>14411</v>
          </cell>
          <cell r="C281" t="str">
            <v>스타킹 및 기타양말 제조업</v>
          </cell>
          <cell r="D281">
            <v>6</v>
          </cell>
        </row>
        <row r="282">
          <cell r="B282" t="str">
            <v>14419</v>
          </cell>
          <cell r="C282" t="str">
            <v>기타 편조의복 액세서리 제조업</v>
          </cell>
          <cell r="D282">
            <v>7</v>
          </cell>
        </row>
        <row r="283">
          <cell r="B283" t="str">
            <v>1449</v>
          </cell>
          <cell r="C283" t="str">
            <v>기타 의복액세서리 제조업</v>
          </cell>
          <cell r="D283">
            <v>16</v>
          </cell>
        </row>
        <row r="284">
          <cell r="B284" t="str">
            <v>14491</v>
          </cell>
          <cell r="C284" t="str">
            <v>모자 제조업</v>
          </cell>
          <cell r="D284">
            <v>5</v>
          </cell>
        </row>
        <row r="285">
          <cell r="B285" t="str">
            <v>14499</v>
          </cell>
          <cell r="C285" t="str">
            <v>그외 기타 의복액세서리 제조업</v>
          </cell>
          <cell r="D285">
            <v>11</v>
          </cell>
        </row>
        <row r="286">
          <cell r="B286" t="str">
            <v>15</v>
          </cell>
          <cell r="C286" t="str">
            <v>가죽, 가방 및 신발 제조업</v>
          </cell>
          <cell r="D286">
            <v>97</v>
          </cell>
        </row>
        <row r="287">
          <cell r="B287" t="str">
            <v>151</v>
          </cell>
          <cell r="C287" t="str">
            <v>가죽, 가방 및 유사제품 제조업</v>
          </cell>
          <cell r="D287">
            <v>54</v>
          </cell>
        </row>
        <row r="288">
          <cell r="B288" t="str">
            <v>1511</v>
          </cell>
          <cell r="C288" t="str">
            <v>모피 및 가죽 제조업</v>
          </cell>
          <cell r="D288">
            <v>16</v>
          </cell>
        </row>
        <row r="289">
          <cell r="B289" t="str">
            <v>15110</v>
          </cell>
          <cell r="C289" t="str">
            <v>모피 및 가죽 제조업</v>
          </cell>
          <cell r="D289">
            <v>16</v>
          </cell>
        </row>
        <row r="290">
          <cell r="B290" t="str">
            <v>1512</v>
          </cell>
          <cell r="C290" t="str">
            <v>핸드백, 가방 및 기타 보호용 케이스 제조업</v>
          </cell>
          <cell r="D290">
            <v>36</v>
          </cell>
        </row>
        <row r="291">
          <cell r="B291" t="str">
            <v>15121</v>
          </cell>
          <cell r="C291" t="str">
            <v>핸드백 및 지갑 제조업</v>
          </cell>
          <cell r="D291">
            <v>11</v>
          </cell>
        </row>
        <row r="292">
          <cell r="B292" t="str">
            <v>15129</v>
          </cell>
          <cell r="C292" t="str">
            <v>가방 및 기타 보호용 케이스 제조업</v>
          </cell>
          <cell r="D292">
            <v>25</v>
          </cell>
        </row>
        <row r="293">
          <cell r="B293" t="str">
            <v>1519</v>
          </cell>
          <cell r="C293" t="str">
            <v>기타 가죽제품 제조업</v>
          </cell>
          <cell r="D293">
            <v>2</v>
          </cell>
        </row>
        <row r="294">
          <cell r="B294" t="str">
            <v>15190</v>
          </cell>
          <cell r="C294" t="str">
            <v>기타 가죽제품 제조업</v>
          </cell>
          <cell r="D294">
            <v>2</v>
          </cell>
        </row>
        <row r="295">
          <cell r="B295" t="str">
            <v>152</v>
          </cell>
          <cell r="C295" t="str">
            <v>신발 및 신발부분품 제조업</v>
          </cell>
          <cell r="D295">
            <v>43</v>
          </cell>
        </row>
        <row r="296">
          <cell r="B296" t="str">
            <v>1521</v>
          </cell>
          <cell r="C296" t="str">
            <v>신발제조업</v>
          </cell>
          <cell r="D296">
            <v>38</v>
          </cell>
        </row>
        <row r="297">
          <cell r="B297" t="str">
            <v>15211</v>
          </cell>
          <cell r="C297" t="str">
            <v>구두류 제조업</v>
          </cell>
          <cell r="D297">
            <v>16</v>
          </cell>
        </row>
        <row r="298">
          <cell r="B298" t="str">
            <v>15219</v>
          </cell>
          <cell r="C298" t="str">
            <v>기타 신발 제조업</v>
          </cell>
          <cell r="D298">
            <v>22</v>
          </cell>
        </row>
        <row r="299">
          <cell r="B299" t="str">
            <v>1522</v>
          </cell>
          <cell r="C299" t="str">
            <v>신발부분품 제조업</v>
          </cell>
          <cell r="D299">
            <v>5</v>
          </cell>
        </row>
        <row r="300">
          <cell r="B300" t="str">
            <v>15220</v>
          </cell>
          <cell r="C300" t="str">
            <v>신발부분품 제조업</v>
          </cell>
          <cell r="D300">
            <v>5</v>
          </cell>
        </row>
        <row r="301">
          <cell r="B301" t="str">
            <v>16</v>
          </cell>
          <cell r="C301" t="str">
            <v>목재 및 나무제품 제조업;가구제외</v>
          </cell>
          <cell r="D301">
            <v>103</v>
          </cell>
        </row>
        <row r="302">
          <cell r="B302" t="str">
            <v>161</v>
          </cell>
          <cell r="C302" t="str">
            <v>제재 및 목재 가공업</v>
          </cell>
          <cell r="D302">
            <v>41</v>
          </cell>
        </row>
        <row r="303">
          <cell r="B303" t="str">
            <v>1610</v>
          </cell>
          <cell r="C303" t="str">
            <v>제재 및 목재 가공업</v>
          </cell>
          <cell r="D303">
            <v>41</v>
          </cell>
        </row>
        <row r="304">
          <cell r="B304" t="str">
            <v>16101</v>
          </cell>
          <cell r="C304" t="str">
            <v>일반 제재업</v>
          </cell>
          <cell r="D304">
            <v>24</v>
          </cell>
        </row>
        <row r="305">
          <cell r="B305" t="str">
            <v>16102</v>
          </cell>
          <cell r="C305" t="str">
            <v>표면가공목재 및 특정 목적용 제재목 제조업</v>
          </cell>
          <cell r="D305">
            <v>14</v>
          </cell>
        </row>
        <row r="306">
          <cell r="B306" t="str">
            <v>16103</v>
          </cell>
          <cell r="C306" t="str">
            <v>목재 보존, 방부처리, 도장 및 유사 처리업</v>
          </cell>
          <cell r="D306">
            <v>3</v>
          </cell>
        </row>
        <row r="307">
          <cell r="B307" t="str">
            <v>162</v>
          </cell>
          <cell r="C307" t="str">
            <v>나무제품 제조업</v>
          </cell>
          <cell r="D307">
            <v>61</v>
          </cell>
        </row>
        <row r="308">
          <cell r="B308" t="str">
            <v>1621</v>
          </cell>
          <cell r="C308" t="str">
            <v>박판, 합판 및 강화목제품 제조업</v>
          </cell>
          <cell r="D308">
            <v>21</v>
          </cell>
        </row>
        <row r="309">
          <cell r="B309" t="str">
            <v>16211</v>
          </cell>
          <cell r="C309" t="str">
            <v>박판, 합판 및 유사적층판 제조업</v>
          </cell>
          <cell r="D309">
            <v>13</v>
          </cell>
        </row>
        <row r="310">
          <cell r="B310" t="str">
            <v>16212</v>
          </cell>
          <cell r="C310" t="str">
            <v>강화 및 재생 목재 제조업</v>
          </cell>
          <cell r="D310">
            <v>8</v>
          </cell>
        </row>
        <row r="311">
          <cell r="B311" t="str">
            <v>1622</v>
          </cell>
          <cell r="C311" t="str">
            <v>건축용 나무제품 제조업</v>
          </cell>
          <cell r="D311">
            <v>20</v>
          </cell>
        </row>
        <row r="312">
          <cell r="B312" t="str">
            <v>16221</v>
          </cell>
          <cell r="C312" t="str">
            <v>목재문 및 관련제품 제조업</v>
          </cell>
          <cell r="D312">
            <v>7</v>
          </cell>
        </row>
        <row r="313">
          <cell r="B313" t="str">
            <v>16229</v>
          </cell>
          <cell r="C313" t="str">
            <v>기타 건축용 나무제품 제조업</v>
          </cell>
          <cell r="D313">
            <v>13</v>
          </cell>
        </row>
        <row r="314">
          <cell r="B314" t="str">
            <v>1623</v>
          </cell>
          <cell r="C314" t="str">
            <v>목재 상자, 드럼 및 적재판 제조업</v>
          </cell>
          <cell r="D314">
            <v>17</v>
          </cell>
        </row>
        <row r="315">
          <cell r="B315" t="str">
            <v>16231</v>
          </cell>
          <cell r="C315" t="str">
            <v>목재 깔판류 및 기타 적재판 제조업</v>
          </cell>
          <cell r="D315">
            <v>5</v>
          </cell>
        </row>
        <row r="316">
          <cell r="B316" t="str">
            <v>16232</v>
          </cell>
          <cell r="C316" t="str">
            <v>목재 포장용 상자, 드럼 및 유사용기 제조업</v>
          </cell>
          <cell r="D316">
            <v>12</v>
          </cell>
        </row>
        <row r="317">
          <cell r="B317" t="str">
            <v>1629</v>
          </cell>
          <cell r="C317" t="str">
            <v>기타 나무제품 제조업</v>
          </cell>
          <cell r="D317">
            <v>3</v>
          </cell>
        </row>
        <row r="318">
          <cell r="B318" t="str">
            <v>16291</v>
          </cell>
          <cell r="C318" t="str">
            <v>목재 도구 및 기구 제조업</v>
          </cell>
          <cell r="D318">
            <v>1</v>
          </cell>
        </row>
        <row r="319">
          <cell r="B319" t="str">
            <v>16292</v>
          </cell>
          <cell r="C319" t="str">
            <v>주방용 및 식탁용 목제품 제조업</v>
          </cell>
          <cell r="D319">
            <v>0</v>
          </cell>
        </row>
        <row r="320">
          <cell r="B320" t="str">
            <v>16293</v>
          </cell>
          <cell r="C320" t="str">
            <v>장식용 목제품 제조업</v>
          </cell>
          <cell r="D320">
            <v>0</v>
          </cell>
        </row>
        <row r="321">
          <cell r="B321" t="str">
            <v>16299</v>
          </cell>
          <cell r="C321" t="str">
            <v>그외 기타 나무제품 제조업</v>
          </cell>
          <cell r="D321">
            <v>2</v>
          </cell>
        </row>
        <row r="322">
          <cell r="B322" t="str">
            <v>163</v>
          </cell>
          <cell r="C322" t="str">
            <v>코르크 및 조물 제품 제조업</v>
          </cell>
          <cell r="D322">
            <v>1</v>
          </cell>
        </row>
        <row r="323">
          <cell r="B323" t="str">
            <v>1630</v>
          </cell>
          <cell r="C323" t="str">
            <v>코르크 및 조물 제품 제조업</v>
          </cell>
          <cell r="D323">
            <v>1</v>
          </cell>
        </row>
        <row r="324">
          <cell r="B324" t="str">
            <v>16301</v>
          </cell>
          <cell r="C324" t="str">
            <v>코르크 제품 제조업</v>
          </cell>
          <cell r="D324">
            <v>0</v>
          </cell>
        </row>
        <row r="325">
          <cell r="B325" t="str">
            <v>16302</v>
          </cell>
          <cell r="C325" t="str">
            <v>돗자리 및 기타 조물제품 제조업</v>
          </cell>
          <cell r="D325">
            <v>1</v>
          </cell>
        </row>
        <row r="326">
          <cell r="B326" t="str">
            <v>17</v>
          </cell>
          <cell r="C326" t="str">
            <v>펄프, 종이 및 종이제품 제조업</v>
          </cell>
          <cell r="D326">
            <v>263</v>
          </cell>
        </row>
        <row r="327">
          <cell r="B327" t="str">
            <v>171</v>
          </cell>
          <cell r="C327" t="str">
            <v>펄프, 종이 및 판지 제조업</v>
          </cell>
          <cell r="D327">
            <v>61</v>
          </cell>
        </row>
        <row r="328">
          <cell r="B328" t="str">
            <v>1710</v>
          </cell>
          <cell r="C328" t="str">
            <v>펄프, 종이 및 판지 제조업</v>
          </cell>
          <cell r="D328">
            <v>1</v>
          </cell>
        </row>
        <row r="329">
          <cell r="B329" t="str">
            <v>17100</v>
          </cell>
          <cell r="C329" t="str">
            <v>펄프, 종이 및 판지 제조업</v>
          </cell>
          <cell r="D329">
            <v>1</v>
          </cell>
        </row>
        <row r="330">
          <cell r="B330" t="str">
            <v>1711</v>
          </cell>
          <cell r="C330" t="str">
            <v>펄프 제조업</v>
          </cell>
          <cell r="D330">
            <v>3</v>
          </cell>
        </row>
        <row r="331">
          <cell r="B331" t="str">
            <v>17110</v>
          </cell>
          <cell r="C331" t="str">
            <v>펄프 제조업</v>
          </cell>
          <cell r="D331">
            <v>3</v>
          </cell>
        </row>
        <row r="332">
          <cell r="B332" t="str">
            <v>1712</v>
          </cell>
          <cell r="C332" t="str">
            <v>종이 및 판지 제조업</v>
          </cell>
          <cell r="D332">
            <v>57</v>
          </cell>
        </row>
        <row r="333">
          <cell r="B333" t="str">
            <v>17121</v>
          </cell>
          <cell r="C333" t="str">
            <v>신문용지 제조업</v>
          </cell>
          <cell r="D333">
            <v>4</v>
          </cell>
        </row>
        <row r="334">
          <cell r="B334" t="str">
            <v>17122</v>
          </cell>
          <cell r="C334" t="str">
            <v>인쇄용 및 필기용 원지 제조업</v>
          </cell>
          <cell r="D334">
            <v>5</v>
          </cell>
        </row>
        <row r="335">
          <cell r="B335" t="str">
            <v>17123</v>
          </cell>
          <cell r="C335" t="str">
            <v>크라프트지 및 상자용 판지 제조업</v>
          </cell>
          <cell r="D335">
            <v>12</v>
          </cell>
        </row>
        <row r="336">
          <cell r="B336" t="str">
            <v>17124</v>
          </cell>
          <cell r="C336" t="str">
            <v>적층, 합성 및 특수표면처리 종이 제조업</v>
          </cell>
          <cell r="D336">
            <v>22</v>
          </cell>
        </row>
        <row r="337">
          <cell r="B337" t="str">
            <v>17129</v>
          </cell>
          <cell r="C337" t="str">
            <v>기타 종이 및 판지 제조업</v>
          </cell>
          <cell r="D337">
            <v>14</v>
          </cell>
        </row>
        <row r="338">
          <cell r="B338" t="str">
            <v>172</v>
          </cell>
          <cell r="C338" t="str">
            <v>골판지, 종이 상자 및 종이 용기 제조업</v>
          </cell>
          <cell r="D338">
            <v>124</v>
          </cell>
        </row>
        <row r="339">
          <cell r="B339" t="str">
            <v>1721</v>
          </cell>
          <cell r="C339" t="str">
            <v>골판지 및 골판지상자 제조업</v>
          </cell>
          <cell r="D339">
            <v>80</v>
          </cell>
        </row>
        <row r="340">
          <cell r="B340" t="str">
            <v>17210</v>
          </cell>
          <cell r="C340" t="str">
            <v>골판지 및 골판지상자 제조업</v>
          </cell>
          <cell r="D340">
            <v>80</v>
          </cell>
        </row>
        <row r="341">
          <cell r="B341" t="str">
            <v>17211</v>
          </cell>
          <cell r="C341" t="str">
            <v>골판지 제조업</v>
          </cell>
          <cell r="D341">
            <v>0</v>
          </cell>
        </row>
        <row r="342">
          <cell r="B342" t="str">
            <v>1722</v>
          </cell>
          <cell r="C342" t="str">
            <v>종이포대, 판지상자 및 종이용기 제조업</v>
          </cell>
          <cell r="D342">
            <v>44</v>
          </cell>
        </row>
        <row r="343">
          <cell r="B343" t="str">
            <v>17221</v>
          </cell>
          <cell r="C343" t="str">
            <v>종이 포대 및 가방 제조업</v>
          </cell>
          <cell r="D343">
            <v>7</v>
          </cell>
        </row>
        <row r="344">
          <cell r="B344" t="str">
            <v>17222</v>
          </cell>
          <cell r="C344" t="str">
            <v>판지 상자 및 용기 제조업</v>
          </cell>
          <cell r="D344">
            <v>13</v>
          </cell>
        </row>
        <row r="345">
          <cell r="B345" t="str">
            <v>17223</v>
          </cell>
          <cell r="C345" t="str">
            <v>식품 위생용 종이 상자 및 용기 제조업</v>
          </cell>
          <cell r="D345">
            <v>17</v>
          </cell>
        </row>
        <row r="346">
          <cell r="B346" t="str">
            <v>17229</v>
          </cell>
          <cell r="C346" t="str">
            <v>기타 종이 상자 및 용기 제조업</v>
          </cell>
          <cell r="D346">
            <v>7</v>
          </cell>
        </row>
        <row r="347">
          <cell r="B347" t="str">
            <v>179</v>
          </cell>
          <cell r="C347" t="str">
            <v>기타 종이 및 판지 제품 제조업</v>
          </cell>
          <cell r="D347">
            <v>78</v>
          </cell>
        </row>
        <row r="348">
          <cell r="B348" t="str">
            <v>1790</v>
          </cell>
          <cell r="C348" t="str">
            <v>기타 종이 및 판지 제품 제조업</v>
          </cell>
          <cell r="D348">
            <v>78</v>
          </cell>
        </row>
        <row r="349">
          <cell r="B349" t="str">
            <v>17901</v>
          </cell>
          <cell r="C349" t="str">
            <v>문구용 종이제품 제조업</v>
          </cell>
          <cell r="D349">
            <v>12</v>
          </cell>
        </row>
        <row r="350">
          <cell r="B350" t="str">
            <v>17902</v>
          </cell>
          <cell r="C350" t="str">
            <v>위생용 종이제품 제조업</v>
          </cell>
          <cell r="D350">
            <v>38</v>
          </cell>
        </row>
        <row r="351">
          <cell r="B351" t="str">
            <v>17903</v>
          </cell>
          <cell r="C351" t="str">
            <v>벽지 및 장판지 제조업</v>
          </cell>
          <cell r="D351">
            <v>5</v>
          </cell>
        </row>
        <row r="352">
          <cell r="B352" t="str">
            <v>17909</v>
          </cell>
          <cell r="C352" t="str">
            <v>그외 기타 종이 및 판지 제품 제조업</v>
          </cell>
          <cell r="D352">
            <v>23</v>
          </cell>
        </row>
        <row r="353">
          <cell r="B353" t="str">
            <v>18</v>
          </cell>
          <cell r="C353" t="str">
            <v>인쇄 및 기록매체 복제업</v>
          </cell>
          <cell r="D353">
            <v>128</v>
          </cell>
        </row>
        <row r="354">
          <cell r="B354" t="str">
            <v>181</v>
          </cell>
          <cell r="C354" t="str">
            <v>인쇄 및 인쇄관련 산업</v>
          </cell>
          <cell r="D354">
            <v>127</v>
          </cell>
        </row>
        <row r="355">
          <cell r="B355" t="str">
            <v>1811</v>
          </cell>
          <cell r="C355" t="str">
            <v>인쇄업</v>
          </cell>
          <cell r="D355">
            <v>114</v>
          </cell>
        </row>
        <row r="356">
          <cell r="B356" t="str">
            <v>18111</v>
          </cell>
          <cell r="C356" t="str">
            <v>경 인쇄업</v>
          </cell>
          <cell r="D356">
            <v>17</v>
          </cell>
        </row>
        <row r="357">
          <cell r="B357" t="str">
            <v>18112</v>
          </cell>
          <cell r="C357" t="str">
            <v>스크린 인쇄업</v>
          </cell>
          <cell r="D357">
            <v>12</v>
          </cell>
        </row>
        <row r="358">
          <cell r="B358" t="str">
            <v>18119</v>
          </cell>
          <cell r="C358" t="str">
            <v>기타 인쇄업</v>
          </cell>
          <cell r="D358">
            <v>85</v>
          </cell>
        </row>
        <row r="359">
          <cell r="B359" t="str">
            <v>1812</v>
          </cell>
          <cell r="C359" t="str">
            <v>인쇄관련 산업</v>
          </cell>
          <cell r="D359">
            <v>13</v>
          </cell>
        </row>
        <row r="360">
          <cell r="B360" t="str">
            <v>18121</v>
          </cell>
          <cell r="C360" t="str">
            <v>제판 및 조판업</v>
          </cell>
          <cell r="D360">
            <v>6</v>
          </cell>
        </row>
        <row r="361">
          <cell r="B361" t="str">
            <v>18122</v>
          </cell>
          <cell r="C361" t="str">
            <v>제책업</v>
          </cell>
          <cell r="D361">
            <v>3</v>
          </cell>
        </row>
        <row r="362">
          <cell r="B362" t="str">
            <v>18129</v>
          </cell>
          <cell r="C362" t="str">
            <v>기타 인쇄관련 산업</v>
          </cell>
          <cell r="D362">
            <v>4</v>
          </cell>
        </row>
        <row r="363">
          <cell r="B363" t="str">
            <v>182</v>
          </cell>
          <cell r="C363" t="str">
            <v>기록매체 복제업</v>
          </cell>
          <cell r="D363">
            <v>1</v>
          </cell>
        </row>
        <row r="364">
          <cell r="B364" t="str">
            <v>1820</v>
          </cell>
          <cell r="C364" t="str">
            <v>기록매체 복제업</v>
          </cell>
          <cell r="D364">
            <v>1</v>
          </cell>
        </row>
        <row r="365">
          <cell r="B365" t="str">
            <v>18200</v>
          </cell>
          <cell r="C365" t="str">
            <v>기록매체 복제업</v>
          </cell>
          <cell r="D365">
            <v>1</v>
          </cell>
        </row>
        <row r="366">
          <cell r="B366" t="str">
            <v>19</v>
          </cell>
          <cell r="C366" t="str">
            <v>코크스, 연탄 및 석유정제품 제조업</v>
          </cell>
          <cell r="D366">
            <v>55</v>
          </cell>
        </row>
        <row r="367">
          <cell r="B367" t="str">
            <v>191</v>
          </cell>
          <cell r="C367" t="str">
            <v>코크스 및 연탄 제조업</v>
          </cell>
          <cell r="D367">
            <v>6</v>
          </cell>
        </row>
        <row r="368">
          <cell r="B368" t="str">
            <v>1910</v>
          </cell>
          <cell r="C368" t="str">
            <v>코크스 및 연탄 제조업</v>
          </cell>
          <cell r="D368">
            <v>6</v>
          </cell>
        </row>
        <row r="369">
          <cell r="B369" t="str">
            <v>19101</v>
          </cell>
          <cell r="C369" t="str">
            <v>코크스 및 관련제품 제조업</v>
          </cell>
          <cell r="D369">
            <v>1</v>
          </cell>
        </row>
        <row r="370">
          <cell r="B370" t="str">
            <v>19102</v>
          </cell>
          <cell r="C370" t="str">
            <v>연탄 및 기타 석탄 가공품 제조업</v>
          </cell>
          <cell r="D370">
            <v>5</v>
          </cell>
        </row>
        <row r="371">
          <cell r="B371" t="str">
            <v>192</v>
          </cell>
          <cell r="C371" t="str">
            <v>석유 정제품 제조업</v>
          </cell>
          <cell r="D371">
            <v>49</v>
          </cell>
        </row>
        <row r="372">
          <cell r="B372" t="str">
            <v>1920</v>
          </cell>
          <cell r="C372" t="str">
            <v>석유 정제품 제조업</v>
          </cell>
          <cell r="D372">
            <v>1</v>
          </cell>
        </row>
        <row r="373">
          <cell r="B373" t="str">
            <v>19200</v>
          </cell>
          <cell r="C373" t="str">
            <v>석유 정제품 제조업</v>
          </cell>
          <cell r="D373">
            <v>1</v>
          </cell>
        </row>
        <row r="374">
          <cell r="B374" t="str">
            <v>1921</v>
          </cell>
          <cell r="C374" t="str">
            <v>원유 정제처리업</v>
          </cell>
          <cell r="D374">
            <v>12</v>
          </cell>
        </row>
        <row r="375">
          <cell r="B375" t="str">
            <v>19210</v>
          </cell>
          <cell r="C375" t="str">
            <v>원유 정제처리업</v>
          </cell>
          <cell r="D375">
            <v>12</v>
          </cell>
        </row>
        <row r="376">
          <cell r="B376" t="str">
            <v>1922</v>
          </cell>
          <cell r="C376" t="str">
            <v>석유정제물 재처리업</v>
          </cell>
          <cell r="D376">
            <v>36</v>
          </cell>
        </row>
        <row r="377">
          <cell r="B377" t="str">
            <v>19221</v>
          </cell>
          <cell r="C377" t="str">
            <v>윤활유 및 그리스 제조업</v>
          </cell>
          <cell r="D377">
            <v>28</v>
          </cell>
        </row>
        <row r="378">
          <cell r="B378" t="str">
            <v>19229</v>
          </cell>
          <cell r="C378" t="str">
            <v>기타 석유정제물 재처리업</v>
          </cell>
          <cell r="D378">
            <v>8</v>
          </cell>
        </row>
        <row r="379">
          <cell r="B379" t="str">
            <v>20</v>
          </cell>
          <cell r="C379" t="str">
            <v>화학물질 및 화학제품 제조업;의약품 제외</v>
          </cell>
          <cell r="D379">
            <v>1164</v>
          </cell>
        </row>
        <row r="380">
          <cell r="B380" t="str">
            <v>201</v>
          </cell>
          <cell r="C380" t="str">
            <v>기초화학물질 제조업</v>
          </cell>
          <cell r="D380">
            <v>255</v>
          </cell>
        </row>
        <row r="381">
          <cell r="B381" t="str">
            <v>2010</v>
          </cell>
          <cell r="C381" t="str">
            <v>기초화학물질 제조업</v>
          </cell>
          <cell r="D381">
            <v>1</v>
          </cell>
        </row>
        <row r="382">
          <cell r="B382" t="str">
            <v>20100</v>
          </cell>
          <cell r="C382" t="str">
            <v>기초화학물질 제조업</v>
          </cell>
          <cell r="D382">
            <v>1</v>
          </cell>
        </row>
        <row r="383">
          <cell r="B383" t="str">
            <v>2011</v>
          </cell>
          <cell r="C383" t="str">
            <v>기초유기화학물질 제조업</v>
          </cell>
          <cell r="D383">
            <v>78</v>
          </cell>
        </row>
        <row r="384">
          <cell r="B384" t="str">
            <v>20110</v>
          </cell>
          <cell r="C384" t="str">
            <v>기초 유기 화학물질 제조업</v>
          </cell>
          <cell r="D384">
            <v>1</v>
          </cell>
        </row>
        <row r="385">
          <cell r="B385" t="str">
            <v>20111</v>
          </cell>
          <cell r="C385" t="str">
            <v>석유화학계 기초화학물질 제조업</v>
          </cell>
          <cell r="D385">
            <v>33</v>
          </cell>
        </row>
        <row r="386">
          <cell r="B386" t="str">
            <v>20112</v>
          </cell>
          <cell r="C386" t="str">
            <v>천연수지 및 나무화학물질 제조업</v>
          </cell>
          <cell r="D386">
            <v>2</v>
          </cell>
        </row>
        <row r="387">
          <cell r="B387" t="str">
            <v>20119</v>
          </cell>
          <cell r="C387" t="str">
            <v>석탄화학계 화합물 및 기타 기초 유기 화학물질 제조업</v>
          </cell>
          <cell r="D387">
            <v>42</v>
          </cell>
        </row>
        <row r="388">
          <cell r="B388" t="str">
            <v>2012</v>
          </cell>
          <cell r="C388" t="str">
            <v>기초 무기화학물질 제조업</v>
          </cell>
          <cell r="D388">
            <v>144</v>
          </cell>
        </row>
        <row r="389">
          <cell r="B389" t="str">
            <v>20120</v>
          </cell>
          <cell r="C389" t="str">
            <v>기초 무기화학물질 제조업</v>
          </cell>
          <cell r="D389">
            <v>2</v>
          </cell>
        </row>
        <row r="390">
          <cell r="B390" t="str">
            <v>20121</v>
          </cell>
          <cell r="C390" t="str">
            <v>산업용 가스 제조업</v>
          </cell>
          <cell r="D390">
            <v>53</v>
          </cell>
        </row>
        <row r="391">
          <cell r="B391" t="str">
            <v>20129</v>
          </cell>
          <cell r="C391" t="str">
            <v>기타 기초무기화학물질 제조업</v>
          </cell>
          <cell r="D391">
            <v>89</v>
          </cell>
        </row>
        <row r="392">
          <cell r="B392" t="str">
            <v>2013</v>
          </cell>
          <cell r="C392" t="str">
            <v>무기안료, 염료, 유연제 및 기타착색제 제조업</v>
          </cell>
          <cell r="D392">
            <v>32</v>
          </cell>
        </row>
        <row r="393">
          <cell r="B393" t="str">
            <v>20131</v>
          </cell>
          <cell r="C393" t="str">
            <v>무기안료 및 기타금속산화물 제조업</v>
          </cell>
          <cell r="D393">
            <v>14</v>
          </cell>
        </row>
        <row r="394">
          <cell r="B394" t="str">
            <v>20132</v>
          </cell>
          <cell r="C394" t="str">
            <v>합성염료, 유연제 및 기타착색제 제조업</v>
          </cell>
          <cell r="D394">
            <v>18</v>
          </cell>
        </row>
        <row r="395">
          <cell r="B395" t="str">
            <v>202</v>
          </cell>
          <cell r="C395" t="str">
            <v>합성고무 및 플라스틱 물질 제조업</v>
          </cell>
          <cell r="D395">
            <v>215</v>
          </cell>
        </row>
        <row r="396">
          <cell r="B396" t="str">
            <v>2020</v>
          </cell>
          <cell r="C396" t="str">
            <v>합성고무 및 플라스틱 물질 제조업</v>
          </cell>
          <cell r="D396">
            <v>215</v>
          </cell>
        </row>
        <row r="397">
          <cell r="B397" t="str">
            <v>20201</v>
          </cell>
          <cell r="C397" t="str">
            <v>합성고무 제조업</v>
          </cell>
          <cell r="D397">
            <v>8</v>
          </cell>
        </row>
        <row r="398">
          <cell r="B398" t="str">
            <v>20202</v>
          </cell>
          <cell r="C398" t="str">
            <v>합성수지 및 기타 플라스틱물질 제조업</v>
          </cell>
          <cell r="D398">
            <v>193</v>
          </cell>
        </row>
        <row r="399">
          <cell r="B399" t="str">
            <v>20203</v>
          </cell>
          <cell r="C399" t="str">
            <v>혼성 및 재생 플라스틱 소재 물질 제조업</v>
          </cell>
          <cell r="D399">
            <v>14</v>
          </cell>
        </row>
        <row r="400">
          <cell r="B400" t="str">
            <v>203</v>
          </cell>
          <cell r="C400" t="str">
            <v>비료, 농약 및 살균, 살충제 제조업</v>
          </cell>
          <cell r="D400">
            <v>10</v>
          </cell>
        </row>
        <row r="401">
          <cell r="B401" t="str">
            <v>2030</v>
          </cell>
          <cell r="C401" t="str">
            <v>비료, 농약 및 살균, 살충제 제조업</v>
          </cell>
          <cell r="D401">
            <v>0</v>
          </cell>
        </row>
        <row r="402">
          <cell r="B402" t="str">
            <v>20300</v>
          </cell>
          <cell r="C402" t="str">
            <v>비료, 농약 및 살균, 살충제 제조업</v>
          </cell>
          <cell r="D402">
            <v>0</v>
          </cell>
        </row>
        <row r="403">
          <cell r="B403" t="str">
            <v>2031</v>
          </cell>
          <cell r="C403" t="str">
            <v>비료 및 질소화합물 제조업</v>
          </cell>
          <cell r="D403">
            <v>10</v>
          </cell>
        </row>
        <row r="404">
          <cell r="B404" t="str">
            <v>20311</v>
          </cell>
          <cell r="C404" t="str">
            <v>질소화합물, 질소, 인산 및 칼리질 화합비료 제조업</v>
          </cell>
          <cell r="D404">
            <v>0</v>
          </cell>
        </row>
        <row r="405">
          <cell r="B405" t="str">
            <v>20312</v>
          </cell>
          <cell r="C405" t="str">
            <v>복합비료 및 기타 화학비료 제조업</v>
          </cell>
          <cell r="D405">
            <v>10</v>
          </cell>
        </row>
        <row r="406">
          <cell r="B406" t="str">
            <v>20313</v>
          </cell>
          <cell r="C406" t="str">
            <v>유기질 비료 및 상토 제조업</v>
          </cell>
          <cell r="D406">
            <v>0</v>
          </cell>
        </row>
        <row r="407">
          <cell r="B407" t="str">
            <v>2032</v>
          </cell>
          <cell r="C407" t="str">
            <v>살균ㆍ살충제 및 농약 제조업</v>
          </cell>
          <cell r="D407">
            <v>0</v>
          </cell>
        </row>
        <row r="408">
          <cell r="B408" t="str">
            <v>20321</v>
          </cell>
          <cell r="C408" t="str">
            <v>화학 살균ㆍ살충제 및 농업용 약제 제조업</v>
          </cell>
          <cell r="D408">
            <v>0</v>
          </cell>
        </row>
        <row r="409">
          <cell r="B409" t="str">
            <v>20322</v>
          </cell>
          <cell r="C409" t="str">
            <v>생물 살균ㆍ살충제 및 식물보호제 제조업</v>
          </cell>
          <cell r="D409">
            <v>0</v>
          </cell>
        </row>
        <row r="410">
          <cell r="B410" t="str">
            <v>204</v>
          </cell>
          <cell r="C410" t="str">
            <v>기타 화학제품 제조업</v>
          </cell>
          <cell r="D410">
            <v>652</v>
          </cell>
        </row>
        <row r="411">
          <cell r="B411" t="str">
            <v>2041</v>
          </cell>
          <cell r="C411" t="str">
            <v>잉크, 페인트, 코팅제 및 유사제품 제조업</v>
          </cell>
          <cell r="D411">
            <v>20</v>
          </cell>
        </row>
        <row r="412">
          <cell r="B412" t="str">
            <v>20410</v>
          </cell>
          <cell r="C412" t="str">
            <v>잉크, 페인트, 코팅제 및 유사제품 제조업</v>
          </cell>
          <cell r="D412">
            <v>1</v>
          </cell>
        </row>
        <row r="413">
          <cell r="B413" t="str">
            <v>20411</v>
          </cell>
          <cell r="C413" t="str">
            <v>일반용 도료 및 관련제품 제조업</v>
          </cell>
          <cell r="D413">
            <v>5</v>
          </cell>
        </row>
        <row r="414">
          <cell r="B414" t="str">
            <v>20412</v>
          </cell>
          <cell r="C414" t="str">
            <v>요업용 도포제 및 관련제품 제조업</v>
          </cell>
          <cell r="D414">
            <v>14</v>
          </cell>
        </row>
        <row r="415">
          <cell r="B415" t="str">
            <v>20413</v>
          </cell>
          <cell r="C415" t="str">
            <v>인쇄잉크 및 화학용 물감 제조업</v>
          </cell>
          <cell r="D415">
            <v>0</v>
          </cell>
        </row>
        <row r="416">
          <cell r="B416" t="str">
            <v>2042</v>
          </cell>
          <cell r="C416" t="str">
            <v>세제, 화장품 및 광택제 제조업</v>
          </cell>
          <cell r="D416">
            <v>369</v>
          </cell>
        </row>
        <row r="417">
          <cell r="B417" t="str">
            <v>20421</v>
          </cell>
          <cell r="C417" t="str">
            <v>계면활성제 제조업</v>
          </cell>
          <cell r="D417">
            <v>73</v>
          </cell>
        </row>
        <row r="418">
          <cell r="B418" t="str">
            <v>20422</v>
          </cell>
          <cell r="C418" t="str">
            <v>치약, 비누 및 기타 세제 제조업</v>
          </cell>
          <cell r="D418">
            <v>26</v>
          </cell>
        </row>
        <row r="419">
          <cell r="B419" t="str">
            <v>20423</v>
          </cell>
          <cell r="C419" t="str">
            <v>화장품 제조업</v>
          </cell>
          <cell r="D419">
            <v>265</v>
          </cell>
        </row>
        <row r="420">
          <cell r="B420" t="str">
            <v>20424</v>
          </cell>
          <cell r="C420" t="str">
            <v>표면광택제 및 실내가향제 제조업</v>
          </cell>
          <cell r="D420">
            <v>5</v>
          </cell>
        </row>
        <row r="421">
          <cell r="B421" t="str">
            <v>2049</v>
          </cell>
          <cell r="C421" t="str">
            <v>그외 기타 화학제품 제조업</v>
          </cell>
          <cell r="D421">
            <v>263</v>
          </cell>
        </row>
        <row r="422">
          <cell r="B422" t="str">
            <v>20490</v>
          </cell>
          <cell r="C422" t="str">
            <v>그 외 기타 화학제품 제조업</v>
          </cell>
          <cell r="D422">
            <v>2</v>
          </cell>
        </row>
        <row r="423">
          <cell r="B423" t="str">
            <v>20491</v>
          </cell>
          <cell r="C423" t="str">
            <v>감광재료 및 관련 화학제품 제조업</v>
          </cell>
          <cell r="D423">
            <v>14</v>
          </cell>
        </row>
        <row r="424">
          <cell r="B424" t="str">
            <v>20492</v>
          </cell>
          <cell r="C424" t="str">
            <v>가공 및 정제염 제조업</v>
          </cell>
          <cell r="D424">
            <v>2</v>
          </cell>
        </row>
        <row r="425">
          <cell r="B425" t="str">
            <v>20493</v>
          </cell>
          <cell r="C425" t="str">
            <v>접착제 및 젤라틴 제조업</v>
          </cell>
          <cell r="D425">
            <v>39</v>
          </cell>
        </row>
        <row r="426">
          <cell r="B426" t="str">
            <v>20494</v>
          </cell>
          <cell r="C426" t="str">
            <v>화약 및 불꽃제품 제조업</v>
          </cell>
          <cell r="D426">
            <v>3</v>
          </cell>
        </row>
        <row r="427">
          <cell r="B427" t="str">
            <v>20495</v>
          </cell>
          <cell r="C427" t="str">
            <v>바이오 연료 및 혼합물 제조업</v>
          </cell>
          <cell r="D427">
            <v>0</v>
          </cell>
        </row>
        <row r="428">
          <cell r="B428" t="str">
            <v>20499</v>
          </cell>
          <cell r="C428" t="str">
            <v>그외 기타 분류안된 화학제품 제조업</v>
          </cell>
          <cell r="D428">
            <v>203</v>
          </cell>
        </row>
        <row r="429">
          <cell r="B429" t="str">
            <v>205</v>
          </cell>
          <cell r="C429" t="str">
            <v>화학섬유 제조업</v>
          </cell>
          <cell r="D429">
            <v>32</v>
          </cell>
        </row>
        <row r="430">
          <cell r="B430" t="str">
            <v>2050</v>
          </cell>
          <cell r="C430" t="str">
            <v>화학섬유 제조업</v>
          </cell>
          <cell r="D430">
            <v>32</v>
          </cell>
        </row>
        <row r="431">
          <cell r="B431" t="str">
            <v>20500</v>
          </cell>
          <cell r="C431" t="str">
            <v>화학섬유 제조업</v>
          </cell>
          <cell r="D431">
            <v>2</v>
          </cell>
        </row>
        <row r="432">
          <cell r="B432" t="str">
            <v>20501</v>
          </cell>
          <cell r="C432" t="str">
            <v>합성섬유 제조업</v>
          </cell>
          <cell r="D432">
            <v>28</v>
          </cell>
        </row>
        <row r="433">
          <cell r="B433" t="str">
            <v>20502</v>
          </cell>
          <cell r="C433" t="str">
            <v>재생섬유 제조업</v>
          </cell>
          <cell r="D433">
            <v>2</v>
          </cell>
        </row>
        <row r="434">
          <cell r="B434" t="str">
            <v>21</v>
          </cell>
          <cell r="C434" t="str">
            <v>의료용 물질 및 의약품 제조업</v>
          </cell>
          <cell r="D434">
            <v>374</v>
          </cell>
        </row>
        <row r="435">
          <cell r="B435" t="str">
            <v>211</v>
          </cell>
          <cell r="C435" t="str">
            <v>기초 의약물질 및 생물학적 제제 제조업</v>
          </cell>
          <cell r="D435">
            <v>83</v>
          </cell>
        </row>
        <row r="436">
          <cell r="B436" t="str">
            <v>2110</v>
          </cell>
          <cell r="C436" t="str">
            <v>기초 의약물질 및 생물학적 제제 제조업</v>
          </cell>
          <cell r="D436">
            <v>83</v>
          </cell>
        </row>
        <row r="437">
          <cell r="B437" t="str">
            <v>21100</v>
          </cell>
          <cell r="C437" t="str">
            <v>기초 의약물질 및 생물학적 제제 제조업</v>
          </cell>
          <cell r="D437">
            <v>6</v>
          </cell>
        </row>
        <row r="438">
          <cell r="B438" t="str">
            <v>21101</v>
          </cell>
          <cell r="C438" t="str">
            <v>의약용 화합물 및 항생물질 제조업</v>
          </cell>
          <cell r="D438">
            <v>38</v>
          </cell>
        </row>
        <row r="439">
          <cell r="B439" t="str">
            <v>21102</v>
          </cell>
          <cell r="C439" t="str">
            <v>생물학적 제제 제조업</v>
          </cell>
          <cell r="D439">
            <v>39</v>
          </cell>
        </row>
        <row r="440">
          <cell r="B440" t="str">
            <v>212</v>
          </cell>
          <cell r="C440" t="str">
            <v>의약품 제조업</v>
          </cell>
          <cell r="D440">
            <v>229</v>
          </cell>
        </row>
        <row r="441">
          <cell r="B441" t="str">
            <v>2120</v>
          </cell>
          <cell r="C441" t="str">
            <v>의약품 제조업</v>
          </cell>
          <cell r="D441">
            <v>4</v>
          </cell>
        </row>
        <row r="442">
          <cell r="B442" t="str">
            <v>21200</v>
          </cell>
          <cell r="C442" t="str">
            <v>의약품 제조업</v>
          </cell>
          <cell r="D442">
            <v>4</v>
          </cell>
        </row>
        <row r="443">
          <cell r="B443" t="str">
            <v>2121</v>
          </cell>
          <cell r="C443" t="str">
            <v>완제 의약품 제조업</v>
          </cell>
          <cell r="D443">
            <v>189</v>
          </cell>
        </row>
        <row r="444">
          <cell r="B444" t="str">
            <v>21210</v>
          </cell>
          <cell r="C444" t="str">
            <v>완제 의약품 제조업</v>
          </cell>
          <cell r="D444">
            <v>189</v>
          </cell>
        </row>
        <row r="445">
          <cell r="B445" t="str">
            <v>2122</v>
          </cell>
          <cell r="C445" t="str">
            <v>한의약품 제조업</v>
          </cell>
          <cell r="D445">
            <v>11</v>
          </cell>
        </row>
        <row r="446">
          <cell r="B446" t="str">
            <v>21220</v>
          </cell>
          <cell r="C446" t="str">
            <v>한의약품 제조업</v>
          </cell>
          <cell r="D446">
            <v>11</v>
          </cell>
        </row>
        <row r="447">
          <cell r="B447" t="str">
            <v>2123</v>
          </cell>
          <cell r="C447" t="str">
            <v>동물용 의약품 제조업</v>
          </cell>
          <cell r="D447">
            <v>25</v>
          </cell>
        </row>
        <row r="448">
          <cell r="B448" t="str">
            <v>21230</v>
          </cell>
          <cell r="C448" t="str">
            <v>동물용 의약품 제조업</v>
          </cell>
          <cell r="D448">
            <v>25</v>
          </cell>
        </row>
        <row r="449">
          <cell r="B449" t="str">
            <v>213</v>
          </cell>
          <cell r="C449" t="str">
            <v>의료용품 및 기타 의약관련제품 제조업</v>
          </cell>
          <cell r="D449">
            <v>62</v>
          </cell>
        </row>
        <row r="450">
          <cell r="B450" t="str">
            <v>2130</v>
          </cell>
          <cell r="C450" t="str">
            <v>의료용품 및 기타 의약관련제품 제조업</v>
          </cell>
          <cell r="D450">
            <v>62</v>
          </cell>
        </row>
        <row r="451">
          <cell r="B451" t="str">
            <v>21300</v>
          </cell>
          <cell r="C451" t="str">
            <v>의료용품 및 기타 의약관련제품 제조업</v>
          </cell>
          <cell r="D451">
            <v>62</v>
          </cell>
        </row>
        <row r="452">
          <cell r="B452" t="str">
            <v>22</v>
          </cell>
          <cell r="C452" t="str">
            <v>고무제품 및 플라스틱제품 제조업</v>
          </cell>
          <cell r="D452">
            <v>811</v>
          </cell>
        </row>
        <row r="453">
          <cell r="B453" t="str">
            <v>221</v>
          </cell>
          <cell r="C453" t="str">
            <v>고무제품 제조업</v>
          </cell>
          <cell r="D453">
            <v>97</v>
          </cell>
        </row>
        <row r="454">
          <cell r="B454" t="str">
            <v>2211</v>
          </cell>
          <cell r="C454" t="str">
            <v>고무 타이어 및 튜브 생산업</v>
          </cell>
          <cell r="D454">
            <v>10</v>
          </cell>
        </row>
        <row r="455">
          <cell r="B455" t="str">
            <v>22111</v>
          </cell>
          <cell r="C455" t="str">
            <v>타이어 및 튜브 제조업</v>
          </cell>
          <cell r="D455">
            <v>9</v>
          </cell>
        </row>
        <row r="456">
          <cell r="B456" t="str">
            <v>22112</v>
          </cell>
          <cell r="C456" t="str">
            <v>타이어 재생업</v>
          </cell>
          <cell r="D456">
            <v>1</v>
          </cell>
        </row>
        <row r="457">
          <cell r="B457" t="str">
            <v>2219</v>
          </cell>
          <cell r="C457" t="str">
            <v>기타 고무제품 제조업</v>
          </cell>
          <cell r="D457">
            <v>87</v>
          </cell>
        </row>
        <row r="458">
          <cell r="B458" t="str">
            <v>22191</v>
          </cell>
          <cell r="C458" t="str">
            <v>고무패킹류 제조업</v>
          </cell>
          <cell r="D458">
            <v>59</v>
          </cell>
        </row>
        <row r="459">
          <cell r="B459" t="str">
            <v>22192</v>
          </cell>
          <cell r="C459" t="str">
            <v>산업용 그 외 비경화 고무제품 제조업</v>
          </cell>
          <cell r="D459">
            <v>7</v>
          </cell>
        </row>
        <row r="460">
          <cell r="B460" t="str">
            <v>22193</v>
          </cell>
          <cell r="C460" t="str">
            <v>고무 의류 및 기타 위생용 비경화 고무제품 제조업</v>
          </cell>
          <cell r="D460">
            <v>0</v>
          </cell>
        </row>
        <row r="461">
          <cell r="B461" t="str">
            <v>22199</v>
          </cell>
          <cell r="C461" t="str">
            <v>그외 기타 고무제품 제조업</v>
          </cell>
          <cell r="D461">
            <v>21</v>
          </cell>
        </row>
        <row r="462">
          <cell r="B462" t="str">
            <v>222</v>
          </cell>
          <cell r="C462" t="str">
            <v>플라스틱제품 제조업</v>
          </cell>
          <cell r="D462">
            <v>714</v>
          </cell>
        </row>
        <row r="463">
          <cell r="B463" t="str">
            <v>2221</v>
          </cell>
          <cell r="C463" t="str">
            <v>1차 플라스틱제품 제조업</v>
          </cell>
          <cell r="D463">
            <v>156</v>
          </cell>
        </row>
        <row r="464">
          <cell r="B464" t="str">
            <v>22211</v>
          </cell>
          <cell r="C464" t="str">
            <v>플라스틱 선, 봉, 관 및 호스 제조업</v>
          </cell>
          <cell r="D464">
            <v>37</v>
          </cell>
        </row>
        <row r="465">
          <cell r="B465" t="str">
            <v>22212</v>
          </cell>
          <cell r="C465" t="str">
            <v>플라스틱 필름 제조업</v>
          </cell>
          <cell r="D465">
            <v>108</v>
          </cell>
        </row>
        <row r="466">
          <cell r="B466" t="str">
            <v>22213</v>
          </cell>
          <cell r="C466" t="str">
            <v>플라스틱 시트 및 판 제조업</v>
          </cell>
          <cell r="D466">
            <v>11</v>
          </cell>
        </row>
        <row r="467">
          <cell r="B467" t="str">
            <v>22214</v>
          </cell>
          <cell r="C467" t="str">
            <v>플라스틱 합성피혁 제조업</v>
          </cell>
          <cell r="D467">
            <v>0</v>
          </cell>
        </row>
        <row r="468">
          <cell r="B468" t="str">
            <v>2222</v>
          </cell>
          <cell r="C468" t="str">
            <v>건축용 플라스틱제품 제조업</v>
          </cell>
          <cell r="D468">
            <v>69</v>
          </cell>
        </row>
        <row r="469">
          <cell r="B469" t="str">
            <v>22221</v>
          </cell>
          <cell r="C469" t="str">
            <v>벽 및 바닥 피복용 플라스틱제품 제조업</v>
          </cell>
          <cell r="D469">
            <v>11</v>
          </cell>
        </row>
        <row r="470">
          <cell r="B470" t="str">
            <v>22222</v>
          </cell>
          <cell r="C470" t="str">
            <v>설치용 및 위생용 플라스틱제품 제조업</v>
          </cell>
          <cell r="D470">
            <v>5</v>
          </cell>
        </row>
        <row r="471">
          <cell r="B471" t="str">
            <v>22223</v>
          </cell>
          <cell r="C471" t="str">
            <v>플라스틱 창호 제조업</v>
          </cell>
          <cell r="D471">
            <v>35</v>
          </cell>
        </row>
        <row r="472">
          <cell r="B472" t="str">
            <v>22229</v>
          </cell>
          <cell r="C472" t="str">
            <v>기타 건축용 플라스틱 조립제품 제조업</v>
          </cell>
          <cell r="D472">
            <v>18</v>
          </cell>
        </row>
        <row r="473">
          <cell r="B473" t="str">
            <v>2223</v>
          </cell>
          <cell r="C473" t="str">
            <v>포장용 플라스틱제품 제조업</v>
          </cell>
          <cell r="D473">
            <v>147</v>
          </cell>
        </row>
        <row r="474">
          <cell r="B474" t="str">
            <v>22230</v>
          </cell>
          <cell r="C474" t="str">
            <v>포장용 플라스틱제품 제조업</v>
          </cell>
          <cell r="D474">
            <v>1</v>
          </cell>
        </row>
        <row r="475">
          <cell r="B475" t="str">
            <v>22231</v>
          </cell>
          <cell r="C475" t="str">
            <v>플라스틱 포대, 봉투 및 유사제품 제조업</v>
          </cell>
          <cell r="D475">
            <v>28</v>
          </cell>
        </row>
        <row r="476">
          <cell r="B476" t="str">
            <v>22232</v>
          </cell>
          <cell r="C476" t="str">
            <v>포장용 플라스틱 성형용기 제조업</v>
          </cell>
          <cell r="D476">
            <v>118</v>
          </cell>
        </row>
        <row r="477">
          <cell r="B477" t="str">
            <v>2224</v>
          </cell>
          <cell r="C477" t="str">
            <v>기계장비 조립용 플라스틱제품 제조업</v>
          </cell>
          <cell r="D477">
            <v>87</v>
          </cell>
        </row>
        <row r="478">
          <cell r="B478" t="str">
            <v>22240</v>
          </cell>
          <cell r="C478" t="str">
            <v>기계장비 조립용 플라스틱제품 제조업</v>
          </cell>
          <cell r="D478">
            <v>87</v>
          </cell>
        </row>
        <row r="479">
          <cell r="B479" t="str">
            <v>22241</v>
          </cell>
          <cell r="C479" t="str">
            <v>기타 기계,장비 조립용 플라스틱 제품 제조</v>
          </cell>
          <cell r="D479">
            <v>0</v>
          </cell>
        </row>
        <row r="480">
          <cell r="B480" t="str">
            <v>2225</v>
          </cell>
          <cell r="C480" t="str">
            <v>플라스틱 발포 성형제품 제조업</v>
          </cell>
          <cell r="D480">
            <v>76</v>
          </cell>
        </row>
        <row r="481">
          <cell r="B481" t="str">
            <v>22250</v>
          </cell>
          <cell r="C481" t="str">
            <v>플라스틱 발포 성형제품 제조업</v>
          </cell>
          <cell r="D481">
            <v>76</v>
          </cell>
        </row>
        <row r="482">
          <cell r="B482" t="str">
            <v>22251</v>
          </cell>
          <cell r="C482" t="str">
            <v>폴리스티렌 발포 성형제품 제조업</v>
          </cell>
          <cell r="D482">
            <v>0</v>
          </cell>
        </row>
        <row r="483">
          <cell r="B483" t="str">
            <v>22259</v>
          </cell>
          <cell r="C483" t="str">
            <v>기타 플라스틱 발포 성형제품 제조업</v>
          </cell>
          <cell r="D483">
            <v>0</v>
          </cell>
        </row>
        <row r="484">
          <cell r="B484" t="str">
            <v>2229</v>
          </cell>
          <cell r="C484" t="str">
            <v>기타 플라스틱제품 제조업</v>
          </cell>
          <cell r="D484">
            <v>179</v>
          </cell>
        </row>
        <row r="485">
          <cell r="B485" t="str">
            <v>22291</v>
          </cell>
          <cell r="C485" t="str">
            <v>플라스틱 접착처리 제품 제조업</v>
          </cell>
          <cell r="D485">
            <v>64</v>
          </cell>
        </row>
        <row r="486">
          <cell r="B486" t="str">
            <v>22292</v>
          </cell>
          <cell r="C486" t="str">
            <v>플라스틱 적층, 도포 및 기타 표면처리 제품 제조업</v>
          </cell>
          <cell r="D486">
            <v>0</v>
          </cell>
        </row>
        <row r="487">
          <cell r="B487" t="str">
            <v>22299</v>
          </cell>
          <cell r="C487" t="str">
            <v>그외 기타 플라스틱 제품 제조업</v>
          </cell>
          <cell r="D487">
            <v>115</v>
          </cell>
        </row>
        <row r="488">
          <cell r="B488" t="str">
            <v>23</v>
          </cell>
          <cell r="C488" t="str">
            <v>비금속 광물제품 제조업</v>
          </cell>
          <cell r="D488">
            <v>519</v>
          </cell>
        </row>
        <row r="489">
          <cell r="B489" t="str">
            <v>231</v>
          </cell>
          <cell r="C489" t="str">
            <v>유리 및 유리제품 제조업</v>
          </cell>
          <cell r="D489">
            <v>65</v>
          </cell>
        </row>
        <row r="490">
          <cell r="B490" t="str">
            <v>2311</v>
          </cell>
          <cell r="C490" t="str">
            <v>판유리 제조업</v>
          </cell>
          <cell r="D490">
            <v>2</v>
          </cell>
        </row>
        <row r="491">
          <cell r="B491" t="str">
            <v>23110</v>
          </cell>
          <cell r="C491" t="str">
            <v>판유리 제조업</v>
          </cell>
          <cell r="D491">
            <v>2</v>
          </cell>
        </row>
        <row r="492">
          <cell r="B492" t="str">
            <v>23119</v>
          </cell>
          <cell r="C492" t="str">
            <v>기타 판유리 가공품 제조업</v>
          </cell>
          <cell r="D492">
            <v>0</v>
          </cell>
        </row>
        <row r="493">
          <cell r="B493" t="str">
            <v>2312</v>
          </cell>
          <cell r="C493" t="str">
            <v>산업용 유리 및 판유리 가공품 제조업</v>
          </cell>
          <cell r="D493">
            <v>45</v>
          </cell>
        </row>
        <row r="494">
          <cell r="B494" t="str">
            <v>23121</v>
          </cell>
          <cell r="C494" t="str">
            <v>유리섬유 및 광학용 유리 제조업</v>
          </cell>
          <cell r="D494">
            <v>9</v>
          </cell>
        </row>
        <row r="495">
          <cell r="B495" t="str">
            <v>23122</v>
          </cell>
          <cell r="C495" t="str">
            <v>판유리 가공품 제조업</v>
          </cell>
          <cell r="D495">
            <v>21</v>
          </cell>
        </row>
        <row r="496">
          <cell r="B496" t="str">
            <v>23129</v>
          </cell>
          <cell r="C496" t="str">
            <v>기타 산업용 유리제품 제조업</v>
          </cell>
          <cell r="D496">
            <v>15</v>
          </cell>
        </row>
        <row r="497">
          <cell r="B497" t="str">
            <v>2319</v>
          </cell>
          <cell r="C497" t="str">
            <v>기타 유리제품 제조업</v>
          </cell>
          <cell r="D497">
            <v>18</v>
          </cell>
        </row>
        <row r="498">
          <cell r="B498" t="str">
            <v>23191</v>
          </cell>
          <cell r="C498" t="str">
            <v>가정용 유리제품 제조업</v>
          </cell>
          <cell r="D498">
            <v>2</v>
          </cell>
        </row>
        <row r="499">
          <cell r="B499" t="str">
            <v>23192</v>
          </cell>
          <cell r="C499" t="str">
            <v>포장용 유리용기 제조업</v>
          </cell>
          <cell r="D499">
            <v>13</v>
          </cell>
        </row>
        <row r="500">
          <cell r="B500" t="str">
            <v>23199</v>
          </cell>
          <cell r="C500" t="str">
            <v>그외 기타 유리제품 제조업</v>
          </cell>
          <cell r="D500">
            <v>3</v>
          </cell>
        </row>
        <row r="501">
          <cell r="B501" t="str">
            <v>232</v>
          </cell>
          <cell r="C501" t="str">
            <v>내화, 비내화 요업제품 제조업</v>
          </cell>
          <cell r="D501">
            <v>40</v>
          </cell>
        </row>
        <row r="502">
          <cell r="B502" t="str">
            <v>2321</v>
          </cell>
          <cell r="C502" t="str">
            <v>내화 요업제품 제조업</v>
          </cell>
          <cell r="D502">
            <v>8</v>
          </cell>
        </row>
        <row r="503">
          <cell r="B503" t="str">
            <v>23211</v>
          </cell>
          <cell r="C503" t="str">
            <v>정형 내화 요업제품 제조업</v>
          </cell>
          <cell r="D503">
            <v>2</v>
          </cell>
        </row>
        <row r="504">
          <cell r="B504" t="str">
            <v>23212</v>
          </cell>
          <cell r="C504" t="str">
            <v>부정형 내화 요업제품 제조업</v>
          </cell>
          <cell r="D504">
            <v>6</v>
          </cell>
        </row>
        <row r="505">
          <cell r="B505" t="str">
            <v>2322</v>
          </cell>
          <cell r="C505" t="str">
            <v>비내화 일반도자기 제조업</v>
          </cell>
          <cell r="D505">
            <v>20</v>
          </cell>
        </row>
        <row r="506">
          <cell r="B506" t="str">
            <v>23221</v>
          </cell>
          <cell r="C506" t="str">
            <v>가정용 및 장식용 도자기 제조업</v>
          </cell>
          <cell r="D506">
            <v>6</v>
          </cell>
        </row>
        <row r="507">
          <cell r="B507" t="str">
            <v>23222</v>
          </cell>
          <cell r="C507" t="str">
            <v>위생용 및 산업용 도자기 제조업</v>
          </cell>
          <cell r="D507">
            <v>3</v>
          </cell>
        </row>
        <row r="508">
          <cell r="B508" t="str">
            <v>23229</v>
          </cell>
          <cell r="C508" t="str">
            <v>기타 일반 도자기 제조업</v>
          </cell>
          <cell r="D508">
            <v>11</v>
          </cell>
        </row>
        <row r="509">
          <cell r="B509" t="str">
            <v>2323</v>
          </cell>
          <cell r="C509" t="str">
            <v>건축용 비내화 요업제품 제조업</v>
          </cell>
          <cell r="D509">
            <v>12</v>
          </cell>
        </row>
        <row r="510">
          <cell r="B510" t="str">
            <v>23231</v>
          </cell>
          <cell r="C510" t="str">
            <v>점토 벽돌, 블록 및 유사 비내화 요업제품 제조업</v>
          </cell>
          <cell r="D510">
            <v>5</v>
          </cell>
        </row>
        <row r="511">
          <cell r="B511" t="str">
            <v>23232</v>
          </cell>
          <cell r="C511" t="str">
            <v>타일 및 유사 비내화 요업제품 제조업</v>
          </cell>
          <cell r="D511">
            <v>7</v>
          </cell>
        </row>
        <row r="512">
          <cell r="B512" t="str">
            <v>23239</v>
          </cell>
          <cell r="C512" t="str">
            <v>기타 건축용 비내화 요업제품 제조업</v>
          </cell>
          <cell r="D512">
            <v>0</v>
          </cell>
        </row>
        <row r="513">
          <cell r="B513" t="str">
            <v>233</v>
          </cell>
          <cell r="C513" t="str">
            <v>시멘트, 석회, 플라스터 및 그 제품 제조업</v>
          </cell>
          <cell r="D513">
            <v>284</v>
          </cell>
        </row>
        <row r="514">
          <cell r="B514" t="str">
            <v>2331</v>
          </cell>
          <cell r="C514" t="str">
            <v>시멘트, 석회 및 플라스터 제조업</v>
          </cell>
          <cell r="D514">
            <v>33</v>
          </cell>
        </row>
        <row r="515">
          <cell r="B515" t="str">
            <v>23311</v>
          </cell>
          <cell r="C515" t="str">
            <v>시멘트 제조업</v>
          </cell>
          <cell r="D515">
            <v>23</v>
          </cell>
        </row>
        <row r="516">
          <cell r="B516" t="str">
            <v>23312</v>
          </cell>
          <cell r="C516" t="str">
            <v>석회 및 플라스터 제조업</v>
          </cell>
          <cell r="D516">
            <v>10</v>
          </cell>
        </row>
        <row r="517">
          <cell r="B517" t="str">
            <v>2332</v>
          </cell>
          <cell r="C517" t="str">
            <v>콘크리트, 레미콘 및 기타 시멘트 및 플라스터 제품 제조업</v>
          </cell>
          <cell r="D517">
            <v>251</v>
          </cell>
        </row>
        <row r="518">
          <cell r="B518" t="str">
            <v>23320</v>
          </cell>
          <cell r="C518" t="str">
            <v>콘크리트, 레미콘 및 기타 시멘트 및 플라스터 제품 제조업</v>
          </cell>
          <cell r="D518">
            <v>1</v>
          </cell>
        </row>
        <row r="519">
          <cell r="B519" t="str">
            <v>23321</v>
          </cell>
          <cell r="C519" t="str">
            <v>비내화 모르타르 제조업</v>
          </cell>
          <cell r="D519">
            <v>3</v>
          </cell>
        </row>
        <row r="520">
          <cell r="B520" t="str">
            <v>23322</v>
          </cell>
          <cell r="C520" t="str">
            <v>레미콘 제조업</v>
          </cell>
          <cell r="D520">
            <v>177</v>
          </cell>
        </row>
        <row r="521">
          <cell r="B521" t="str">
            <v>23323</v>
          </cell>
          <cell r="C521" t="str">
            <v>플라스터 혼합제품 제조업</v>
          </cell>
          <cell r="D521">
            <v>1</v>
          </cell>
        </row>
        <row r="522">
          <cell r="B522" t="str">
            <v>23324</v>
          </cell>
          <cell r="C522" t="str">
            <v>콘크리트 타일, 기와, 벽돌 및 블록 제조업</v>
          </cell>
          <cell r="D522">
            <v>6</v>
          </cell>
        </row>
        <row r="523">
          <cell r="B523" t="str">
            <v>23325</v>
          </cell>
          <cell r="C523" t="str">
            <v>콘크리트 관 및 기타 구조용 콘크리트 제품 제조업</v>
          </cell>
          <cell r="D523">
            <v>56</v>
          </cell>
        </row>
        <row r="524">
          <cell r="B524" t="str">
            <v>23329</v>
          </cell>
          <cell r="C524" t="str">
            <v>그 외 기타 콘크리트 제품 및 유사제품 제조업</v>
          </cell>
          <cell r="D524">
            <v>7</v>
          </cell>
        </row>
        <row r="525">
          <cell r="B525" t="str">
            <v>239</v>
          </cell>
          <cell r="C525" t="str">
            <v>기타 비금속 광물제품 제조업</v>
          </cell>
          <cell r="D525">
            <v>130</v>
          </cell>
        </row>
        <row r="526">
          <cell r="B526" t="str">
            <v>2391</v>
          </cell>
          <cell r="C526" t="str">
            <v>석제품 제조업</v>
          </cell>
          <cell r="D526">
            <v>14</v>
          </cell>
        </row>
        <row r="527">
          <cell r="B527" t="str">
            <v>23911</v>
          </cell>
          <cell r="C527" t="str">
            <v>건설용 석제품 제조업</v>
          </cell>
          <cell r="D527">
            <v>9</v>
          </cell>
        </row>
        <row r="528">
          <cell r="B528" t="str">
            <v>23919</v>
          </cell>
          <cell r="C528" t="str">
            <v>기타 석제품 제조업</v>
          </cell>
          <cell r="D528">
            <v>5</v>
          </cell>
        </row>
        <row r="529">
          <cell r="B529" t="str">
            <v>2399</v>
          </cell>
          <cell r="C529" t="str">
            <v>그외 기타 비금속 광물제품 제조업</v>
          </cell>
          <cell r="D529">
            <v>116</v>
          </cell>
        </row>
        <row r="530">
          <cell r="B530" t="str">
            <v>23990</v>
          </cell>
          <cell r="C530" t="str">
            <v>그외 기타 비금속 광물제품 제조업</v>
          </cell>
          <cell r="D530">
            <v>4</v>
          </cell>
        </row>
        <row r="531">
          <cell r="B531" t="str">
            <v>23991</v>
          </cell>
          <cell r="C531" t="str">
            <v>아스콘 제조업</v>
          </cell>
          <cell r="D531">
            <v>36</v>
          </cell>
        </row>
        <row r="532">
          <cell r="B532" t="str">
            <v>23992</v>
          </cell>
          <cell r="C532" t="str">
            <v>연마재 제조업</v>
          </cell>
          <cell r="D532">
            <v>9</v>
          </cell>
        </row>
        <row r="533">
          <cell r="B533" t="str">
            <v>23993</v>
          </cell>
          <cell r="C533" t="str">
            <v>비금속광물 분쇄물 생산업</v>
          </cell>
          <cell r="D533">
            <v>24</v>
          </cell>
        </row>
        <row r="534">
          <cell r="B534" t="str">
            <v>23994</v>
          </cell>
          <cell r="C534" t="str">
            <v>석면, 암면 및 유사제품 제조업</v>
          </cell>
          <cell r="D534">
            <v>5</v>
          </cell>
        </row>
        <row r="535">
          <cell r="B535" t="str">
            <v>23999</v>
          </cell>
          <cell r="C535" t="str">
            <v>그외 기타 분류안된 비금속 광물제품 제조업</v>
          </cell>
          <cell r="D535">
            <v>38</v>
          </cell>
        </row>
        <row r="536">
          <cell r="B536" t="str">
            <v>24</v>
          </cell>
          <cell r="C536" t="str">
            <v>1차 금속 제조업</v>
          </cell>
          <cell r="D536">
            <v>864</v>
          </cell>
        </row>
        <row r="537">
          <cell r="B537" t="str">
            <v>241</v>
          </cell>
          <cell r="C537" t="str">
            <v>1차 철강 제조업</v>
          </cell>
          <cell r="D537">
            <v>477</v>
          </cell>
        </row>
        <row r="538">
          <cell r="B538" t="str">
            <v>2410</v>
          </cell>
          <cell r="C538" t="str">
            <v>1차 철강 제조업</v>
          </cell>
          <cell r="D538">
            <v>1</v>
          </cell>
        </row>
        <row r="539">
          <cell r="B539" t="str">
            <v>24100</v>
          </cell>
          <cell r="C539" t="str">
            <v>1차 철강 제조업</v>
          </cell>
          <cell r="D539">
            <v>1</v>
          </cell>
        </row>
        <row r="540">
          <cell r="B540" t="str">
            <v>2411</v>
          </cell>
          <cell r="C540" t="str">
            <v>제철, 제강 및 합금철 제조업</v>
          </cell>
          <cell r="D540">
            <v>34</v>
          </cell>
        </row>
        <row r="541">
          <cell r="B541" t="str">
            <v>24111</v>
          </cell>
          <cell r="C541" t="str">
            <v>제철업</v>
          </cell>
          <cell r="D541">
            <v>9</v>
          </cell>
        </row>
        <row r="542">
          <cell r="B542" t="str">
            <v>24112</v>
          </cell>
          <cell r="C542" t="str">
            <v>제강업</v>
          </cell>
          <cell r="D542">
            <v>8</v>
          </cell>
        </row>
        <row r="543">
          <cell r="B543" t="str">
            <v>24113</v>
          </cell>
          <cell r="C543" t="str">
            <v>합금철 제조업</v>
          </cell>
          <cell r="D543">
            <v>11</v>
          </cell>
        </row>
        <row r="544">
          <cell r="B544" t="str">
            <v>24119</v>
          </cell>
          <cell r="C544" t="str">
            <v>기타 제철 및 제강업</v>
          </cell>
          <cell r="D544">
            <v>6</v>
          </cell>
        </row>
        <row r="545">
          <cell r="B545" t="str">
            <v>2412</v>
          </cell>
          <cell r="C545" t="str">
            <v>철강 압연, 압출 및 연신제품 제조업</v>
          </cell>
          <cell r="D545">
            <v>100</v>
          </cell>
        </row>
        <row r="546">
          <cell r="B546" t="str">
            <v>24121</v>
          </cell>
          <cell r="C546" t="str">
            <v>열간 압연 및 압출 제품 제조업</v>
          </cell>
          <cell r="D546">
            <v>34</v>
          </cell>
        </row>
        <row r="547">
          <cell r="B547" t="str">
            <v>24122</v>
          </cell>
          <cell r="C547" t="str">
            <v>냉간 압연 및 압출 제품 제조업</v>
          </cell>
          <cell r="D547">
            <v>35</v>
          </cell>
        </row>
        <row r="548">
          <cell r="B548" t="str">
            <v>24123</v>
          </cell>
          <cell r="C548" t="str">
            <v>철강선 제조업</v>
          </cell>
          <cell r="D548">
            <v>31</v>
          </cell>
        </row>
        <row r="549">
          <cell r="B549" t="str">
            <v>2413</v>
          </cell>
          <cell r="C549" t="str">
            <v>철강관 제조업</v>
          </cell>
          <cell r="D549">
            <v>143</v>
          </cell>
        </row>
        <row r="550">
          <cell r="B550" t="str">
            <v>24131</v>
          </cell>
          <cell r="C550" t="str">
            <v>주철관 제조업</v>
          </cell>
          <cell r="D550">
            <v>25</v>
          </cell>
        </row>
        <row r="551">
          <cell r="B551" t="str">
            <v>24132</v>
          </cell>
          <cell r="C551" t="str">
            <v>강관 제조업</v>
          </cell>
          <cell r="D551">
            <v>118</v>
          </cell>
        </row>
        <row r="552">
          <cell r="B552" t="str">
            <v>24133</v>
          </cell>
          <cell r="C552" t="str">
            <v>강관 가공품 및 관 연결구류 제조업</v>
          </cell>
          <cell r="D552">
            <v>0</v>
          </cell>
        </row>
        <row r="553">
          <cell r="B553" t="str">
            <v>2419</v>
          </cell>
          <cell r="C553" t="str">
            <v>기타 1차 철강 제조업</v>
          </cell>
          <cell r="D553">
            <v>199</v>
          </cell>
        </row>
        <row r="554">
          <cell r="B554" t="str">
            <v>24191</v>
          </cell>
          <cell r="C554" t="str">
            <v>도금, 착색 및 기타 표면처리강재 제조업</v>
          </cell>
          <cell r="D554">
            <v>30</v>
          </cell>
        </row>
        <row r="555">
          <cell r="B555" t="str">
            <v>24199</v>
          </cell>
          <cell r="C555" t="str">
            <v>그외 기타 1차 철강 제조업</v>
          </cell>
          <cell r="D555">
            <v>169</v>
          </cell>
        </row>
        <row r="556">
          <cell r="B556" t="str">
            <v>242</v>
          </cell>
          <cell r="C556" t="str">
            <v>1차 비철금속 제조업</v>
          </cell>
          <cell r="D556">
            <v>274</v>
          </cell>
        </row>
        <row r="557">
          <cell r="B557" t="str">
            <v>2421</v>
          </cell>
          <cell r="C557" t="str">
            <v>비철금속 제련, 정련 및 합금 제조업</v>
          </cell>
          <cell r="D557">
            <v>92</v>
          </cell>
        </row>
        <row r="558">
          <cell r="B558" t="str">
            <v>24210</v>
          </cell>
          <cell r="C558" t="str">
            <v>비철금속 제련, 정련 및 합금 제조업</v>
          </cell>
          <cell r="D558">
            <v>2</v>
          </cell>
        </row>
        <row r="559">
          <cell r="B559" t="str">
            <v>24211</v>
          </cell>
          <cell r="C559" t="str">
            <v>동 제련, 정련 및 합금 제조업</v>
          </cell>
          <cell r="D559">
            <v>9</v>
          </cell>
        </row>
        <row r="560">
          <cell r="B560" t="str">
            <v>24212</v>
          </cell>
          <cell r="C560" t="str">
            <v>알루미늄 제련, 정련 및 합금 제조업</v>
          </cell>
          <cell r="D560">
            <v>43</v>
          </cell>
        </row>
        <row r="561">
          <cell r="B561" t="str">
            <v>24213</v>
          </cell>
          <cell r="C561" t="str">
            <v>연 및 아연 제련, 정련 및 합금 제조업</v>
          </cell>
          <cell r="D561">
            <v>12</v>
          </cell>
        </row>
        <row r="562">
          <cell r="B562" t="str">
            <v>24219</v>
          </cell>
          <cell r="C562" t="str">
            <v>기타 비철금속 제련, 정련 및 합금 제조업</v>
          </cell>
          <cell r="D562">
            <v>26</v>
          </cell>
        </row>
        <row r="563">
          <cell r="B563" t="str">
            <v>2422</v>
          </cell>
          <cell r="C563" t="str">
            <v>비철금속 압연, 압출 및 연신제품 제조업</v>
          </cell>
          <cell r="D563">
            <v>151</v>
          </cell>
        </row>
        <row r="564">
          <cell r="B564" t="str">
            <v>24221</v>
          </cell>
          <cell r="C564" t="str">
            <v>동 압연, 압출 및 연신제품 제조업</v>
          </cell>
          <cell r="D564">
            <v>38</v>
          </cell>
        </row>
        <row r="565">
          <cell r="B565" t="str">
            <v>24222</v>
          </cell>
          <cell r="C565" t="str">
            <v>알루미늄 압연, 압출 및 연신제품 제조업</v>
          </cell>
          <cell r="D565">
            <v>94</v>
          </cell>
        </row>
        <row r="566">
          <cell r="B566" t="str">
            <v>24229</v>
          </cell>
          <cell r="C566" t="str">
            <v>기타 비철금속 압연, 압출 및 연신제품 제조업</v>
          </cell>
          <cell r="D566">
            <v>19</v>
          </cell>
        </row>
        <row r="567">
          <cell r="B567" t="str">
            <v>2429</v>
          </cell>
          <cell r="C567" t="str">
            <v>기타 1차 비철금속 제조업</v>
          </cell>
          <cell r="D567">
            <v>31</v>
          </cell>
        </row>
        <row r="568">
          <cell r="B568" t="str">
            <v>24290</v>
          </cell>
          <cell r="C568" t="str">
            <v>기타 1차 비철금속 제조업</v>
          </cell>
          <cell r="D568">
            <v>31</v>
          </cell>
        </row>
        <row r="569">
          <cell r="B569" t="str">
            <v>243</v>
          </cell>
          <cell r="C569" t="str">
            <v>금속 주조업</v>
          </cell>
          <cell r="D569">
            <v>113</v>
          </cell>
        </row>
        <row r="570">
          <cell r="B570" t="str">
            <v>2431</v>
          </cell>
          <cell r="C570" t="str">
            <v>철강 주조업</v>
          </cell>
          <cell r="D570">
            <v>74</v>
          </cell>
        </row>
        <row r="571">
          <cell r="B571" t="str">
            <v>24311</v>
          </cell>
          <cell r="C571" t="str">
            <v>선철주물 주조업</v>
          </cell>
          <cell r="D571">
            <v>45</v>
          </cell>
        </row>
        <row r="572">
          <cell r="B572" t="str">
            <v>24312</v>
          </cell>
          <cell r="C572" t="str">
            <v>강주물 주조업</v>
          </cell>
          <cell r="D572">
            <v>29</v>
          </cell>
        </row>
        <row r="573">
          <cell r="B573" t="str">
            <v>2432</v>
          </cell>
          <cell r="C573" t="str">
            <v>비철금속 주조업</v>
          </cell>
          <cell r="D573">
            <v>39</v>
          </cell>
        </row>
        <row r="574">
          <cell r="B574" t="str">
            <v>24321</v>
          </cell>
          <cell r="C574" t="str">
            <v>알루미늄주물 주조업</v>
          </cell>
          <cell r="D574">
            <v>30</v>
          </cell>
        </row>
        <row r="575">
          <cell r="B575" t="str">
            <v>24322</v>
          </cell>
          <cell r="C575" t="str">
            <v>동주물 주조업</v>
          </cell>
          <cell r="D575">
            <v>3</v>
          </cell>
        </row>
        <row r="576">
          <cell r="B576" t="str">
            <v>24329</v>
          </cell>
          <cell r="C576" t="str">
            <v>기타 비철금속 주조업</v>
          </cell>
          <cell r="D576">
            <v>6</v>
          </cell>
        </row>
        <row r="577">
          <cell r="B577" t="str">
            <v>25</v>
          </cell>
          <cell r="C577" t="str">
            <v>금속가공제품 제조업;기계 및 가구 제외</v>
          </cell>
          <cell r="D577">
            <v>933</v>
          </cell>
        </row>
        <row r="578">
          <cell r="B578" t="str">
            <v>251</v>
          </cell>
          <cell r="C578" t="str">
            <v>구조용 금속제품, 탱크 및 증기발생기 제조업</v>
          </cell>
          <cell r="D578">
            <v>361</v>
          </cell>
        </row>
        <row r="579">
          <cell r="B579" t="str">
            <v>2511</v>
          </cell>
          <cell r="C579" t="str">
            <v>구조용 금속제품 제조업</v>
          </cell>
          <cell r="D579">
            <v>289</v>
          </cell>
        </row>
        <row r="580">
          <cell r="B580" t="str">
            <v>25110</v>
          </cell>
          <cell r="C580" t="str">
            <v>구조용 금속제품 제조업</v>
          </cell>
          <cell r="D580">
            <v>2</v>
          </cell>
        </row>
        <row r="581">
          <cell r="B581" t="str">
            <v>25111</v>
          </cell>
          <cell r="C581" t="str">
            <v>금속 문, 창, 셔터 및 관련제품 제조업</v>
          </cell>
          <cell r="D581">
            <v>49</v>
          </cell>
        </row>
        <row r="582">
          <cell r="B582" t="str">
            <v>25112</v>
          </cell>
          <cell r="C582" t="str">
            <v>구조용 금속 판제품 및 공작물 제조업</v>
          </cell>
          <cell r="D582">
            <v>80</v>
          </cell>
        </row>
        <row r="583">
          <cell r="B583" t="str">
            <v>25113</v>
          </cell>
          <cell r="C583" t="str">
            <v>육상 금속 조립구조재 제조업</v>
          </cell>
          <cell r="D583">
            <v>118</v>
          </cell>
        </row>
        <row r="584">
          <cell r="B584" t="str">
            <v>25114</v>
          </cell>
          <cell r="C584" t="str">
            <v>수상 금속 조립구조재 제조업</v>
          </cell>
          <cell r="D584">
            <v>0</v>
          </cell>
        </row>
        <row r="585">
          <cell r="B585" t="str">
            <v>25119</v>
          </cell>
          <cell r="C585" t="str">
            <v>기타 구조용 금속제품 제조업</v>
          </cell>
          <cell r="D585">
            <v>40</v>
          </cell>
        </row>
        <row r="586">
          <cell r="B586" t="str">
            <v>2512</v>
          </cell>
          <cell r="C586" t="str">
            <v>산업용 난방보일러, 금속탱크 및 유사 용기 제조업</v>
          </cell>
          <cell r="D586">
            <v>66</v>
          </cell>
        </row>
        <row r="587">
          <cell r="B587" t="str">
            <v>25121</v>
          </cell>
          <cell r="C587" t="str">
            <v>산업용 난방보일러 및 방열기 제조업</v>
          </cell>
          <cell r="D587">
            <v>19</v>
          </cell>
        </row>
        <row r="588">
          <cell r="B588" t="str">
            <v>25122</v>
          </cell>
          <cell r="C588" t="str">
            <v>금속탱크 및 저장용기 제조업</v>
          </cell>
          <cell r="D588">
            <v>47</v>
          </cell>
        </row>
        <row r="589">
          <cell r="B589" t="str">
            <v>25123</v>
          </cell>
          <cell r="C589" t="str">
            <v>압축 및 액화 가스용기 제조업</v>
          </cell>
          <cell r="D589">
            <v>0</v>
          </cell>
        </row>
        <row r="590">
          <cell r="B590" t="str">
            <v>2513</v>
          </cell>
          <cell r="C590" t="str">
            <v>핵반응기 및 증기발생기 제조업</v>
          </cell>
          <cell r="D590">
            <v>6</v>
          </cell>
        </row>
        <row r="591">
          <cell r="B591" t="str">
            <v>25130</v>
          </cell>
          <cell r="C591" t="str">
            <v>핵반응기 및 증기발생기 제조업</v>
          </cell>
          <cell r="D591">
            <v>6</v>
          </cell>
        </row>
        <row r="592">
          <cell r="B592" t="str">
            <v>252</v>
          </cell>
          <cell r="C592" t="str">
            <v>무기 및 총포탄 제조업</v>
          </cell>
          <cell r="D592">
            <v>13</v>
          </cell>
        </row>
        <row r="593">
          <cell r="B593" t="str">
            <v>2520</v>
          </cell>
          <cell r="C593" t="str">
            <v>무기 및 총포탄 제조업</v>
          </cell>
          <cell r="D593">
            <v>13</v>
          </cell>
        </row>
        <row r="594">
          <cell r="B594" t="str">
            <v>25200</v>
          </cell>
          <cell r="C594" t="str">
            <v>무기 및 총포탄 제조업</v>
          </cell>
          <cell r="D594">
            <v>13</v>
          </cell>
        </row>
        <row r="595">
          <cell r="B595" t="str">
            <v>259</v>
          </cell>
          <cell r="C595" t="str">
            <v>기타 금속가공제품 제조업</v>
          </cell>
          <cell r="D595">
            <v>559</v>
          </cell>
        </row>
        <row r="596">
          <cell r="B596" t="str">
            <v>2591</v>
          </cell>
          <cell r="C596" t="str">
            <v>금속 단조, 압형 및 분말야금 제품 제조업</v>
          </cell>
          <cell r="D596">
            <v>101</v>
          </cell>
        </row>
        <row r="597">
          <cell r="B597" t="str">
            <v>25911</v>
          </cell>
          <cell r="C597" t="str">
            <v>분말야금제품 제조업</v>
          </cell>
          <cell r="D597">
            <v>19</v>
          </cell>
        </row>
        <row r="598">
          <cell r="B598" t="str">
            <v>25912</v>
          </cell>
          <cell r="C598" t="str">
            <v>금속단조제품 제조업</v>
          </cell>
          <cell r="D598">
            <v>62</v>
          </cell>
        </row>
        <row r="599">
          <cell r="B599" t="str">
            <v>25913</v>
          </cell>
          <cell r="C599" t="str">
            <v>금속압형제품 제조업</v>
          </cell>
          <cell r="D599">
            <v>20</v>
          </cell>
        </row>
        <row r="600">
          <cell r="B600" t="str">
            <v>2592</v>
          </cell>
          <cell r="C600" t="str">
            <v>금속 열처리, 도금 및 기타 금속가공업</v>
          </cell>
          <cell r="D600">
            <v>156</v>
          </cell>
        </row>
        <row r="601">
          <cell r="B601" t="str">
            <v>25921</v>
          </cell>
          <cell r="C601" t="str">
            <v>금속 열처리업</v>
          </cell>
          <cell r="D601">
            <v>26</v>
          </cell>
        </row>
        <row r="602">
          <cell r="B602" t="str">
            <v>25922</v>
          </cell>
          <cell r="C602" t="str">
            <v>도금업</v>
          </cell>
          <cell r="D602">
            <v>41</v>
          </cell>
        </row>
        <row r="603">
          <cell r="B603" t="str">
            <v>25923</v>
          </cell>
          <cell r="C603" t="str">
            <v>도장 및 기타 피막처리업</v>
          </cell>
          <cell r="D603">
            <v>43</v>
          </cell>
        </row>
        <row r="604">
          <cell r="B604" t="str">
            <v>25924</v>
          </cell>
          <cell r="C604" t="str">
            <v>절삭가공 및 유사처리업</v>
          </cell>
          <cell r="D604">
            <v>22</v>
          </cell>
        </row>
        <row r="605">
          <cell r="B605" t="str">
            <v>25929</v>
          </cell>
          <cell r="C605" t="str">
            <v>그외 기타 금속가공업</v>
          </cell>
          <cell r="D605">
            <v>24</v>
          </cell>
        </row>
        <row r="606">
          <cell r="B606" t="str">
            <v>2593</v>
          </cell>
          <cell r="C606" t="str">
            <v>날붙이, 수공구 및 일반철물 제조업</v>
          </cell>
          <cell r="D606">
            <v>64</v>
          </cell>
        </row>
        <row r="607">
          <cell r="B607" t="str">
            <v>25931</v>
          </cell>
          <cell r="C607" t="str">
            <v>날붙이 제조업</v>
          </cell>
          <cell r="D607">
            <v>5</v>
          </cell>
        </row>
        <row r="608">
          <cell r="B608" t="str">
            <v>25932</v>
          </cell>
          <cell r="C608" t="str">
            <v>일반철물 제조업</v>
          </cell>
          <cell r="D608">
            <v>29</v>
          </cell>
        </row>
        <row r="609">
          <cell r="B609" t="str">
            <v>25933</v>
          </cell>
          <cell r="C609" t="str">
            <v>비동력식 수공구 제조업</v>
          </cell>
          <cell r="D609">
            <v>5</v>
          </cell>
        </row>
        <row r="610">
          <cell r="B610" t="str">
            <v>25934</v>
          </cell>
          <cell r="C610" t="str">
            <v>톱 및 호환성공구 제조업</v>
          </cell>
          <cell r="D610">
            <v>25</v>
          </cell>
        </row>
        <row r="611">
          <cell r="B611" t="str">
            <v>2594</v>
          </cell>
          <cell r="C611" t="str">
            <v>금속파스너, 스프링 및 금속선 가공제품 제조업</v>
          </cell>
          <cell r="D611">
            <v>97</v>
          </cell>
        </row>
        <row r="612">
          <cell r="B612" t="str">
            <v>25941</v>
          </cell>
          <cell r="C612" t="str">
            <v>볼트 및 너트류 제조업</v>
          </cell>
          <cell r="D612">
            <v>66</v>
          </cell>
        </row>
        <row r="613">
          <cell r="B613" t="str">
            <v>25942</v>
          </cell>
          <cell r="C613" t="str">
            <v>그 외 금속파스너 및 나사제품 제조업</v>
          </cell>
          <cell r="D613">
            <v>15</v>
          </cell>
        </row>
        <row r="614">
          <cell r="B614" t="str">
            <v>25943</v>
          </cell>
          <cell r="C614" t="str">
            <v>금속 스프링 제조업</v>
          </cell>
          <cell r="D614">
            <v>16</v>
          </cell>
        </row>
        <row r="615">
          <cell r="B615" t="str">
            <v>25944</v>
          </cell>
          <cell r="C615" t="str">
            <v>금속선 가공제품 제조업</v>
          </cell>
          <cell r="D615">
            <v>0</v>
          </cell>
        </row>
        <row r="616">
          <cell r="B616" t="str">
            <v>2599</v>
          </cell>
          <cell r="C616" t="str">
            <v>그외 기타 금속가공제품 제조업</v>
          </cell>
          <cell r="D616">
            <v>141</v>
          </cell>
        </row>
        <row r="617">
          <cell r="B617" t="str">
            <v>25990</v>
          </cell>
          <cell r="C617" t="str">
            <v>그외 기타 금속가공제품 제조업</v>
          </cell>
          <cell r="D617">
            <v>3</v>
          </cell>
        </row>
        <row r="618">
          <cell r="B618" t="str">
            <v>25991</v>
          </cell>
          <cell r="C618" t="str">
            <v>금속 캔 및 기타 포장용기 제조업</v>
          </cell>
          <cell r="D618">
            <v>36</v>
          </cell>
        </row>
        <row r="619">
          <cell r="B619" t="str">
            <v>25992</v>
          </cell>
          <cell r="C619" t="str">
            <v>수동식 식품 가공기기 및 금속 주방용기 제조업</v>
          </cell>
          <cell r="D619">
            <v>2</v>
          </cell>
        </row>
        <row r="620">
          <cell r="B620" t="str">
            <v>25993</v>
          </cell>
          <cell r="C620" t="str">
            <v>금속 위생용품 제조업</v>
          </cell>
          <cell r="D620">
            <v>20</v>
          </cell>
        </row>
        <row r="621">
          <cell r="B621" t="str">
            <v>25994</v>
          </cell>
          <cell r="C621" t="str">
            <v>금속 표지판 제조업</v>
          </cell>
          <cell r="D621">
            <v>8</v>
          </cell>
        </row>
        <row r="622">
          <cell r="B622" t="str">
            <v>25995</v>
          </cell>
          <cell r="C622" t="str">
            <v>피복 및 충전 용접봉 제조업</v>
          </cell>
          <cell r="D622">
            <v>2</v>
          </cell>
        </row>
        <row r="623">
          <cell r="B623" t="str">
            <v>25999</v>
          </cell>
          <cell r="C623" t="str">
            <v>그외 기타 분류 안된 금속가공제품 제조업</v>
          </cell>
          <cell r="D623">
            <v>70</v>
          </cell>
        </row>
        <row r="624">
          <cell r="B624" t="str">
            <v>26</v>
          </cell>
          <cell r="C624" t="str">
            <v>전자부품, 컴퓨터, 영상, 음향 및 통신장비 제조업</v>
          </cell>
          <cell r="D624">
            <v>1237</v>
          </cell>
        </row>
        <row r="625">
          <cell r="B625" t="str">
            <v>261</v>
          </cell>
          <cell r="C625" t="str">
            <v>반도체 제조업</v>
          </cell>
          <cell r="D625">
            <v>229</v>
          </cell>
        </row>
        <row r="626">
          <cell r="B626" t="str">
            <v>2610</v>
          </cell>
          <cell r="C626" t="str">
            <v>반도체 제조업</v>
          </cell>
          <cell r="D626">
            <v>1</v>
          </cell>
        </row>
        <row r="627">
          <cell r="B627" t="str">
            <v>26100</v>
          </cell>
          <cell r="C627" t="str">
            <v>반도체 제조업</v>
          </cell>
          <cell r="D627">
            <v>1</v>
          </cell>
        </row>
        <row r="628">
          <cell r="B628" t="str">
            <v>2611</v>
          </cell>
          <cell r="C628" t="str">
            <v>전자집적회로 제조업</v>
          </cell>
          <cell r="D628">
            <v>49</v>
          </cell>
        </row>
        <row r="629">
          <cell r="B629" t="str">
            <v>26110</v>
          </cell>
          <cell r="C629" t="str">
            <v>전자집적회로 제조업</v>
          </cell>
          <cell r="D629">
            <v>49</v>
          </cell>
        </row>
        <row r="630">
          <cell r="B630" t="str">
            <v>26111</v>
          </cell>
          <cell r="C630" t="str">
            <v>메모리용 전자집적회로 제조업</v>
          </cell>
          <cell r="D630">
            <v>0</v>
          </cell>
        </row>
        <row r="631">
          <cell r="B631" t="str">
            <v>26112</v>
          </cell>
          <cell r="C631" t="str">
            <v>비메모리용 및 기타 전자집적회로 제조업</v>
          </cell>
          <cell r="D631">
            <v>0</v>
          </cell>
        </row>
        <row r="632">
          <cell r="B632" t="str">
            <v>2612</v>
          </cell>
          <cell r="C632" t="str">
            <v>다이오드, 트랜지스터 및 유사 반도체소자 제조업</v>
          </cell>
          <cell r="D632">
            <v>179</v>
          </cell>
        </row>
        <row r="633">
          <cell r="B633" t="str">
            <v>26120</v>
          </cell>
          <cell r="C633" t="str">
            <v>다이오드, 트랜지스터 및 유사 반도체소자 제조업</v>
          </cell>
          <cell r="D633">
            <v>179</v>
          </cell>
        </row>
        <row r="634">
          <cell r="B634" t="str">
            <v>26121</v>
          </cell>
          <cell r="C634" t="str">
            <v>발광 다이오드 제조업</v>
          </cell>
          <cell r="D634">
            <v>0</v>
          </cell>
        </row>
        <row r="635">
          <cell r="B635" t="str">
            <v>26129</v>
          </cell>
          <cell r="C635" t="str">
            <v>기타 반도체소자 제조업</v>
          </cell>
          <cell r="D635">
            <v>0</v>
          </cell>
        </row>
        <row r="636">
          <cell r="B636" t="str">
            <v>262</v>
          </cell>
          <cell r="C636" t="str">
            <v>전자부품 제조업</v>
          </cell>
          <cell r="D636">
            <v>632</v>
          </cell>
        </row>
        <row r="637">
          <cell r="B637" t="str">
            <v>2620</v>
          </cell>
          <cell r="C637" t="str">
            <v>전자부품 제조업</v>
          </cell>
          <cell r="D637">
            <v>0</v>
          </cell>
        </row>
        <row r="638">
          <cell r="B638" t="str">
            <v>26200</v>
          </cell>
          <cell r="C638" t="str">
            <v>전자부품 제조업</v>
          </cell>
          <cell r="D638">
            <v>0</v>
          </cell>
        </row>
        <row r="639">
          <cell r="B639" t="str">
            <v>2621</v>
          </cell>
          <cell r="C639" t="str">
            <v>표시장치 제조업</v>
          </cell>
          <cell r="D639">
            <v>61</v>
          </cell>
        </row>
        <row r="640">
          <cell r="B640" t="str">
            <v>26211</v>
          </cell>
          <cell r="C640" t="str">
            <v>액정 표시장치 제조업</v>
          </cell>
          <cell r="D640">
            <v>44</v>
          </cell>
        </row>
        <row r="641">
          <cell r="B641" t="str">
            <v>26212</v>
          </cell>
          <cell r="C641" t="str">
            <v>유기발광 표시장치 제조업</v>
          </cell>
          <cell r="D641">
            <v>0</v>
          </cell>
        </row>
        <row r="642">
          <cell r="B642" t="str">
            <v>26219</v>
          </cell>
          <cell r="C642" t="str">
            <v>기타 표시장치 제조업</v>
          </cell>
          <cell r="D642">
            <v>17</v>
          </cell>
        </row>
        <row r="643">
          <cell r="B643" t="str">
            <v>2622</v>
          </cell>
          <cell r="C643" t="str">
            <v>인쇄회로기판 및 전자부품 실장기판 제조업</v>
          </cell>
          <cell r="D643">
            <v>98</v>
          </cell>
        </row>
        <row r="644">
          <cell r="B644" t="str">
            <v>26220</v>
          </cell>
          <cell r="C644" t="str">
            <v>인쇄회로기판 및 전자부품 실장기판 제조업</v>
          </cell>
          <cell r="D644">
            <v>1</v>
          </cell>
        </row>
        <row r="645">
          <cell r="B645" t="str">
            <v>26221</v>
          </cell>
          <cell r="C645" t="str">
            <v>인쇄회로기판용 적층판 제조업</v>
          </cell>
          <cell r="D645">
            <v>82</v>
          </cell>
        </row>
        <row r="646">
          <cell r="B646" t="str">
            <v>26222</v>
          </cell>
          <cell r="C646" t="str">
            <v>경성 인쇄회로기판 제조업</v>
          </cell>
          <cell r="D646">
            <v>15</v>
          </cell>
        </row>
        <row r="647">
          <cell r="B647" t="str">
            <v>26223</v>
          </cell>
          <cell r="C647" t="str">
            <v>연성 및 기타 인쇄회로기판 제조업</v>
          </cell>
          <cell r="D647">
            <v>0</v>
          </cell>
        </row>
        <row r="648">
          <cell r="B648" t="str">
            <v>26224</v>
          </cell>
          <cell r="C648" t="str">
            <v>전자부품 실장기판 제조업</v>
          </cell>
          <cell r="D648">
            <v>0</v>
          </cell>
        </row>
        <row r="649">
          <cell r="B649" t="str">
            <v>2629</v>
          </cell>
          <cell r="C649" t="str">
            <v>기타 전자부품 제조업</v>
          </cell>
          <cell r="D649">
            <v>473</v>
          </cell>
        </row>
        <row r="650">
          <cell r="B650" t="str">
            <v>26290</v>
          </cell>
          <cell r="C650" t="str">
            <v>기타 전자부품 제조업</v>
          </cell>
          <cell r="D650">
            <v>2</v>
          </cell>
        </row>
        <row r="651">
          <cell r="B651" t="str">
            <v>26291</v>
          </cell>
          <cell r="C651" t="str">
            <v>전자축전기 제조업</v>
          </cell>
          <cell r="D651">
            <v>10</v>
          </cell>
        </row>
        <row r="652">
          <cell r="B652" t="str">
            <v>26292</v>
          </cell>
          <cell r="C652" t="str">
            <v>전자저항기 제조업</v>
          </cell>
          <cell r="D652">
            <v>12</v>
          </cell>
        </row>
        <row r="653">
          <cell r="B653" t="str">
            <v>26293</v>
          </cell>
          <cell r="C653" t="str">
            <v>전자카드 제조업</v>
          </cell>
          <cell r="D653">
            <v>6</v>
          </cell>
        </row>
        <row r="654">
          <cell r="B654" t="str">
            <v>26294</v>
          </cell>
          <cell r="C654" t="str">
            <v>전자코일, 변성기 및 기타 전자유도자 제조업</v>
          </cell>
          <cell r="D654">
            <v>4</v>
          </cell>
        </row>
        <row r="655">
          <cell r="B655" t="str">
            <v>26295</v>
          </cell>
          <cell r="C655" t="str">
            <v>전자감지장치 제조업</v>
          </cell>
          <cell r="D655">
            <v>8</v>
          </cell>
        </row>
        <row r="656">
          <cell r="B656" t="str">
            <v>26299</v>
          </cell>
          <cell r="C656" t="str">
            <v>그외 기타 전자부품 제조업</v>
          </cell>
          <cell r="D656">
            <v>431</v>
          </cell>
        </row>
        <row r="657">
          <cell r="B657" t="str">
            <v>263</v>
          </cell>
          <cell r="C657" t="str">
            <v>컴퓨터 및 주변장치 제조업</v>
          </cell>
          <cell r="D657">
            <v>68</v>
          </cell>
        </row>
        <row r="658">
          <cell r="B658" t="str">
            <v>2630</v>
          </cell>
          <cell r="C658" t="str">
            <v>컴퓨터 및 주변장치 제조업</v>
          </cell>
          <cell r="D658">
            <v>1</v>
          </cell>
        </row>
        <row r="659">
          <cell r="B659" t="str">
            <v>26300</v>
          </cell>
          <cell r="C659" t="str">
            <v>컴퓨터 및 주변장치 제조업</v>
          </cell>
          <cell r="D659">
            <v>1</v>
          </cell>
        </row>
        <row r="660">
          <cell r="B660" t="str">
            <v>2631</v>
          </cell>
          <cell r="C660" t="str">
            <v>컴퓨터 제조업</v>
          </cell>
          <cell r="D660">
            <v>32</v>
          </cell>
        </row>
        <row r="661">
          <cell r="B661" t="str">
            <v>26310</v>
          </cell>
          <cell r="C661" t="str">
            <v>컴퓨터 제조업</v>
          </cell>
          <cell r="D661">
            <v>32</v>
          </cell>
        </row>
        <row r="662">
          <cell r="B662" t="str">
            <v>2632</v>
          </cell>
          <cell r="C662" t="str">
            <v>기억장치 및 주변기기 제조업</v>
          </cell>
          <cell r="D662">
            <v>35</v>
          </cell>
        </row>
        <row r="663">
          <cell r="B663" t="str">
            <v>26321</v>
          </cell>
          <cell r="C663" t="str">
            <v>기억장치 제조업</v>
          </cell>
          <cell r="D663">
            <v>5</v>
          </cell>
        </row>
        <row r="664">
          <cell r="B664" t="str">
            <v>26322</v>
          </cell>
          <cell r="C664" t="str">
            <v>컴퓨터 모니터 제조업</v>
          </cell>
          <cell r="D664">
            <v>4</v>
          </cell>
        </row>
        <row r="665">
          <cell r="B665" t="str">
            <v>26323</v>
          </cell>
          <cell r="C665" t="str">
            <v>컴퓨터 프린터 제조업</v>
          </cell>
          <cell r="D665">
            <v>6</v>
          </cell>
        </row>
        <row r="666">
          <cell r="B666" t="str">
            <v>26329</v>
          </cell>
          <cell r="C666" t="str">
            <v>기타 주변기기 제조업</v>
          </cell>
          <cell r="D666">
            <v>20</v>
          </cell>
        </row>
        <row r="667">
          <cell r="B667" t="str">
            <v>264</v>
          </cell>
          <cell r="C667" t="str">
            <v>통신 및 방송 장비 제조업</v>
          </cell>
          <cell r="D667">
            <v>247</v>
          </cell>
        </row>
        <row r="668">
          <cell r="B668" t="str">
            <v>2640</v>
          </cell>
          <cell r="C668" t="str">
            <v>통신 및 방송 장비 제조업</v>
          </cell>
          <cell r="D668">
            <v>3</v>
          </cell>
        </row>
        <row r="669">
          <cell r="B669" t="str">
            <v>26400</v>
          </cell>
          <cell r="C669" t="str">
            <v>통신 및 방송 장비 제조업</v>
          </cell>
          <cell r="D669">
            <v>3</v>
          </cell>
        </row>
        <row r="670">
          <cell r="B670" t="str">
            <v>2641</v>
          </cell>
          <cell r="C670" t="str">
            <v>유선 통신장비 제조업</v>
          </cell>
          <cell r="D670">
            <v>77</v>
          </cell>
        </row>
        <row r="671">
          <cell r="B671" t="str">
            <v>26410</v>
          </cell>
          <cell r="C671" t="str">
            <v>유선 통신장비 제조업</v>
          </cell>
          <cell r="D671">
            <v>77</v>
          </cell>
        </row>
        <row r="672">
          <cell r="B672" t="str">
            <v>2642</v>
          </cell>
          <cell r="C672" t="str">
            <v>방송 및 무선 통신장비 제조업</v>
          </cell>
          <cell r="D672">
            <v>167</v>
          </cell>
        </row>
        <row r="673">
          <cell r="B673" t="str">
            <v>26420</v>
          </cell>
          <cell r="C673" t="str">
            <v>방송 및 무선 통신장비 제조업</v>
          </cell>
          <cell r="D673">
            <v>1</v>
          </cell>
        </row>
        <row r="674">
          <cell r="B674" t="str">
            <v>26421</v>
          </cell>
          <cell r="C674" t="str">
            <v>방송장비 제조업</v>
          </cell>
          <cell r="D674">
            <v>36</v>
          </cell>
        </row>
        <row r="675">
          <cell r="B675" t="str">
            <v>26422</v>
          </cell>
          <cell r="C675" t="str">
            <v>이동전화기 제조업</v>
          </cell>
          <cell r="D675">
            <v>16</v>
          </cell>
        </row>
        <row r="676">
          <cell r="B676" t="str">
            <v>26429</v>
          </cell>
          <cell r="C676" t="str">
            <v>기타 무선 통신장비 제조업</v>
          </cell>
          <cell r="D676">
            <v>114</v>
          </cell>
        </row>
        <row r="677">
          <cell r="B677" t="str">
            <v>265</v>
          </cell>
          <cell r="C677" t="str">
            <v>영상 및 음향기기 제조업</v>
          </cell>
          <cell r="D677">
            <v>58</v>
          </cell>
        </row>
        <row r="678">
          <cell r="B678" t="str">
            <v>2651</v>
          </cell>
          <cell r="C678" t="str">
            <v>텔레비전, 비디오 및 기타 영상기기 제조업</v>
          </cell>
          <cell r="D678">
            <v>28</v>
          </cell>
        </row>
        <row r="679">
          <cell r="B679" t="str">
            <v>26511</v>
          </cell>
          <cell r="C679" t="str">
            <v>텔레비전 제조업</v>
          </cell>
          <cell r="D679">
            <v>1</v>
          </cell>
        </row>
        <row r="680">
          <cell r="B680" t="str">
            <v>26519</v>
          </cell>
          <cell r="C680" t="str">
            <v>비디오 및 기타 영상기기 제조업</v>
          </cell>
          <cell r="D680">
            <v>27</v>
          </cell>
        </row>
        <row r="681">
          <cell r="B681" t="str">
            <v>2652</v>
          </cell>
          <cell r="C681" t="str">
            <v>오디오, 스피커 및 기타 음향기기 제조업</v>
          </cell>
          <cell r="D681">
            <v>30</v>
          </cell>
        </row>
        <row r="682">
          <cell r="B682" t="str">
            <v>26521</v>
          </cell>
          <cell r="C682" t="str">
            <v>라디오, 녹음 및 재생 기기 제조업</v>
          </cell>
          <cell r="D682">
            <v>6</v>
          </cell>
        </row>
        <row r="683">
          <cell r="B683" t="str">
            <v>26529</v>
          </cell>
          <cell r="C683" t="str">
            <v>기타 음향기기 제조업</v>
          </cell>
          <cell r="D683">
            <v>24</v>
          </cell>
        </row>
        <row r="684">
          <cell r="B684" t="str">
            <v>266</v>
          </cell>
          <cell r="C684" t="str">
            <v>마그네틱 및 광학 매체 제조업</v>
          </cell>
          <cell r="D684">
            <v>3</v>
          </cell>
        </row>
        <row r="685">
          <cell r="B685" t="str">
            <v>2660</v>
          </cell>
          <cell r="C685" t="str">
            <v>마그네틱 및 광학 매체 제조업</v>
          </cell>
          <cell r="D685">
            <v>3</v>
          </cell>
        </row>
        <row r="686">
          <cell r="B686" t="str">
            <v>26600</v>
          </cell>
          <cell r="C686" t="str">
            <v>마그네틱 및 광학 매체 제조업</v>
          </cell>
          <cell r="D686">
            <v>3</v>
          </cell>
        </row>
        <row r="687">
          <cell r="B687" t="str">
            <v>27</v>
          </cell>
          <cell r="C687" t="str">
            <v>의료, 정밀, 광학기기 및 시계 제조업</v>
          </cell>
          <cell r="D687">
            <v>524</v>
          </cell>
        </row>
        <row r="688">
          <cell r="B688" t="str">
            <v>271</v>
          </cell>
          <cell r="C688" t="str">
            <v>의료용 기기 제조업</v>
          </cell>
          <cell r="D688">
            <v>230</v>
          </cell>
        </row>
        <row r="689">
          <cell r="B689" t="str">
            <v>2711</v>
          </cell>
          <cell r="C689" t="str">
            <v>방사선장치 및 전기식 진단기기 제조업</v>
          </cell>
          <cell r="D689">
            <v>32</v>
          </cell>
        </row>
        <row r="690">
          <cell r="B690" t="str">
            <v>27111</v>
          </cell>
          <cell r="C690" t="str">
            <v>방사선 장치 제조업</v>
          </cell>
          <cell r="D690">
            <v>15</v>
          </cell>
        </row>
        <row r="691">
          <cell r="B691" t="str">
            <v>27112</v>
          </cell>
          <cell r="C691" t="str">
            <v>전기식 진단 및 요법 기기 제조업</v>
          </cell>
          <cell r="D691">
            <v>17</v>
          </cell>
        </row>
        <row r="692">
          <cell r="B692" t="str">
            <v>2719</v>
          </cell>
          <cell r="C692" t="str">
            <v>기타 의료용 기기 제조업</v>
          </cell>
          <cell r="D692">
            <v>198</v>
          </cell>
        </row>
        <row r="693">
          <cell r="B693" t="str">
            <v>27190</v>
          </cell>
          <cell r="C693" t="str">
            <v>기타 의료용 기기 제조업</v>
          </cell>
          <cell r="D693">
            <v>1</v>
          </cell>
        </row>
        <row r="694">
          <cell r="B694" t="str">
            <v>27191</v>
          </cell>
          <cell r="C694" t="str">
            <v>치과용 기기 제조업</v>
          </cell>
          <cell r="D694">
            <v>18</v>
          </cell>
        </row>
        <row r="695">
          <cell r="B695" t="str">
            <v>27192</v>
          </cell>
          <cell r="C695" t="str">
            <v>정형외과용 및 신체보정용 기기 제조업</v>
          </cell>
          <cell r="D695">
            <v>12</v>
          </cell>
        </row>
        <row r="696">
          <cell r="B696" t="str">
            <v>27193</v>
          </cell>
          <cell r="C696" t="str">
            <v>안경 및 안경렌즈 제조업</v>
          </cell>
          <cell r="D696">
            <v>7</v>
          </cell>
        </row>
        <row r="697">
          <cell r="B697" t="str">
            <v>27194</v>
          </cell>
          <cell r="C697" t="str">
            <v>의료용 가구 제조업</v>
          </cell>
          <cell r="D697">
            <v>0</v>
          </cell>
        </row>
        <row r="698">
          <cell r="B698" t="str">
            <v>27199</v>
          </cell>
          <cell r="C698" t="str">
            <v>그외 기타 의료용 기기 제조업</v>
          </cell>
          <cell r="D698">
            <v>160</v>
          </cell>
        </row>
        <row r="699">
          <cell r="B699" t="str">
            <v>272</v>
          </cell>
          <cell r="C699" t="str">
            <v>측정, 시험, 항해, 제어 및 기타 정밀기기 제조업; 광학기기 제외</v>
          </cell>
          <cell r="D699">
            <v>234</v>
          </cell>
        </row>
        <row r="700">
          <cell r="B700" t="str">
            <v>2721</v>
          </cell>
          <cell r="C700" t="str">
            <v>측정, 시험, 항해, 제어 및 기타 정밀기기 제조업</v>
          </cell>
          <cell r="D700">
            <v>234</v>
          </cell>
        </row>
        <row r="701">
          <cell r="B701" t="str">
            <v>27210</v>
          </cell>
          <cell r="C701" t="str">
            <v>측정, 시험, 항해, 제어 및 기타 정밀기기 제조업</v>
          </cell>
          <cell r="D701">
            <v>1</v>
          </cell>
        </row>
        <row r="702">
          <cell r="B702" t="str">
            <v>27211</v>
          </cell>
          <cell r="C702" t="str">
            <v>항행용 무선기기 및 측량기구 제조업</v>
          </cell>
          <cell r="D702">
            <v>9</v>
          </cell>
        </row>
        <row r="703">
          <cell r="B703" t="str">
            <v>27212</v>
          </cell>
          <cell r="C703" t="str">
            <v>전자기 측정, 시험 및 분석기구 제조업</v>
          </cell>
          <cell r="D703">
            <v>40</v>
          </cell>
        </row>
        <row r="704">
          <cell r="B704" t="str">
            <v>27213</v>
          </cell>
          <cell r="C704" t="str">
            <v>물질 검사, 측정 및 분석기구 제조업</v>
          </cell>
          <cell r="D704">
            <v>55</v>
          </cell>
        </row>
        <row r="705">
          <cell r="B705" t="str">
            <v>27214</v>
          </cell>
          <cell r="C705" t="str">
            <v>속도계 및 적산계기 제조업</v>
          </cell>
          <cell r="D705">
            <v>10</v>
          </cell>
        </row>
        <row r="706">
          <cell r="B706" t="str">
            <v>27215</v>
          </cell>
          <cell r="C706" t="str">
            <v>기기용 자동측정 및 제어장치 제조업</v>
          </cell>
          <cell r="D706">
            <v>35</v>
          </cell>
        </row>
        <row r="707">
          <cell r="B707" t="str">
            <v>27216</v>
          </cell>
          <cell r="C707" t="str">
            <v>산업처리공정 제어장비 제조업</v>
          </cell>
          <cell r="D707">
            <v>54</v>
          </cell>
        </row>
        <row r="708">
          <cell r="B708" t="str">
            <v>27219</v>
          </cell>
          <cell r="C708" t="str">
            <v>기타 측정, 시험, 항해, 제어 및 정밀기기 제조업</v>
          </cell>
          <cell r="D708">
            <v>30</v>
          </cell>
        </row>
        <row r="709">
          <cell r="B709" t="str">
            <v>273</v>
          </cell>
          <cell r="C709" t="str">
            <v>사진장비 및 광학기기 제조업</v>
          </cell>
          <cell r="D709">
            <v>59</v>
          </cell>
        </row>
        <row r="710">
          <cell r="B710" t="str">
            <v>2730</v>
          </cell>
          <cell r="C710" t="str">
            <v>사진장비 및 광학기기 제조업</v>
          </cell>
          <cell r="D710">
            <v>59</v>
          </cell>
        </row>
        <row r="711">
          <cell r="B711" t="str">
            <v>27301</v>
          </cell>
          <cell r="C711" t="str">
            <v>광학렌즈 및 광학요소 제조업</v>
          </cell>
          <cell r="D711">
            <v>38</v>
          </cell>
        </row>
        <row r="712">
          <cell r="B712" t="str">
            <v>27302</v>
          </cell>
          <cell r="C712" t="str">
            <v>사진기, 영사기 및 관련 장비 제조업</v>
          </cell>
          <cell r="D712">
            <v>10</v>
          </cell>
        </row>
        <row r="713">
          <cell r="B713" t="str">
            <v>27309</v>
          </cell>
          <cell r="C713" t="str">
            <v>기타 광학기기 제조업</v>
          </cell>
          <cell r="D713">
            <v>11</v>
          </cell>
        </row>
        <row r="714">
          <cell r="B714" t="str">
            <v>274</v>
          </cell>
          <cell r="C714" t="str">
            <v>시계 및 시계부품 제조업</v>
          </cell>
          <cell r="D714">
            <v>1</v>
          </cell>
        </row>
        <row r="715">
          <cell r="B715" t="str">
            <v>2740</v>
          </cell>
          <cell r="C715" t="str">
            <v>시계 및 시계부품 제조업</v>
          </cell>
          <cell r="D715">
            <v>1</v>
          </cell>
        </row>
        <row r="716">
          <cell r="B716" t="str">
            <v>27400</v>
          </cell>
          <cell r="C716" t="str">
            <v>시계 및 시계부품 제조업</v>
          </cell>
          <cell r="D716">
            <v>1</v>
          </cell>
        </row>
        <row r="717">
          <cell r="B717" t="str">
            <v>28</v>
          </cell>
          <cell r="C717" t="str">
            <v>전기장비 제조업</v>
          </cell>
          <cell r="D717">
            <v>783</v>
          </cell>
        </row>
        <row r="718">
          <cell r="B718" t="str">
            <v>281</v>
          </cell>
          <cell r="C718" t="str">
            <v>전동기, 발전기 및 전기 변환 · 공급 · 제어 장치 제조업</v>
          </cell>
          <cell r="D718">
            <v>372</v>
          </cell>
        </row>
        <row r="719">
          <cell r="B719" t="str">
            <v>2811</v>
          </cell>
          <cell r="C719" t="str">
            <v>전동기, 발전기 및 전기변환장치 제조업</v>
          </cell>
          <cell r="D719">
            <v>162</v>
          </cell>
        </row>
        <row r="720">
          <cell r="B720" t="str">
            <v>28111</v>
          </cell>
          <cell r="C720" t="str">
            <v>전동기 및 발전기 제조업</v>
          </cell>
          <cell r="D720">
            <v>66</v>
          </cell>
        </row>
        <row r="721">
          <cell r="B721" t="str">
            <v>28112</v>
          </cell>
          <cell r="C721" t="str">
            <v>변압기 제조업</v>
          </cell>
          <cell r="D721">
            <v>33</v>
          </cell>
        </row>
        <row r="722">
          <cell r="B722" t="str">
            <v>28113</v>
          </cell>
          <cell r="C722" t="str">
            <v>방전램프용 안정기 제조업</v>
          </cell>
          <cell r="D722">
            <v>3</v>
          </cell>
        </row>
        <row r="723">
          <cell r="B723" t="str">
            <v>28114</v>
          </cell>
          <cell r="C723" t="str">
            <v>에너지 저장장치 제조업</v>
          </cell>
          <cell r="D723">
            <v>0</v>
          </cell>
        </row>
        <row r="724">
          <cell r="B724" t="str">
            <v>28119</v>
          </cell>
          <cell r="C724" t="str">
            <v>기타 전기변환장치 제조업</v>
          </cell>
          <cell r="D724">
            <v>60</v>
          </cell>
        </row>
        <row r="725">
          <cell r="B725" t="str">
            <v>2812</v>
          </cell>
          <cell r="C725" t="str">
            <v>전기공급 및 전기제어 장치 제조업</v>
          </cell>
          <cell r="D725">
            <v>210</v>
          </cell>
        </row>
        <row r="726">
          <cell r="B726" t="str">
            <v>28121</v>
          </cell>
          <cell r="C726" t="str">
            <v>전기회로 개폐, 보호 및 접속 장치 제조업</v>
          </cell>
          <cell r="D726">
            <v>80</v>
          </cell>
        </row>
        <row r="727">
          <cell r="B727" t="str">
            <v>28122</v>
          </cell>
          <cell r="C727" t="str">
            <v>배전반 및 전기자동제어반 제조업</v>
          </cell>
          <cell r="D727">
            <v>130</v>
          </cell>
        </row>
        <row r="728">
          <cell r="B728" t="str">
            <v>28123</v>
          </cell>
          <cell r="C728" t="str">
            <v>배전반 및 전기 자동제어반 제조업</v>
          </cell>
          <cell r="D728">
            <v>0</v>
          </cell>
        </row>
        <row r="729">
          <cell r="B729" t="str">
            <v>282</v>
          </cell>
          <cell r="C729" t="str">
            <v>일차전지 및 축전지 제조업</v>
          </cell>
          <cell r="D729">
            <v>71</v>
          </cell>
        </row>
        <row r="730">
          <cell r="B730" t="str">
            <v>2820</v>
          </cell>
          <cell r="C730" t="str">
            <v>일차전지 및 축전지 제조업</v>
          </cell>
          <cell r="D730">
            <v>71</v>
          </cell>
        </row>
        <row r="731">
          <cell r="B731" t="str">
            <v>28201</v>
          </cell>
          <cell r="C731" t="str">
            <v>일차전지 제조업</v>
          </cell>
          <cell r="D731">
            <v>6</v>
          </cell>
        </row>
        <row r="732">
          <cell r="B732" t="str">
            <v>28202</v>
          </cell>
          <cell r="C732" t="str">
            <v>축전지 제조업</v>
          </cell>
          <cell r="D732">
            <v>65</v>
          </cell>
        </row>
        <row r="733">
          <cell r="B733" t="str">
            <v>283</v>
          </cell>
          <cell r="C733" t="str">
            <v>절연선 및 케이블 제조업</v>
          </cell>
          <cell r="D733">
            <v>92</v>
          </cell>
        </row>
        <row r="734">
          <cell r="B734" t="str">
            <v>2830</v>
          </cell>
          <cell r="C734" t="str">
            <v>절연선 및 케이블 제조업</v>
          </cell>
          <cell r="D734">
            <v>92</v>
          </cell>
        </row>
        <row r="735">
          <cell r="B735" t="str">
            <v>28301</v>
          </cell>
          <cell r="C735" t="str">
            <v>광섬유 케이블 제조업</v>
          </cell>
          <cell r="D735">
            <v>4</v>
          </cell>
        </row>
        <row r="736">
          <cell r="B736" t="str">
            <v>28302</v>
          </cell>
          <cell r="C736" t="str">
            <v>기타 절연선 및 케이블 제조업</v>
          </cell>
          <cell r="D736">
            <v>81</v>
          </cell>
        </row>
        <row r="737">
          <cell r="B737" t="str">
            <v>28303</v>
          </cell>
          <cell r="C737" t="str">
            <v>절연 코드세트 및 기타 도체 제조업</v>
          </cell>
          <cell r="D737">
            <v>7</v>
          </cell>
        </row>
        <row r="738">
          <cell r="B738" t="str">
            <v>284</v>
          </cell>
          <cell r="C738" t="str">
            <v>전구 및 조명장치 제조업</v>
          </cell>
          <cell r="D738">
            <v>80</v>
          </cell>
        </row>
        <row r="739">
          <cell r="B739" t="str">
            <v>2841</v>
          </cell>
          <cell r="C739" t="str">
            <v>전구 및 램프 제조업</v>
          </cell>
          <cell r="D739">
            <v>8</v>
          </cell>
        </row>
        <row r="740">
          <cell r="B740" t="str">
            <v>28410</v>
          </cell>
          <cell r="C740" t="str">
            <v>전구 및 램프 제조업</v>
          </cell>
          <cell r="D740">
            <v>8</v>
          </cell>
        </row>
        <row r="741">
          <cell r="B741" t="str">
            <v>2842</v>
          </cell>
          <cell r="C741" t="str">
            <v>조명장치 제조업</v>
          </cell>
          <cell r="D741">
            <v>72</v>
          </cell>
        </row>
        <row r="742">
          <cell r="B742" t="str">
            <v>28421</v>
          </cell>
          <cell r="C742" t="str">
            <v>운송장비용 조명장치 제조업</v>
          </cell>
          <cell r="D742">
            <v>14</v>
          </cell>
        </row>
        <row r="743">
          <cell r="B743" t="str">
            <v>28422</v>
          </cell>
          <cell r="C743" t="str">
            <v>일반용 전기 조명장치 제조업</v>
          </cell>
          <cell r="D743">
            <v>45</v>
          </cell>
        </row>
        <row r="744">
          <cell r="B744" t="str">
            <v>28423</v>
          </cell>
          <cell r="C744" t="str">
            <v>전시 및 광고용 조명장치 제조업</v>
          </cell>
          <cell r="D744">
            <v>10</v>
          </cell>
        </row>
        <row r="745">
          <cell r="B745" t="str">
            <v>28429</v>
          </cell>
          <cell r="C745" t="str">
            <v>기타 조명장치 제조업</v>
          </cell>
          <cell r="D745">
            <v>3</v>
          </cell>
        </row>
        <row r="746">
          <cell r="B746" t="str">
            <v>285</v>
          </cell>
          <cell r="C746" t="str">
            <v>가정용 기기 제조업</v>
          </cell>
          <cell r="D746">
            <v>95</v>
          </cell>
        </row>
        <row r="747">
          <cell r="B747" t="str">
            <v>2851</v>
          </cell>
          <cell r="C747" t="str">
            <v>가정용 전기기기 제조업</v>
          </cell>
          <cell r="D747">
            <v>82</v>
          </cell>
        </row>
        <row r="748">
          <cell r="B748" t="str">
            <v>28511</v>
          </cell>
          <cell r="C748" t="str">
            <v>주방용 전기기기 제조업</v>
          </cell>
          <cell r="D748">
            <v>33</v>
          </cell>
        </row>
        <row r="749">
          <cell r="B749" t="str">
            <v>28512</v>
          </cell>
          <cell r="C749" t="str">
            <v>가정용 전기 난방기기 제조업</v>
          </cell>
          <cell r="D749">
            <v>5</v>
          </cell>
        </row>
        <row r="750">
          <cell r="B750" t="str">
            <v>28519</v>
          </cell>
          <cell r="C750" t="str">
            <v>기타 가정용 전기기기 제조업</v>
          </cell>
          <cell r="D750">
            <v>44</v>
          </cell>
        </row>
        <row r="751">
          <cell r="B751" t="str">
            <v>2852</v>
          </cell>
          <cell r="C751" t="str">
            <v>가정용 비전기식 조리 및 난방 기구 제조업</v>
          </cell>
          <cell r="D751">
            <v>13</v>
          </cell>
        </row>
        <row r="752">
          <cell r="B752" t="str">
            <v>28520</v>
          </cell>
          <cell r="C752" t="str">
            <v>가정용 비전기식 조리 및 난방 기구 제조업</v>
          </cell>
          <cell r="D752">
            <v>13</v>
          </cell>
        </row>
        <row r="753">
          <cell r="B753" t="str">
            <v>289</v>
          </cell>
          <cell r="C753" t="str">
            <v>기타 전기장비 제조업</v>
          </cell>
          <cell r="D753">
            <v>73</v>
          </cell>
        </row>
        <row r="754">
          <cell r="B754" t="str">
            <v>2890</v>
          </cell>
          <cell r="C754" t="str">
            <v>기타 전기장비 제조업</v>
          </cell>
          <cell r="D754">
            <v>73</v>
          </cell>
        </row>
        <row r="755">
          <cell r="B755" t="str">
            <v>28901</v>
          </cell>
          <cell r="C755" t="str">
            <v>전기경보 및 신호장치 제조업</v>
          </cell>
          <cell r="D755">
            <v>8</v>
          </cell>
        </row>
        <row r="756">
          <cell r="B756" t="str">
            <v>28902</v>
          </cell>
          <cell r="C756" t="str">
            <v>전기용 탄소제품 및 절연제품 제조업</v>
          </cell>
          <cell r="D756">
            <v>10</v>
          </cell>
        </row>
        <row r="757">
          <cell r="B757" t="str">
            <v>28903</v>
          </cell>
          <cell r="C757" t="str">
            <v>교통 신호장치 제조업</v>
          </cell>
          <cell r="D757">
            <v>9</v>
          </cell>
        </row>
        <row r="758">
          <cell r="B758" t="str">
            <v>28909</v>
          </cell>
          <cell r="C758" t="str">
            <v>그외 기타 전기장비 제조업</v>
          </cell>
          <cell r="D758">
            <v>46</v>
          </cell>
        </row>
        <row r="759">
          <cell r="B759" t="str">
            <v>29</v>
          </cell>
          <cell r="C759" t="str">
            <v>기타 기계 및 장비 제조업</v>
          </cell>
          <cell r="D759">
            <v>1979</v>
          </cell>
        </row>
        <row r="760">
          <cell r="B760" t="str">
            <v>291</v>
          </cell>
          <cell r="C760" t="str">
            <v>일반 목적용 기계 제조업</v>
          </cell>
          <cell r="D760">
            <v>839</v>
          </cell>
        </row>
        <row r="761">
          <cell r="B761" t="str">
            <v>2911</v>
          </cell>
          <cell r="C761" t="str">
            <v>내연기관 및 터빈 제조업; 항공기용 및 차량용 제외</v>
          </cell>
          <cell r="D761">
            <v>45</v>
          </cell>
        </row>
        <row r="762">
          <cell r="B762" t="str">
            <v>29111</v>
          </cell>
          <cell r="C762" t="str">
            <v>내연기관 제조업</v>
          </cell>
          <cell r="D762">
            <v>36</v>
          </cell>
        </row>
        <row r="763">
          <cell r="B763" t="str">
            <v>29119</v>
          </cell>
          <cell r="C763" t="str">
            <v>기타 기관 및 터빈 제조업</v>
          </cell>
          <cell r="D763">
            <v>9</v>
          </cell>
        </row>
        <row r="764">
          <cell r="B764" t="str">
            <v>2912</v>
          </cell>
          <cell r="C764" t="str">
            <v>유압기기 제조업</v>
          </cell>
          <cell r="D764">
            <v>62</v>
          </cell>
        </row>
        <row r="765">
          <cell r="B765" t="str">
            <v>29120</v>
          </cell>
          <cell r="C765" t="str">
            <v>유압기기 제조업</v>
          </cell>
          <cell r="D765">
            <v>62</v>
          </cell>
        </row>
        <row r="766">
          <cell r="B766" t="str">
            <v>2913</v>
          </cell>
          <cell r="C766" t="str">
            <v>펌프 및 압축기 제조업; 탭, 밸브 및 유사장치 제조 포함</v>
          </cell>
          <cell r="D766">
            <v>174</v>
          </cell>
        </row>
        <row r="767">
          <cell r="B767" t="str">
            <v>29131</v>
          </cell>
          <cell r="C767" t="str">
            <v>액체 펌프 제조업</v>
          </cell>
          <cell r="D767">
            <v>26</v>
          </cell>
        </row>
        <row r="768">
          <cell r="B768" t="str">
            <v>29132</v>
          </cell>
          <cell r="C768" t="str">
            <v>기체 펌프 및 압축기 제조업</v>
          </cell>
          <cell r="D768">
            <v>31</v>
          </cell>
        </row>
        <row r="769">
          <cell r="B769" t="str">
            <v>29133</v>
          </cell>
          <cell r="C769" t="str">
            <v>탭, 밸브 및 유사장치 제조업</v>
          </cell>
          <cell r="D769">
            <v>117</v>
          </cell>
        </row>
        <row r="770">
          <cell r="B770" t="str">
            <v>2914</v>
          </cell>
          <cell r="C770" t="str">
            <v>베어링, 기어 및 동력전달장치 제조업</v>
          </cell>
          <cell r="D770">
            <v>49</v>
          </cell>
        </row>
        <row r="771">
          <cell r="B771" t="str">
            <v>29140</v>
          </cell>
          <cell r="C771" t="str">
            <v>베어링, 기어 및 동력전달장치 제조업</v>
          </cell>
          <cell r="D771">
            <v>1</v>
          </cell>
        </row>
        <row r="772">
          <cell r="B772" t="str">
            <v>29141</v>
          </cell>
          <cell r="C772" t="str">
            <v>구름베어링 제조업</v>
          </cell>
          <cell r="D772">
            <v>12</v>
          </cell>
        </row>
        <row r="773">
          <cell r="B773" t="str">
            <v>29142</v>
          </cell>
          <cell r="C773" t="str">
            <v>기어 및 동력전달장치 제조업</v>
          </cell>
          <cell r="D773">
            <v>36</v>
          </cell>
        </row>
        <row r="774">
          <cell r="B774" t="str">
            <v>2915</v>
          </cell>
          <cell r="C774" t="str">
            <v>산업용 오븐, 노 및 노용 버너 제조업</v>
          </cell>
          <cell r="D774">
            <v>19</v>
          </cell>
        </row>
        <row r="775">
          <cell r="B775" t="str">
            <v>29150</v>
          </cell>
          <cell r="C775" t="str">
            <v>산업용 오븐, 노 및 노용 버너 제조업</v>
          </cell>
          <cell r="D775">
            <v>19</v>
          </cell>
        </row>
        <row r="776">
          <cell r="B776" t="str">
            <v>2916</v>
          </cell>
          <cell r="C776" t="str">
            <v>산업용 트럭, 승강기 및 물품취급장비 제조업</v>
          </cell>
          <cell r="D776">
            <v>102</v>
          </cell>
        </row>
        <row r="777">
          <cell r="B777" t="str">
            <v>29161</v>
          </cell>
          <cell r="C777" t="str">
            <v>산업용 트럭 및 적재기 제조업</v>
          </cell>
          <cell r="D777">
            <v>12</v>
          </cell>
        </row>
        <row r="778">
          <cell r="B778" t="str">
            <v>29162</v>
          </cell>
          <cell r="C778" t="str">
            <v>승강기 제조업</v>
          </cell>
          <cell r="D778">
            <v>36</v>
          </cell>
        </row>
        <row r="779">
          <cell r="B779" t="str">
            <v>29163</v>
          </cell>
          <cell r="C779" t="str">
            <v>컨베이어장치 제조업</v>
          </cell>
          <cell r="D779">
            <v>28</v>
          </cell>
        </row>
        <row r="780">
          <cell r="B780" t="str">
            <v>29169</v>
          </cell>
          <cell r="C780" t="str">
            <v>기타 물품취급장비 제조업</v>
          </cell>
          <cell r="D780">
            <v>26</v>
          </cell>
        </row>
        <row r="781">
          <cell r="B781" t="str">
            <v>2917</v>
          </cell>
          <cell r="C781" t="str">
            <v>냉각, 공기조화, 여과, 증류 및 가스발생기 제조업</v>
          </cell>
          <cell r="D781">
            <v>268</v>
          </cell>
        </row>
        <row r="782">
          <cell r="B782" t="str">
            <v>29171</v>
          </cell>
          <cell r="C782" t="str">
            <v>산업용 냉장 및 냉동 장비 제조업</v>
          </cell>
          <cell r="D782">
            <v>53</v>
          </cell>
        </row>
        <row r="783">
          <cell r="B783" t="str">
            <v>29172</v>
          </cell>
          <cell r="C783" t="str">
            <v>공기조화장치 제조업</v>
          </cell>
          <cell r="D783">
            <v>64</v>
          </cell>
        </row>
        <row r="784">
          <cell r="B784" t="str">
            <v>29173</v>
          </cell>
          <cell r="C784" t="str">
            <v>산업용 송풍기 및 배기장치 제조업</v>
          </cell>
          <cell r="D784">
            <v>29</v>
          </cell>
        </row>
        <row r="785">
          <cell r="B785" t="str">
            <v>29174</v>
          </cell>
          <cell r="C785" t="str">
            <v>기체 여과기 제조업</v>
          </cell>
          <cell r="D785">
            <v>29</v>
          </cell>
        </row>
        <row r="786">
          <cell r="B786" t="str">
            <v>29175</v>
          </cell>
          <cell r="C786" t="str">
            <v>액체 여과기 제조업</v>
          </cell>
          <cell r="D786">
            <v>51</v>
          </cell>
        </row>
        <row r="787">
          <cell r="B787" t="str">
            <v>29176</v>
          </cell>
          <cell r="C787" t="str">
            <v>증류기,열교환기 및 가스발생기 제조업</v>
          </cell>
          <cell r="D787">
            <v>42</v>
          </cell>
        </row>
        <row r="788">
          <cell r="B788" t="str">
            <v>2918</v>
          </cell>
          <cell r="C788" t="str">
            <v>사무용 기계 및 장비 제조업</v>
          </cell>
          <cell r="D788">
            <v>23</v>
          </cell>
        </row>
        <row r="789">
          <cell r="B789" t="str">
            <v>29180</v>
          </cell>
          <cell r="C789" t="str">
            <v>사무용 기계 및 장비 제조업</v>
          </cell>
          <cell r="D789">
            <v>23</v>
          </cell>
        </row>
        <row r="790">
          <cell r="B790" t="str">
            <v>2919</v>
          </cell>
          <cell r="C790" t="str">
            <v>기타 일반 목적용 기계 제조업</v>
          </cell>
          <cell r="D790">
            <v>97</v>
          </cell>
        </row>
        <row r="791">
          <cell r="B791" t="str">
            <v>29190</v>
          </cell>
          <cell r="C791" t="str">
            <v>기타 일반 목적용 기계 제조업</v>
          </cell>
          <cell r="D791">
            <v>2</v>
          </cell>
        </row>
        <row r="792">
          <cell r="B792" t="str">
            <v>29191</v>
          </cell>
          <cell r="C792" t="str">
            <v>일반저울 제조업</v>
          </cell>
          <cell r="D792">
            <v>2</v>
          </cell>
        </row>
        <row r="793">
          <cell r="B793" t="str">
            <v>29192</v>
          </cell>
          <cell r="C793" t="str">
            <v>용기세척, 포장 및 충전기 제조업</v>
          </cell>
          <cell r="D793">
            <v>12</v>
          </cell>
        </row>
        <row r="794">
          <cell r="B794" t="str">
            <v>29193</v>
          </cell>
          <cell r="C794" t="str">
            <v>분사기 및 소화기  제조업</v>
          </cell>
          <cell r="D794">
            <v>0</v>
          </cell>
        </row>
        <row r="795">
          <cell r="B795" t="str">
            <v>29194</v>
          </cell>
          <cell r="C795" t="str">
            <v>동력식 수지공구 제조업</v>
          </cell>
          <cell r="D795">
            <v>25</v>
          </cell>
        </row>
        <row r="796">
          <cell r="B796" t="str">
            <v>29199</v>
          </cell>
          <cell r="C796" t="str">
            <v>그외 기타 일반목적용 기계 제조업</v>
          </cell>
          <cell r="D796">
            <v>56</v>
          </cell>
        </row>
        <row r="797">
          <cell r="B797" t="str">
            <v>292</v>
          </cell>
          <cell r="C797" t="str">
            <v>특수 목적용 기계 제조업</v>
          </cell>
          <cell r="D797">
            <v>1140</v>
          </cell>
        </row>
        <row r="798">
          <cell r="B798" t="str">
            <v>2921</v>
          </cell>
          <cell r="C798" t="str">
            <v>농업 및 임업용 기계 제조업</v>
          </cell>
          <cell r="D798">
            <v>36</v>
          </cell>
        </row>
        <row r="799">
          <cell r="B799" t="str">
            <v>29210</v>
          </cell>
          <cell r="C799" t="str">
            <v>농업 및 임업용 기계 제조업</v>
          </cell>
          <cell r="D799">
            <v>36</v>
          </cell>
        </row>
        <row r="800">
          <cell r="B800" t="str">
            <v>2922</v>
          </cell>
          <cell r="C800" t="str">
            <v>가공공작기계 제조업</v>
          </cell>
          <cell r="D800">
            <v>108</v>
          </cell>
        </row>
        <row r="801">
          <cell r="B801" t="str">
            <v>29220</v>
          </cell>
          <cell r="C801" t="str">
            <v>가공공작기계 제조업</v>
          </cell>
          <cell r="D801">
            <v>1</v>
          </cell>
        </row>
        <row r="802">
          <cell r="B802" t="str">
            <v>29221</v>
          </cell>
          <cell r="C802" t="str">
            <v>전자 응용 절삭기계 제조업</v>
          </cell>
          <cell r="D802">
            <v>16</v>
          </cell>
        </row>
        <row r="803">
          <cell r="B803" t="str">
            <v>29222</v>
          </cell>
          <cell r="C803" t="str">
            <v>디지털 적층 성형기계 제조업</v>
          </cell>
          <cell r="D803">
            <v>42</v>
          </cell>
        </row>
        <row r="804">
          <cell r="B804" t="str">
            <v>29223</v>
          </cell>
          <cell r="C804" t="str">
            <v>금속 절삭기계 제조업</v>
          </cell>
          <cell r="D804">
            <v>13</v>
          </cell>
        </row>
        <row r="805">
          <cell r="B805" t="str">
            <v>29224</v>
          </cell>
          <cell r="C805" t="str">
            <v>금속 성형기계 제조업</v>
          </cell>
          <cell r="D805">
            <v>0</v>
          </cell>
        </row>
        <row r="806">
          <cell r="B806" t="str">
            <v>29229</v>
          </cell>
          <cell r="C806" t="str">
            <v>기타 가공 공작기계 제조업</v>
          </cell>
          <cell r="D806">
            <v>36</v>
          </cell>
        </row>
        <row r="807">
          <cell r="B807" t="str">
            <v>2923</v>
          </cell>
          <cell r="C807" t="str">
            <v>금속주조 및 기타 야금용 기계 제조업</v>
          </cell>
          <cell r="D807">
            <v>3</v>
          </cell>
        </row>
        <row r="808">
          <cell r="B808" t="str">
            <v>29230</v>
          </cell>
          <cell r="C808" t="str">
            <v>금속 주조 및 기타 야금용 기계 제조업</v>
          </cell>
          <cell r="D808">
            <v>3</v>
          </cell>
        </row>
        <row r="809">
          <cell r="B809" t="str">
            <v>2924</v>
          </cell>
          <cell r="C809" t="str">
            <v>건설 및 광업용 기계장비 제조업</v>
          </cell>
          <cell r="D809">
            <v>70</v>
          </cell>
        </row>
        <row r="810">
          <cell r="B810" t="str">
            <v>29240</v>
          </cell>
          <cell r="C810" t="str">
            <v>건설 및 광업용 기계장비 제조업</v>
          </cell>
          <cell r="D810">
            <v>1</v>
          </cell>
        </row>
        <row r="811">
          <cell r="B811" t="str">
            <v>29241</v>
          </cell>
          <cell r="C811" t="str">
            <v>건설 및 채광용 기계장비 제조업</v>
          </cell>
          <cell r="D811">
            <v>65</v>
          </cell>
        </row>
        <row r="812">
          <cell r="B812" t="str">
            <v>29242</v>
          </cell>
          <cell r="C812" t="str">
            <v>광물처리 및 취급장비 제조업</v>
          </cell>
          <cell r="D812">
            <v>4</v>
          </cell>
        </row>
        <row r="813">
          <cell r="B813" t="str">
            <v>2925</v>
          </cell>
          <cell r="C813" t="str">
            <v>음·식료품 및 담배 가공기계 제조업</v>
          </cell>
          <cell r="D813">
            <v>10</v>
          </cell>
        </row>
        <row r="814">
          <cell r="B814" t="str">
            <v>29250</v>
          </cell>
          <cell r="C814" t="str">
            <v>음·식료품 및 담배 가공기계 제조업</v>
          </cell>
          <cell r="D814">
            <v>10</v>
          </cell>
        </row>
        <row r="815">
          <cell r="B815" t="str">
            <v>2926</v>
          </cell>
          <cell r="C815" t="str">
            <v>섬유, 의복 및 가죽 가공기계 제조업</v>
          </cell>
          <cell r="D815">
            <v>9</v>
          </cell>
        </row>
        <row r="816">
          <cell r="B816" t="str">
            <v>29261</v>
          </cell>
          <cell r="C816" t="str">
            <v>산업용 섬유세척, 염색, 정리 및 가공 기계 제조업</v>
          </cell>
          <cell r="D816">
            <v>2</v>
          </cell>
        </row>
        <row r="817">
          <cell r="B817" t="str">
            <v>29269</v>
          </cell>
          <cell r="C817" t="str">
            <v>기타 섬유, 의복 및 가죽 가공 기계 제조업</v>
          </cell>
          <cell r="D817">
            <v>7</v>
          </cell>
        </row>
        <row r="818">
          <cell r="B818" t="str">
            <v>2927</v>
          </cell>
          <cell r="C818" t="str">
            <v>반도체 및 디스플레이 제조용 기계 제조업</v>
          </cell>
          <cell r="D818">
            <v>344</v>
          </cell>
        </row>
        <row r="819">
          <cell r="B819" t="str">
            <v>29270</v>
          </cell>
          <cell r="C819" t="str">
            <v>반도체 및 디스플레이 제조용 기계 제조업</v>
          </cell>
          <cell r="D819">
            <v>1</v>
          </cell>
        </row>
        <row r="820">
          <cell r="B820" t="str">
            <v>29271</v>
          </cell>
          <cell r="C820" t="str">
            <v>반도체 제조용 기계 제조업</v>
          </cell>
          <cell r="D820">
            <v>296</v>
          </cell>
        </row>
        <row r="821">
          <cell r="B821" t="str">
            <v>29272</v>
          </cell>
          <cell r="C821" t="str">
            <v>디스플레이 제조용 기계 제조업</v>
          </cell>
          <cell r="D821">
            <v>47</v>
          </cell>
        </row>
        <row r="822">
          <cell r="B822" t="str">
            <v>2928</v>
          </cell>
          <cell r="C822" t="str">
            <v>산업용 로봇 제조업</v>
          </cell>
          <cell r="D822">
            <v>51</v>
          </cell>
        </row>
        <row r="823">
          <cell r="B823" t="str">
            <v>29280</v>
          </cell>
          <cell r="C823" t="str">
            <v>산업용 로봇 제조업</v>
          </cell>
          <cell r="D823">
            <v>51</v>
          </cell>
        </row>
        <row r="824">
          <cell r="B824" t="str">
            <v>2929</v>
          </cell>
          <cell r="C824" t="str">
            <v>기타 특수목적용 기계 제조업</v>
          </cell>
          <cell r="D824">
            <v>509</v>
          </cell>
        </row>
        <row r="825">
          <cell r="B825" t="str">
            <v>29291</v>
          </cell>
          <cell r="C825" t="str">
            <v>펄프 및 종이 가공용 기계 제조업</v>
          </cell>
          <cell r="D825">
            <v>2</v>
          </cell>
        </row>
        <row r="826">
          <cell r="B826" t="str">
            <v>29292</v>
          </cell>
          <cell r="C826" t="str">
            <v>고무, 화학섬유 및 플라스틱 성형기 제조업</v>
          </cell>
          <cell r="D826">
            <v>10</v>
          </cell>
        </row>
        <row r="827">
          <cell r="B827" t="str">
            <v>29293</v>
          </cell>
          <cell r="C827" t="str">
            <v>인쇄 및 제책용 기계 제조업</v>
          </cell>
          <cell r="D827">
            <v>8</v>
          </cell>
        </row>
        <row r="828">
          <cell r="B828" t="str">
            <v>29294</v>
          </cell>
          <cell r="C828" t="str">
            <v>주형 및 금형 제조업</v>
          </cell>
          <cell r="D828">
            <v>201</v>
          </cell>
        </row>
        <row r="829">
          <cell r="B829" t="str">
            <v>29299</v>
          </cell>
          <cell r="C829" t="str">
            <v>그외 기타 특수목적용 기계 제조업</v>
          </cell>
          <cell r="D829">
            <v>288</v>
          </cell>
        </row>
        <row r="830">
          <cell r="B830" t="str">
            <v>30</v>
          </cell>
          <cell r="C830" t="str">
            <v>자동차 및 트레일러 제조업</v>
          </cell>
          <cell r="D830">
            <v>1438</v>
          </cell>
        </row>
        <row r="831">
          <cell r="B831" t="str">
            <v>301</v>
          </cell>
          <cell r="C831" t="str">
            <v>자동차용 엔진 및 자동차 제조업</v>
          </cell>
          <cell r="D831">
            <v>30</v>
          </cell>
        </row>
        <row r="832">
          <cell r="B832" t="str">
            <v>3011</v>
          </cell>
          <cell r="C832" t="str">
            <v>자동차용 엔진 제조업</v>
          </cell>
          <cell r="D832">
            <v>5</v>
          </cell>
        </row>
        <row r="833">
          <cell r="B833" t="str">
            <v>30110</v>
          </cell>
          <cell r="C833" t="str">
            <v>자동차용 엔진 제조업</v>
          </cell>
          <cell r="D833">
            <v>5</v>
          </cell>
        </row>
        <row r="834">
          <cell r="B834" t="str">
            <v>3012</v>
          </cell>
          <cell r="C834" t="str">
            <v>자동차 제조업</v>
          </cell>
          <cell r="D834">
            <v>25</v>
          </cell>
        </row>
        <row r="835">
          <cell r="B835" t="str">
            <v>30120</v>
          </cell>
          <cell r="C835" t="str">
            <v>자동차 제조업</v>
          </cell>
          <cell r="D835">
            <v>1</v>
          </cell>
        </row>
        <row r="836">
          <cell r="B836" t="str">
            <v>30121</v>
          </cell>
          <cell r="C836" t="str">
            <v>승용차 및 기타 여객용 자동차 제조업</v>
          </cell>
          <cell r="D836">
            <v>17</v>
          </cell>
        </row>
        <row r="837">
          <cell r="B837" t="str">
            <v>30122</v>
          </cell>
          <cell r="C837" t="str">
            <v>화물자동차 및 특수목적용 자동차 제조업</v>
          </cell>
          <cell r="D837">
            <v>7</v>
          </cell>
        </row>
        <row r="838">
          <cell r="B838" t="str">
            <v>302</v>
          </cell>
          <cell r="C838" t="str">
            <v>자동차 차체 및 트레일러 제조업</v>
          </cell>
          <cell r="D838">
            <v>57</v>
          </cell>
        </row>
        <row r="839">
          <cell r="B839" t="str">
            <v>3020</v>
          </cell>
          <cell r="C839" t="str">
            <v>자동차 차체 및 트레일러 제조업</v>
          </cell>
          <cell r="D839">
            <v>57</v>
          </cell>
        </row>
        <row r="840">
          <cell r="B840" t="str">
            <v>30200</v>
          </cell>
          <cell r="C840" t="str">
            <v>자동차 차체 및 트레일러 제조업</v>
          </cell>
          <cell r="D840">
            <v>1</v>
          </cell>
        </row>
        <row r="841">
          <cell r="B841" t="str">
            <v>30201</v>
          </cell>
          <cell r="C841" t="str">
            <v>차체 및 특장차 제조업</v>
          </cell>
          <cell r="D841">
            <v>47</v>
          </cell>
        </row>
        <row r="842">
          <cell r="B842" t="str">
            <v>30202</v>
          </cell>
          <cell r="C842" t="str">
            <v>트레일러 및 세미트레일러 제조업</v>
          </cell>
          <cell r="D842">
            <v>3</v>
          </cell>
        </row>
        <row r="843">
          <cell r="B843" t="str">
            <v>30203</v>
          </cell>
          <cell r="C843" t="str">
            <v>운송용 컨테이너 제조업</v>
          </cell>
          <cell r="D843">
            <v>6</v>
          </cell>
        </row>
        <row r="844">
          <cell r="B844" t="str">
            <v>303</v>
          </cell>
          <cell r="C844" t="str">
            <v>자동차 신품 부품 제조업</v>
          </cell>
          <cell r="D844">
            <v>1351</v>
          </cell>
        </row>
        <row r="845">
          <cell r="B845" t="str">
            <v>3031</v>
          </cell>
          <cell r="C845" t="str">
            <v>자동차 엔진용 신품 부품 제조업</v>
          </cell>
          <cell r="D845">
            <v>121</v>
          </cell>
        </row>
        <row r="846">
          <cell r="B846" t="str">
            <v>30310</v>
          </cell>
          <cell r="C846" t="str">
            <v>자동차 엔진용 신품 부품 제조업</v>
          </cell>
          <cell r="D846">
            <v>121</v>
          </cell>
        </row>
        <row r="847">
          <cell r="B847" t="str">
            <v>3032</v>
          </cell>
          <cell r="C847" t="str">
            <v>자동차 차체용 신품 부품 제조업</v>
          </cell>
          <cell r="D847">
            <v>124</v>
          </cell>
        </row>
        <row r="848">
          <cell r="B848" t="str">
            <v>30320</v>
          </cell>
          <cell r="C848" t="str">
            <v>자동차 차체용 신품 부품 제조업</v>
          </cell>
          <cell r="D848">
            <v>124</v>
          </cell>
        </row>
        <row r="849">
          <cell r="B849" t="str">
            <v>3033</v>
          </cell>
          <cell r="C849" t="str">
            <v>자동차용 신품 동력전달장치 및 전기장치 제조업</v>
          </cell>
          <cell r="D849">
            <v>0</v>
          </cell>
        </row>
        <row r="850">
          <cell r="B850" t="str">
            <v>30331</v>
          </cell>
          <cell r="C850" t="str">
            <v>자동차용 신품 동력전달장치 제조업</v>
          </cell>
          <cell r="D850">
            <v>0</v>
          </cell>
        </row>
        <row r="851">
          <cell r="B851" t="str">
            <v>30332</v>
          </cell>
          <cell r="C851" t="str">
            <v>자동차용 신품 전기장치 제조업</v>
          </cell>
          <cell r="D851">
            <v>0</v>
          </cell>
        </row>
        <row r="852">
          <cell r="B852" t="str">
            <v>3039</v>
          </cell>
          <cell r="C852" t="str">
            <v>자동차용 기타 신품 부품 제조업</v>
          </cell>
          <cell r="D852">
            <v>1106</v>
          </cell>
        </row>
        <row r="853">
          <cell r="B853" t="str">
            <v>30390</v>
          </cell>
          <cell r="C853" t="str">
            <v>자동차용 기타 신품 부품 제조업</v>
          </cell>
          <cell r="D853">
            <v>2</v>
          </cell>
        </row>
        <row r="854">
          <cell r="B854" t="str">
            <v>30391</v>
          </cell>
          <cell r="C854" t="str">
            <v>자동차용 신품 조향장치 및 현가 장치 제조업</v>
          </cell>
          <cell r="D854">
            <v>50</v>
          </cell>
        </row>
        <row r="855">
          <cell r="B855" t="str">
            <v>30392</v>
          </cell>
          <cell r="C855" t="str">
            <v>자동차용 신품 제동장치 제조업</v>
          </cell>
          <cell r="D855">
            <v>40</v>
          </cell>
        </row>
        <row r="856">
          <cell r="B856" t="str">
            <v>30393</v>
          </cell>
          <cell r="C856" t="str">
            <v>자동차용 신품 의자 제조업</v>
          </cell>
          <cell r="D856">
            <v>0</v>
          </cell>
        </row>
        <row r="857">
          <cell r="B857" t="str">
            <v>30399</v>
          </cell>
          <cell r="C857" t="str">
            <v>그 외 자동차용 신품 부품 제조업</v>
          </cell>
          <cell r="D857">
            <v>1014</v>
          </cell>
        </row>
        <row r="858">
          <cell r="B858" t="str">
            <v>304</v>
          </cell>
          <cell r="C858" t="str">
            <v>자동차 재제조 부품 제조업</v>
          </cell>
          <cell r="D858">
            <v>0</v>
          </cell>
        </row>
        <row r="859">
          <cell r="B859" t="str">
            <v>3040</v>
          </cell>
          <cell r="C859" t="str">
            <v>자동차 재제조 부품 제조업</v>
          </cell>
          <cell r="D859">
            <v>0</v>
          </cell>
        </row>
        <row r="860">
          <cell r="B860" t="str">
            <v>30400</v>
          </cell>
          <cell r="C860" t="str">
            <v>자동차 재제조 부품 제조업</v>
          </cell>
          <cell r="D860">
            <v>0</v>
          </cell>
        </row>
        <row r="861">
          <cell r="B861" t="str">
            <v>31</v>
          </cell>
          <cell r="C861" t="str">
            <v>기타 운송장비 제조업</v>
          </cell>
          <cell r="D861">
            <v>304</v>
          </cell>
        </row>
        <row r="862">
          <cell r="B862" t="str">
            <v>311</v>
          </cell>
          <cell r="C862" t="str">
            <v>선박 및 보트 건조업</v>
          </cell>
          <cell r="D862">
            <v>211</v>
          </cell>
        </row>
        <row r="863">
          <cell r="B863" t="str">
            <v>3110</v>
          </cell>
          <cell r="C863" t="str">
            <v>선박 및 보트 건조업</v>
          </cell>
          <cell r="D863">
            <v>1</v>
          </cell>
        </row>
        <row r="864">
          <cell r="B864" t="str">
            <v>31100</v>
          </cell>
          <cell r="C864" t="str">
            <v>선박 및 보트 건조업</v>
          </cell>
          <cell r="D864">
            <v>1</v>
          </cell>
        </row>
        <row r="865">
          <cell r="B865" t="str">
            <v>3111</v>
          </cell>
          <cell r="C865" t="str">
            <v>선박 및 수상 부유 구조물 건조업</v>
          </cell>
          <cell r="D865">
            <v>209</v>
          </cell>
        </row>
        <row r="866">
          <cell r="B866" t="str">
            <v>31110</v>
          </cell>
          <cell r="C866" t="str">
            <v>선박 및 수상 부유 구조물 건조업</v>
          </cell>
          <cell r="D866">
            <v>1</v>
          </cell>
        </row>
        <row r="867">
          <cell r="B867" t="str">
            <v>31111</v>
          </cell>
          <cell r="C867" t="str">
            <v>강선 건조업</v>
          </cell>
          <cell r="D867">
            <v>22</v>
          </cell>
        </row>
        <row r="868">
          <cell r="B868" t="str">
            <v>31112</v>
          </cell>
          <cell r="C868" t="str">
            <v>합성수지선 건조업</v>
          </cell>
          <cell r="D868">
            <v>4</v>
          </cell>
        </row>
        <row r="869">
          <cell r="B869" t="str">
            <v>31113</v>
          </cell>
          <cell r="C869" t="str">
            <v>기타 선박 건조업</v>
          </cell>
          <cell r="D869">
            <v>11</v>
          </cell>
        </row>
        <row r="870">
          <cell r="B870" t="str">
            <v>31114</v>
          </cell>
          <cell r="C870" t="str">
            <v>선박 구성부분품 제조업</v>
          </cell>
          <cell r="D870">
            <v>171</v>
          </cell>
        </row>
        <row r="871">
          <cell r="B871" t="str">
            <v>3112</v>
          </cell>
          <cell r="C871" t="str">
            <v>오락 및 스포츠용 보트 건조업</v>
          </cell>
          <cell r="D871">
            <v>1</v>
          </cell>
        </row>
        <row r="872">
          <cell r="B872" t="str">
            <v>31120</v>
          </cell>
          <cell r="C872" t="str">
            <v>오락 및 스포츠용 보트 건조업</v>
          </cell>
          <cell r="D872">
            <v>1</v>
          </cell>
        </row>
        <row r="873">
          <cell r="B873" t="str">
            <v>312</v>
          </cell>
          <cell r="C873" t="str">
            <v>철도장비 제조업</v>
          </cell>
          <cell r="D873">
            <v>29</v>
          </cell>
        </row>
        <row r="874">
          <cell r="B874" t="str">
            <v>3120</v>
          </cell>
          <cell r="C874" t="str">
            <v>철도장비 제조업</v>
          </cell>
          <cell r="D874">
            <v>29</v>
          </cell>
        </row>
        <row r="875">
          <cell r="B875" t="str">
            <v>31201</v>
          </cell>
          <cell r="C875" t="str">
            <v>기관차 및 기타 철도차량 제조업</v>
          </cell>
          <cell r="D875">
            <v>3</v>
          </cell>
        </row>
        <row r="876">
          <cell r="B876" t="str">
            <v>31202</v>
          </cell>
          <cell r="C876" t="str">
            <v>철도차량부품 및 관련장치물 제조업</v>
          </cell>
          <cell r="D876">
            <v>26</v>
          </cell>
        </row>
        <row r="877">
          <cell r="B877" t="str">
            <v>313</v>
          </cell>
          <cell r="C877" t="str">
            <v>항공기,우주선 및 부품 제조업</v>
          </cell>
          <cell r="D877">
            <v>47</v>
          </cell>
        </row>
        <row r="878">
          <cell r="B878" t="str">
            <v>3131</v>
          </cell>
          <cell r="C878" t="str">
            <v>항공기,우주선 및 보조장치 제조업</v>
          </cell>
          <cell r="D878">
            <v>10</v>
          </cell>
        </row>
        <row r="879">
          <cell r="B879" t="str">
            <v>31310</v>
          </cell>
          <cell r="C879" t="str">
            <v>항공기,우주선 및 보조장치 제조업</v>
          </cell>
          <cell r="D879">
            <v>10</v>
          </cell>
        </row>
        <row r="880">
          <cell r="B880" t="str">
            <v>31311</v>
          </cell>
          <cell r="C880" t="str">
            <v>유인 항공기, 항공우주선 및 보조장치 제조업</v>
          </cell>
          <cell r="D880">
            <v>0</v>
          </cell>
        </row>
        <row r="881">
          <cell r="B881" t="str">
            <v>3132</v>
          </cell>
          <cell r="C881" t="str">
            <v>항공기용 엔진 및 부품 제조업</v>
          </cell>
          <cell r="D881">
            <v>37</v>
          </cell>
        </row>
        <row r="882">
          <cell r="B882" t="str">
            <v>31321</v>
          </cell>
          <cell r="C882" t="str">
            <v>항공기용 엔진 제조업</v>
          </cell>
          <cell r="D882">
            <v>1</v>
          </cell>
        </row>
        <row r="883">
          <cell r="B883" t="str">
            <v>31322</v>
          </cell>
          <cell r="C883" t="str">
            <v>항공기용 부품 제조업</v>
          </cell>
          <cell r="D883">
            <v>36</v>
          </cell>
        </row>
        <row r="884">
          <cell r="B884" t="str">
            <v>319</v>
          </cell>
          <cell r="C884" t="str">
            <v>그외 기타 운송장비 제조업</v>
          </cell>
          <cell r="D884">
            <v>17</v>
          </cell>
        </row>
        <row r="885">
          <cell r="B885" t="str">
            <v>3191</v>
          </cell>
          <cell r="C885" t="str">
            <v>전투용 차량 제조업</v>
          </cell>
          <cell r="D885">
            <v>3</v>
          </cell>
        </row>
        <row r="886">
          <cell r="B886" t="str">
            <v>31910</v>
          </cell>
          <cell r="C886" t="str">
            <v>전투용 차량 제조업</v>
          </cell>
          <cell r="D886">
            <v>3</v>
          </cell>
        </row>
        <row r="887">
          <cell r="B887" t="str">
            <v>3192</v>
          </cell>
          <cell r="C887" t="str">
            <v>모터사이클 제조업</v>
          </cell>
          <cell r="D887">
            <v>2</v>
          </cell>
        </row>
        <row r="888">
          <cell r="B888" t="str">
            <v>31920</v>
          </cell>
          <cell r="C888" t="str">
            <v>모터사이클 제조업</v>
          </cell>
          <cell r="D888">
            <v>2</v>
          </cell>
        </row>
        <row r="889">
          <cell r="B889" t="str">
            <v>3199</v>
          </cell>
          <cell r="C889" t="str">
            <v>그외 기타 분류안된 운송장비 제조업</v>
          </cell>
          <cell r="D889">
            <v>12</v>
          </cell>
        </row>
        <row r="890">
          <cell r="B890" t="str">
            <v>31990</v>
          </cell>
          <cell r="C890" t="str">
            <v>그외 기타 분류안된 운송장비 제조업</v>
          </cell>
          <cell r="D890">
            <v>1</v>
          </cell>
        </row>
        <row r="891">
          <cell r="B891" t="str">
            <v>31991</v>
          </cell>
          <cell r="C891" t="str">
            <v>자전거 및 환자용 차량 제조업</v>
          </cell>
          <cell r="D891">
            <v>4</v>
          </cell>
        </row>
        <row r="892">
          <cell r="B892" t="str">
            <v>31999</v>
          </cell>
          <cell r="C892" t="str">
            <v>그외 기타 달리 분류되지 않은 운송장비 제조업</v>
          </cell>
          <cell r="D892">
            <v>7</v>
          </cell>
        </row>
        <row r="893">
          <cell r="B893" t="str">
            <v>32</v>
          </cell>
          <cell r="C893" t="str">
            <v>가구 제조업</v>
          </cell>
          <cell r="D893">
            <v>122</v>
          </cell>
        </row>
        <row r="894">
          <cell r="B894" t="str">
            <v>320</v>
          </cell>
          <cell r="C894" t="str">
            <v>가구 제조업</v>
          </cell>
          <cell r="D894">
            <v>122</v>
          </cell>
        </row>
        <row r="895">
          <cell r="B895" t="str">
            <v>3201</v>
          </cell>
          <cell r="C895" t="str">
            <v>침대 및 내장가구 제조업</v>
          </cell>
          <cell r="D895">
            <v>29</v>
          </cell>
        </row>
        <row r="896">
          <cell r="B896" t="str">
            <v>32010</v>
          </cell>
          <cell r="C896" t="str">
            <v>침대 및 내장가구 제조업</v>
          </cell>
          <cell r="D896">
            <v>1</v>
          </cell>
        </row>
        <row r="897">
          <cell r="B897" t="str">
            <v>32011</v>
          </cell>
          <cell r="C897" t="str">
            <v>매트리스 및 침대 제조업</v>
          </cell>
          <cell r="D897">
            <v>24</v>
          </cell>
        </row>
        <row r="898">
          <cell r="B898" t="str">
            <v>32019</v>
          </cell>
          <cell r="C898" t="str">
            <v>소파 및 기타 내장가구 제조업</v>
          </cell>
          <cell r="D898">
            <v>4</v>
          </cell>
        </row>
        <row r="899">
          <cell r="B899" t="str">
            <v>3202</v>
          </cell>
          <cell r="C899" t="str">
            <v>목재가구 제조업</v>
          </cell>
          <cell r="D899">
            <v>51</v>
          </cell>
        </row>
        <row r="900">
          <cell r="B900" t="str">
            <v>32021</v>
          </cell>
          <cell r="C900" t="str">
            <v>주방용 및 음식점용 목재가구 제조업</v>
          </cell>
          <cell r="D900">
            <v>16</v>
          </cell>
        </row>
        <row r="901">
          <cell r="B901" t="str">
            <v>32022</v>
          </cell>
          <cell r="C901" t="str">
            <v>나전칠기가구 제조업</v>
          </cell>
          <cell r="D901">
            <v>0</v>
          </cell>
        </row>
        <row r="902">
          <cell r="B902" t="str">
            <v>32029</v>
          </cell>
          <cell r="C902" t="str">
            <v>기타 목재가구 제조업</v>
          </cell>
          <cell r="D902">
            <v>35</v>
          </cell>
        </row>
        <row r="903">
          <cell r="B903" t="str">
            <v>3209</v>
          </cell>
          <cell r="C903" t="str">
            <v>기타 가구 제조업</v>
          </cell>
          <cell r="D903">
            <v>42</v>
          </cell>
        </row>
        <row r="904">
          <cell r="B904" t="str">
            <v>32091</v>
          </cell>
          <cell r="C904" t="str">
            <v>금속 가구 제조업</v>
          </cell>
          <cell r="D904">
            <v>23</v>
          </cell>
        </row>
        <row r="905">
          <cell r="B905" t="str">
            <v>32099</v>
          </cell>
          <cell r="C905" t="str">
            <v>그외 기타 가구 제조업</v>
          </cell>
          <cell r="D905">
            <v>19</v>
          </cell>
        </row>
        <row r="906">
          <cell r="B906" t="str">
            <v>33</v>
          </cell>
          <cell r="C906" t="str">
            <v>기타 제품 제조업</v>
          </cell>
          <cell r="D906">
            <v>155</v>
          </cell>
        </row>
        <row r="907">
          <cell r="B907" t="str">
            <v>331</v>
          </cell>
          <cell r="C907" t="str">
            <v>귀금속 및 장신용품 제조업</v>
          </cell>
          <cell r="D907">
            <v>19</v>
          </cell>
        </row>
        <row r="908">
          <cell r="B908" t="str">
            <v>3311</v>
          </cell>
          <cell r="C908" t="str">
            <v>귀금속 및 관련제품 제조업</v>
          </cell>
          <cell r="D908">
            <v>16</v>
          </cell>
        </row>
        <row r="909">
          <cell r="B909" t="str">
            <v>33110</v>
          </cell>
          <cell r="C909" t="str">
            <v>귀금속 및 관련제품 제조업</v>
          </cell>
          <cell r="D909">
            <v>16</v>
          </cell>
        </row>
        <row r="910">
          <cell r="B910" t="str">
            <v>3312</v>
          </cell>
          <cell r="C910" t="str">
            <v>모조 귀금속 및 모조 장신용품 제조업</v>
          </cell>
          <cell r="D910">
            <v>3</v>
          </cell>
        </row>
        <row r="911">
          <cell r="B911" t="str">
            <v>33120</v>
          </cell>
          <cell r="C911" t="str">
            <v>모조 귀금속 및 모조 장신용품 제조업</v>
          </cell>
          <cell r="D911">
            <v>3</v>
          </cell>
        </row>
        <row r="912">
          <cell r="B912" t="str">
            <v>332</v>
          </cell>
          <cell r="C912" t="str">
            <v>악기 제조업</v>
          </cell>
          <cell r="D912">
            <v>6</v>
          </cell>
        </row>
        <row r="913">
          <cell r="B913" t="str">
            <v>3320</v>
          </cell>
          <cell r="C913" t="str">
            <v>악기제조업</v>
          </cell>
          <cell r="D913">
            <v>6</v>
          </cell>
        </row>
        <row r="914">
          <cell r="B914" t="str">
            <v>33201</v>
          </cell>
          <cell r="C914" t="str">
            <v>건반 악기 제조업</v>
          </cell>
          <cell r="D914">
            <v>2</v>
          </cell>
        </row>
        <row r="915">
          <cell r="B915" t="str">
            <v>33202</v>
          </cell>
          <cell r="C915" t="str">
            <v>전자 악기 제조업</v>
          </cell>
          <cell r="D915">
            <v>3</v>
          </cell>
        </row>
        <row r="916">
          <cell r="B916" t="str">
            <v>33209</v>
          </cell>
          <cell r="C916" t="str">
            <v>기타 악기 제조업</v>
          </cell>
          <cell r="D916">
            <v>1</v>
          </cell>
        </row>
        <row r="917">
          <cell r="B917" t="str">
            <v>333</v>
          </cell>
          <cell r="C917" t="str">
            <v>운동 및 경기용구 제조업</v>
          </cell>
          <cell r="D917">
            <v>30</v>
          </cell>
        </row>
        <row r="918">
          <cell r="B918" t="str">
            <v>3330</v>
          </cell>
          <cell r="C918" t="str">
            <v>운동 및 경기용구 제조업</v>
          </cell>
          <cell r="D918">
            <v>30</v>
          </cell>
        </row>
        <row r="919">
          <cell r="B919" t="str">
            <v>33301</v>
          </cell>
          <cell r="C919" t="str">
            <v>체조, 육상 및 체력단련용 장비 제조업</v>
          </cell>
          <cell r="D919">
            <v>6</v>
          </cell>
        </row>
        <row r="920">
          <cell r="B920" t="str">
            <v>33302</v>
          </cell>
          <cell r="C920" t="str">
            <v>놀이터용 장비 제조업</v>
          </cell>
          <cell r="D920">
            <v>4</v>
          </cell>
        </row>
        <row r="921">
          <cell r="B921" t="str">
            <v>33303</v>
          </cell>
          <cell r="C921" t="str">
            <v>낚시 및 수렵용구 제조업</v>
          </cell>
          <cell r="D921">
            <v>2</v>
          </cell>
        </row>
        <row r="922">
          <cell r="B922" t="str">
            <v>33309</v>
          </cell>
          <cell r="C922" t="str">
            <v>기타 운동 및 경기용구 제조업</v>
          </cell>
          <cell r="D922">
            <v>18</v>
          </cell>
        </row>
        <row r="923">
          <cell r="B923" t="str">
            <v>334</v>
          </cell>
          <cell r="C923" t="str">
            <v>인형,장난감 및 오락용품 제조업</v>
          </cell>
          <cell r="D923">
            <v>14</v>
          </cell>
        </row>
        <row r="924">
          <cell r="B924" t="str">
            <v>3340</v>
          </cell>
          <cell r="C924" t="str">
            <v>인형,장난감 및 오락용품 제조업</v>
          </cell>
          <cell r="D924">
            <v>14</v>
          </cell>
        </row>
        <row r="925">
          <cell r="B925" t="str">
            <v>33401</v>
          </cell>
          <cell r="C925" t="str">
            <v>인형 및 장난감 제조업</v>
          </cell>
          <cell r="D925">
            <v>13</v>
          </cell>
        </row>
        <row r="926">
          <cell r="B926" t="str">
            <v>33402</v>
          </cell>
          <cell r="C926" t="str">
            <v>영상게임기 제조업</v>
          </cell>
          <cell r="D926">
            <v>1</v>
          </cell>
        </row>
        <row r="927">
          <cell r="B927" t="str">
            <v>33409</v>
          </cell>
          <cell r="C927" t="str">
            <v>기타 오락용품 제조업</v>
          </cell>
          <cell r="D927">
            <v>0</v>
          </cell>
        </row>
        <row r="928">
          <cell r="B928" t="str">
            <v>339</v>
          </cell>
          <cell r="C928" t="str">
            <v>그외 기타 제품 제조업</v>
          </cell>
          <cell r="D928">
            <v>86</v>
          </cell>
        </row>
        <row r="929">
          <cell r="B929" t="str">
            <v>3390</v>
          </cell>
          <cell r="C929" t="str">
            <v>그외 기타 제품 제조업</v>
          </cell>
          <cell r="D929">
            <v>2</v>
          </cell>
        </row>
        <row r="930">
          <cell r="B930" t="str">
            <v>33900</v>
          </cell>
          <cell r="C930" t="str">
            <v>그외 기타 제품 제조업</v>
          </cell>
          <cell r="D930">
            <v>2</v>
          </cell>
        </row>
        <row r="931">
          <cell r="B931" t="str">
            <v>3391</v>
          </cell>
          <cell r="C931" t="str">
            <v>간판 및 광고물 제조업</v>
          </cell>
          <cell r="D931">
            <v>4</v>
          </cell>
        </row>
        <row r="932">
          <cell r="B932" t="str">
            <v>33910</v>
          </cell>
          <cell r="C932" t="str">
            <v>간판 및 광고물 제조업</v>
          </cell>
          <cell r="D932">
            <v>4</v>
          </cell>
        </row>
        <row r="933">
          <cell r="B933" t="str">
            <v>3392</v>
          </cell>
          <cell r="C933" t="str">
            <v>사무 및 회화용품 제조업</v>
          </cell>
          <cell r="D933">
            <v>12</v>
          </cell>
        </row>
        <row r="934">
          <cell r="B934" t="str">
            <v>33920</v>
          </cell>
          <cell r="C934" t="str">
            <v>사무 및 회화용품 제조업</v>
          </cell>
          <cell r="D934">
            <v>12</v>
          </cell>
        </row>
        <row r="935">
          <cell r="B935" t="str">
            <v>3393</v>
          </cell>
          <cell r="C935" t="str">
            <v>가발, 장식용품 및 교시용 모형 제조업</v>
          </cell>
          <cell r="D935">
            <v>5</v>
          </cell>
        </row>
        <row r="936">
          <cell r="B936" t="str">
            <v>33931</v>
          </cell>
          <cell r="C936" t="str">
            <v>가발 및 유사 제품 제조업</v>
          </cell>
          <cell r="D936">
            <v>2</v>
          </cell>
        </row>
        <row r="937">
          <cell r="B937" t="str">
            <v>33932</v>
          </cell>
          <cell r="C937" t="str">
            <v>조화 및 모조장식품 제조업</v>
          </cell>
          <cell r="D937">
            <v>2</v>
          </cell>
        </row>
        <row r="938">
          <cell r="B938" t="str">
            <v>33933</v>
          </cell>
          <cell r="C938" t="str">
            <v>표구 및 전사처리 제조업</v>
          </cell>
          <cell r="D938">
            <v>0</v>
          </cell>
        </row>
        <row r="939">
          <cell r="B939" t="str">
            <v>33934</v>
          </cell>
          <cell r="C939" t="str">
            <v>교시용 모형 제조업</v>
          </cell>
          <cell r="D939">
            <v>1</v>
          </cell>
        </row>
        <row r="940">
          <cell r="B940" t="str">
            <v>3399</v>
          </cell>
          <cell r="C940" t="str">
            <v>그외 기타 분류안된 제품 제조업</v>
          </cell>
          <cell r="D940">
            <v>63</v>
          </cell>
        </row>
        <row r="941">
          <cell r="B941" t="str">
            <v>33991</v>
          </cell>
          <cell r="C941" t="str">
            <v>단추 및 유사 파스너 제조업</v>
          </cell>
          <cell r="D941">
            <v>0</v>
          </cell>
        </row>
        <row r="942">
          <cell r="B942" t="str">
            <v>33992</v>
          </cell>
          <cell r="C942" t="str">
            <v>라이터, 연소물 및 흡연용품 제조업</v>
          </cell>
          <cell r="D942">
            <v>3</v>
          </cell>
        </row>
        <row r="943">
          <cell r="B943" t="str">
            <v>33993</v>
          </cell>
          <cell r="C943" t="str">
            <v>비 및 솔 제조업</v>
          </cell>
          <cell r="D943">
            <v>17</v>
          </cell>
        </row>
        <row r="944">
          <cell r="B944" t="str">
            <v>33999</v>
          </cell>
          <cell r="C944" t="str">
            <v>그외 기타 달리 분류되지 않은 제품 제조업</v>
          </cell>
          <cell r="D944">
            <v>43</v>
          </cell>
        </row>
        <row r="945">
          <cell r="B945" t="str">
            <v>35</v>
          </cell>
          <cell r="C945" t="str">
            <v>전기, 가스, 증기 및 공기조절 공급업</v>
          </cell>
          <cell r="D945">
            <v>310</v>
          </cell>
        </row>
        <row r="946">
          <cell r="B946" t="str">
            <v>351</v>
          </cell>
          <cell r="C946" t="str">
            <v>전기업</v>
          </cell>
          <cell r="D946">
            <v>231</v>
          </cell>
        </row>
        <row r="947">
          <cell r="B947" t="str">
            <v>3510</v>
          </cell>
          <cell r="C947" t="str">
            <v>전기업</v>
          </cell>
          <cell r="D947">
            <v>2</v>
          </cell>
        </row>
        <row r="948">
          <cell r="B948" t="str">
            <v>35100</v>
          </cell>
          <cell r="C948" t="str">
            <v>전기업</v>
          </cell>
          <cell r="D948">
            <v>2</v>
          </cell>
        </row>
        <row r="949">
          <cell r="B949" t="str">
            <v>3511</v>
          </cell>
          <cell r="C949" t="str">
            <v>발전업</v>
          </cell>
          <cell r="D949">
            <v>221</v>
          </cell>
        </row>
        <row r="950">
          <cell r="B950" t="str">
            <v>35111</v>
          </cell>
          <cell r="C950" t="str">
            <v>원자력 발전업</v>
          </cell>
          <cell r="D950">
            <v>2</v>
          </cell>
        </row>
        <row r="951">
          <cell r="B951" t="str">
            <v>35112</v>
          </cell>
          <cell r="C951" t="str">
            <v>수력 발전업</v>
          </cell>
          <cell r="D951">
            <v>2</v>
          </cell>
        </row>
        <row r="952">
          <cell r="B952" t="str">
            <v>35113</v>
          </cell>
          <cell r="C952" t="str">
            <v>화력 발전업</v>
          </cell>
          <cell r="D952">
            <v>33</v>
          </cell>
        </row>
        <row r="953">
          <cell r="B953" t="str">
            <v>35119</v>
          </cell>
          <cell r="C953" t="str">
            <v>기타 발전업</v>
          </cell>
          <cell r="D953">
            <v>184</v>
          </cell>
        </row>
        <row r="954">
          <cell r="B954" t="str">
            <v>3512</v>
          </cell>
          <cell r="C954" t="str">
            <v>송전 및 배전업</v>
          </cell>
          <cell r="D954">
            <v>8</v>
          </cell>
        </row>
        <row r="955">
          <cell r="B955" t="str">
            <v>35120</v>
          </cell>
          <cell r="C955" t="str">
            <v>송전 및 배전업</v>
          </cell>
          <cell r="D955">
            <v>8</v>
          </cell>
        </row>
        <row r="956">
          <cell r="B956" t="str">
            <v>352</v>
          </cell>
          <cell r="C956" t="str">
            <v>연료용 가스 제조 및 배관공급업</v>
          </cell>
          <cell r="D956">
            <v>43</v>
          </cell>
        </row>
        <row r="957">
          <cell r="B957" t="str">
            <v>3520</v>
          </cell>
          <cell r="C957" t="str">
            <v>연료용 가스 제조 및 배관공급업</v>
          </cell>
          <cell r="D957">
            <v>43</v>
          </cell>
        </row>
        <row r="958">
          <cell r="B958" t="str">
            <v>35200</v>
          </cell>
          <cell r="C958" t="str">
            <v>연료용 가스 제조 및 배관공급업</v>
          </cell>
          <cell r="D958">
            <v>43</v>
          </cell>
        </row>
        <row r="959">
          <cell r="B959" t="str">
            <v>353</v>
          </cell>
          <cell r="C959" t="str">
            <v>증기, 냉온수 및 공기조절 공급업</v>
          </cell>
          <cell r="D959">
            <v>36</v>
          </cell>
        </row>
        <row r="960">
          <cell r="B960" t="str">
            <v>3530</v>
          </cell>
          <cell r="C960" t="str">
            <v>증기, 냉온수 및 공기조절 공급업</v>
          </cell>
          <cell r="D960">
            <v>36</v>
          </cell>
        </row>
        <row r="961">
          <cell r="B961" t="str">
            <v>35300</v>
          </cell>
          <cell r="C961" t="str">
            <v>증기, 냉온수 및 공기조절 공급업</v>
          </cell>
          <cell r="D961">
            <v>36</v>
          </cell>
        </row>
        <row r="962">
          <cell r="B962" t="str">
            <v>36</v>
          </cell>
          <cell r="C962" t="str">
            <v>수도사업</v>
          </cell>
          <cell r="D962">
            <v>5</v>
          </cell>
        </row>
        <row r="963">
          <cell r="B963" t="str">
            <v>360</v>
          </cell>
          <cell r="C963" t="str">
            <v>수도사업</v>
          </cell>
          <cell r="D963">
            <v>5</v>
          </cell>
        </row>
        <row r="964">
          <cell r="B964" t="str">
            <v>3601</v>
          </cell>
          <cell r="C964" t="str">
            <v>생활용수 공급업</v>
          </cell>
          <cell r="D964">
            <v>0</v>
          </cell>
        </row>
        <row r="965">
          <cell r="B965" t="str">
            <v>36010</v>
          </cell>
          <cell r="C965" t="str">
            <v>생활용수 공급업</v>
          </cell>
          <cell r="D965">
            <v>0</v>
          </cell>
        </row>
        <row r="966">
          <cell r="B966" t="str">
            <v>3602</v>
          </cell>
          <cell r="C966" t="str">
            <v>산업용수 공급업</v>
          </cell>
          <cell r="D966">
            <v>5</v>
          </cell>
        </row>
        <row r="967">
          <cell r="B967" t="str">
            <v>36020</v>
          </cell>
          <cell r="C967" t="str">
            <v>산업용수 공급업</v>
          </cell>
          <cell r="D967">
            <v>5</v>
          </cell>
        </row>
        <row r="968">
          <cell r="B968" t="str">
            <v>37</v>
          </cell>
          <cell r="C968" t="str">
            <v>하수, 폐수 및 분뇨 처리업</v>
          </cell>
          <cell r="D968">
            <v>78</v>
          </cell>
        </row>
        <row r="969">
          <cell r="B969" t="str">
            <v>370</v>
          </cell>
          <cell r="C969" t="str">
            <v>하수, 폐수 및 분뇨 처리업</v>
          </cell>
          <cell r="D969">
            <v>78</v>
          </cell>
        </row>
        <row r="970">
          <cell r="B970" t="str">
            <v>3701</v>
          </cell>
          <cell r="C970" t="str">
            <v>하수 및 폐수 처리업</v>
          </cell>
          <cell r="D970">
            <v>77</v>
          </cell>
        </row>
        <row r="971">
          <cell r="B971" t="str">
            <v>37011</v>
          </cell>
          <cell r="C971" t="str">
            <v>하수 처리업</v>
          </cell>
          <cell r="D971">
            <v>69</v>
          </cell>
        </row>
        <row r="972">
          <cell r="B972" t="str">
            <v>37012</v>
          </cell>
          <cell r="C972" t="str">
            <v>폐수 처리업</v>
          </cell>
          <cell r="D972">
            <v>8</v>
          </cell>
        </row>
        <row r="973">
          <cell r="B973" t="str">
            <v>3702</v>
          </cell>
          <cell r="C973" t="str">
            <v>분뇨 및 축산분뇨 처리업</v>
          </cell>
          <cell r="D973">
            <v>1</v>
          </cell>
        </row>
        <row r="974">
          <cell r="B974" t="str">
            <v>37021</v>
          </cell>
          <cell r="C974" t="str">
            <v>분뇨 처리업</v>
          </cell>
          <cell r="D974">
            <v>0</v>
          </cell>
        </row>
        <row r="975">
          <cell r="B975" t="str">
            <v>37022</v>
          </cell>
          <cell r="C975" t="str">
            <v>축산분뇨 처리업</v>
          </cell>
          <cell r="D975">
            <v>1</v>
          </cell>
        </row>
        <row r="976">
          <cell r="B976" t="str">
            <v>38</v>
          </cell>
          <cell r="C976" t="str">
            <v>폐기물 수집운반, 처리 및 원료재생업</v>
          </cell>
          <cell r="D976">
            <v>283</v>
          </cell>
        </row>
        <row r="977">
          <cell r="B977" t="str">
            <v>381</v>
          </cell>
          <cell r="C977" t="str">
            <v>폐기물 수집운반업</v>
          </cell>
          <cell r="D977">
            <v>24</v>
          </cell>
        </row>
        <row r="978">
          <cell r="B978" t="str">
            <v>3811</v>
          </cell>
          <cell r="C978" t="str">
            <v>지정외 폐기물 수집운반업</v>
          </cell>
          <cell r="D978">
            <v>18</v>
          </cell>
        </row>
        <row r="979">
          <cell r="B979" t="str">
            <v>38110</v>
          </cell>
          <cell r="C979" t="str">
            <v>지정외 폐기물 수집운반업</v>
          </cell>
          <cell r="D979">
            <v>18</v>
          </cell>
        </row>
        <row r="980">
          <cell r="B980" t="str">
            <v>3812</v>
          </cell>
          <cell r="C980" t="str">
            <v>지정 폐기물 수집운반업</v>
          </cell>
          <cell r="D980">
            <v>1</v>
          </cell>
        </row>
        <row r="981">
          <cell r="B981" t="str">
            <v>38120</v>
          </cell>
          <cell r="C981" t="str">
            <v>지정 폐기물 수집운반업</v>
          </cell>
          <cell r="D981">
            <v>1</v>
          </cell>
        </row>
        <row r="982">
          <cell r="B982" t="str">
            <v>3813</v>
          </cell>
          <cell r="C982" t="str">
            <v>건설 폐기물 수집운반업</v>
          </cell>
          <cell r="D982">
            <v>5</v>
          </cell>
        </row>
        <row r="983">
          <cell r="B983" t="str">
            <v>38130</v>
          </cell>
          <cell r="C983" t="str">
            <v>건설 폐기물 수집운반업</v>
          </cell>
          <cell r="D983">
            <v>5</v>
          </cell>
        </row>
        <row r="984">
          <cell r="B984" t="str">
            <v>382</v>
          </cell>
          <cell r="C984" t="str">
            <v>폐기물 처리업</v>
          </cell>
          <cell r="D984">
            <v>151</v>
          </cell>
        </row>
        <row r="985">
          <cell r="B985" t="str">
            <v>3821</v>
          </cell>
          <cell r="C985" t="str">
            <v>지정외 폐기물 처리업</v>
          </cell>
          <cell r="D985">
            <v>69</v>
          </cell>
        </row>
        <row r="986">
          <cell r="B986" t="str">
            <v>38210</v>
          </cell>
          <cell r="C986" t="str">
            <v>지정외 폐기물 처리업</v>
          </cell>
          <cell r="D986">
            <v>69</v>
          </cell>
        </row>
        <row r="987">
          <cell r="B987" t="str">
            <v>3822</v>
          </cell>
          <cell r="C987" t="str">
            <v>지정 폐기물 처리업</v>
          </cell>
          <cell r="D987">
            <v>32</v>
          </cell>
        </row>
        <row r="988">
          <cell r="B988" t="str">
            <v>38220</v>
          </cell>
          <cell r="C988" t="str">
            <v>지정 폐기물 처리업</v>
          </cell>
          <cell r="D988">
            <v>32</v>
          </cell>
        </row>
        <row r="989">
          <cell r="B989" t="str">
            <v>3823</v>
          </cell>
          <cell r="C989" t="str">
            <v>건설 폐기물 처리업</v>
          </cell>
          <cell r="D989">
            <v>50</v>
          </cell>
        </row>
        <row r="990">
          <cell r="B990" t="str">
            <v>38230</v>
          </cell>
          <cell r="C990" t="str">
            <v>건설 폐기물 처리업</v>
          </cell>
          <cell r="D990">
            <v>50</v>
          </cell>
        </row>
        <row r="991">
          <cell r="B991" t="str">
            <v>3824</v>
          </cell>
          <cell r="C991" t="str">
            <v>방사성 폐기물 수집운반 및 처리업</v>
          </cell>
          <cell r="D991">
            <v>0</v>
          </cell>
        </row>
        <row r="992">
          <cell r="B992" t="str">
            <v>38240</v>
          </cell>
          <cell r="C992" t="str">
            <v>방사성 폐기물 수집운반 및 처리업</v>
          </cell>
          <cell r="D992">
            <v>0</v>
          </cell>
        </row>
        <row r="993">
          <cell r="B993" t="str">
            <v>383</v>
          </cell>
          <cell r="C993" t="str">
            <v>해체, 선별 및 원료 재생업</v>
          </cell>
          <cell r="D993">
            <v>108</v>
          </cell>
        </row>
        <row r="994">
          <cell r="B994" t="str">
            <v>3831</v>
          </cell>
          <cell r="C994" t="str">
            <v>금속류 해체, 선별 및 원료 재생업</v>
          </cell>
          <cell r="D994">
            <v>65</v>
          </cell>
        </row>
        <row r="995">
          <cell r="B995" t="str">
            <v>38311</v>
          </cell>
          <cell r="C995" t="str">
            <v>금속류 해체 및 선별업</v>
          </cell>
          <cell r="D995">
            <v>0</v>
          </cell>
        </row>
        <row r="996">
          <cell r="B996" t="str">
            <v>38312</v>
          </cell>
          <cell r="C996" t="str">
            <v>금속류 원료 재생업</v>
          </cell>
          <cell r="D996">
            <v>65</v>
          </cell>
        </row>
        <row r="997">
          <cell r="B997" t="str">
            <v>3832</v>
          </cell>
          <cell r="C997" t="str">
            <v>비금속류 해체, 선별 및 원료 재생업</v>
          </cell>
          <cell r="D997">
            <v>43</v>
          </cell>
        </row>
        <row r="998">
          <cell r="B998" t="str">
            <v>38321</v>
          </cell>
          <cell r="C998" t="str">
            <v>비금속류 해체 및 선별업</v>
          </cell>
          <cell r="D998">
            <v>0</v>
          </cell>
        </row>
        <row r="999">
          <cell r="B999" t="str">
            <v>38322</v>
          </cell>
          <cell r="C999" t="str">
            <v>비금속류 원료 재생업</v>
          </cell>
          <cell r="D999">
            <v>43</v>
          </cell>
        </row>
        <row r="1000">
          <cell r="B1000" t="str">
            <v>39</v>
          </cell>
          <cell r="C1000" t="str">
            <v>환경 정화 및 복원업</v>
          </cell>
          <cell r="D1000">
            <v>9</v>
          </cell>
        </row>
        <row r="1001">
          <cell r="B1001" t="str">
            <v>390</v>
          </cell>
          <cell r="C1001" t="str">
            <v>환경 정화 및 복원업</v>
          </cell>
          <cell r="D1001">
            <v>9</v>
          </cell>
        </row>
        <row r="1002">
          <cell r="B1002" t="str">
            <v>3900</v>
          </cell>
          <cell r="C1002" t="str">
            <v>환경 정화 및 복원업</v>
          </cell>
          <cell r="D1002">
            <v>9</v>
          </cell>
        </row>
        <row r="1003">
          <cell r="B1003" t="str">
            <v>39001</v>
          </cell>
          <cell r="C1003" t="str">
            <v>토양 및 지하수 정화업</v>
          </cell>
          <cell r="D1003">
            <v>8</v>
          </cell>
        </row>
        <row r="1004">
          <cell r="B1004" t="str">
            <v>39009</v>
          </cell>
          <cell r="C1004" t="str">
            <v>기타 환경 정화 및 복원업</v>
          </cell>
          <cell r="D1004">
            <v>1</v>
          </cell>
        </row>
        <row r="1005">
          <cell r="B1005" t="str">
            <v>41</v>
          </cell>
          <cell r="C1005" t="str">
            <v>종합 건설업</v>
          </cell>
          <cell r="D1005">
            <v>1451</v>
          </cell>
        </row>
        <row r="1006">
          <cell r="B1006" t="str">
            <v>410</v>
          </cell>
          <cell r="C1006" t="str">
            <v>종합 건설업</v>
          </cell>
          <cell r="D1006">
            <v>15</v>
          </cell>
        </row>
        <row r="1007">
          <cell r="B1007" t="str">
            <v>4100</v>
          </cell>
          <cell r="C1007" t="str">
            <v>종합 건설업</v>
          </cell>
          <cell r="D1007">
            <v>15</v>
          </cell>
        </row>
        <row r="1008">
          <cell r="B1008" t="str">
            <v>41000</v>
          </cell>
          <cell r="C1008" t="str">
            <v>종합 건설업</v>
          </cell>
          <cell r="D1008">
            <v>15</v>
          </cell>
        </row>
        <row r="1009">
          <cell r="B1009" t="str">
            <v>411</v>
          </cell>
          <cell r="C1009" t="str">
            <v>건물 건설업</v>
          </cell>
          <cell r="D1009">
            <v>906</v>
          </cell>
        </row>
        <row r="1010">
          <cell r="B1010" t="str">
            <v>4110</v>
          </cell>
          <cell r="C1010" t="str">
            <v>건물 건설업</v>
          </cell>
          <cell r="D1010">
            <v>330</v>
          </cell>
        </row>
        <row r="1011">
          <cell r="B1011" t="str">
            <v>41100</v>
          </cell>
          <cell r="C1011" t="str">
            <v>건물 건설업</v>
          </cell>
          <cell r="D1011">
            <v>330</v>
          </cell>
        </row>
        <row r="1012">
          <cell r="B1012" t="str">
            <v>4111</v>
          </cell>
          <cell r="C1012" t="str">
            <v>주거용 건물 건설업</v>
          </cell>
          <cell r="D1012">
            <v>518</v>
          </cell>
        </row>
        <row r="1013">
          <cell r="B1013" t="str">
            <v>41110</v>
          </cell>
          <cell r="C1013" t="str">
            <v>주거용 건물 건설업</v>
          </cell>
          <cell r="D1013">
            <v>341</v>
          </cell>
        </row>
        <row r="1014">
          <cell r="B1014" t="str">
            <v>41111</v>
          </cell>
          <cell r="C1014" t="str">
            <v>단독 및 연립주택 건설업</v>
          </cell>
          <cell r="D1014">
            <v>68</v>
          </cell>
        </row>
        <row r="1015">
          <cell r="B1015" t="str">
            <v>41112</v>
          </cell>
          <cell r="C1015" t="str">
            <v>아파트 건설업</v>
          </cell>
          <cell r="D1015">
            <v>109</v>
          </cell>
        </row>
        <row r="1016">
          <cell r="B1016" t="str">
            <v>4112</v>
          </cell>
          <cell r="C1016" t="str">
            <v>비주거용 건물 건설업</v>
          </cell>
          <cell r="D1016">
            <v>58</v>
          </cell>
        </row>
        <row r="1017">
          <cell r="B1017" t="str">
            <v>41120</v>
          </cell>
          <cell r="C1017" t="str">
            <v>비주거용 건물 건설업</v>
          </cell>
          <cell r="D1017">
            <v>6</v>
          </cell>
        </row>
        <row r="1018">
          <cell r="B1018" t="str">
            <v>41121</v>
          </cell>
          <cell r="C1018" t="str">
            <v>사무 및 상업용 건물 건설업</v>
          </cell>
          <cell r="D1018">
            <v>25</v>
          </cell>
        </row>
        <row r="1019">
          <cell r="B1019" t="str">
            <v>41122</v>
          </cell>
          <cell r="C1019" t="str">
            <v>공업 및 유사 산업용 건물 건설업</v>
          </cell>
          <cell r="D1019">
            <v>8</v>
          </cell>
        </row>
        <row r="1020">
          <cell r="B1020" t="str">
            <v>41129</v>
          </cell>
          <cell r="C1020" t="str">
            <v>기타 비주거용 건물 건설업</v>
          </cell>
          <cell r="D1020">
            <v>19</v>
          </cell>
        </row>
        <row r="1021">
          <cell r="B1021" t="str">
            <v>412</v>
          </cell>
          <cell r="C1021" t="str">
            <v>토목 건설업</v>
          </cell>
          <cell r="D1021">
            <v>530</v>
          </cell>
        </row>
        <row r="1022">
          <cell r="B1022" t="str">
            <v>4120</v>
          </cell>
          <cell r="C1022" t="str">
            <v>토목 건설업</v>
          </cell>
          <cell r="D1022">
            <v>5</v>
          </cell>
        </row>
        <row r="1023">
          <cell r="B1023" t="str">
            <v>41200</v>
          </cell>
          <cell r="C1023" t="str">
            <v>토목 건설업</v>
          </cell>
          <cell r="D1023">
            <v>5</v>
          </cell>
        </row>
        <row r="1024">
          <cell r="B1024" t="str">
            <v>4121</v>
          </cell>
          <cell r="C1024" t="str">
            <v>지반조성 건설업</v>
          </cell>
          <cell r="D1024">
            <v>13</v>
          </cell>
        </row>
        <row r="1025">
          <cell r="B1025" t="str">
            <v>41210</v>
          </cell>
          <cell r="C1025" t="str">
            <v>지반조성 건설업</v>
          </cell>
          <cell r="D1025">
            <v>13</v>
          </cell>
        </row>
        <row r="1026">
          <cell r="B1026" t="str">
            <v>4122</v>
          </cell>
          <cell r="C1026" t="str">
            <v>토목시설물 건설업</v>
          </cell>
          <cell r="D1026">
            <v>512</v>
          </cell>
        </row>
        <row r="1027">
          <cell r="B1027" t="str">
            <v>41220</v>
          </cell>
          <cell r="C1027" t="str">
            <v>토목시설물 건설업</v>
          </cell>
          <cell r="D1027">
            <v>380</v>
          </cell>
        </row>
        <row r="1028">
          <cell r="B1028" t="str">
            <v>41221</v>
          </cell>
          <cell r="C1028" t="str">
            <v>도로 건설업</v>
          </cell>
          <cell r="D1028">
            <v>7</v>
          </cell>
        </row>
        <row r="1029">
          <cell r="B1029" t="str">
            <v>41222</v>
          </cell>
          <cell r="C1029" t="str">
            <v>교량, 터널 및 철도 건설업</v>
          </cell>
          <cell r="D1029">
            <v>5</v>
          </cell>
        </row>
        <row r="1030">
          <cell r="B1030" t="str">
            <v>41223</v>
          </cell>
          <cell r="C1030" t="str">
            <v>수로, 댐 및 급 · 배수시설 건설업</v>
          </cell>
          <cell r="D1030">
            <v>2</v>
          </cell>
        </row>
        <row r="1031">
          <cell r="B1031" t="str">
            <v>41224</v>
          </cell>
          <cell r="C1031" t="str">
            <v>폐기물처리 및 오염방지시설 건설업</v>
          </cell>
          <cell r="D1031">
            <v>19</v>
          </cell>
        </row>
        <row r="1032">
          <cell r="B1032" t="str">
            <v>41225</v>
          </cell>
          <cell r="C1032" t="str">
            <v>산업플랜트 건설업</v>
          </cell>
          <cell r="D1032">
            <v>21</v>
          </cell>
        </row>
        <row r="1033">
          <cell r="B1033" t="str">
            <v>41226</v>
          </cell>
          <cell r="C1033" t="str">
            <v>조경 건설업</v>
          </cell>
          <cell r="D1033">
            <v>26</v>
          </cell>
        </row>
        <row r="1034">
          <cell r="B1034" t="str">
            <v>41229</v>
          </cell>
          <cell r="C1034" t="str">
            <v>기타 토목시설물 건설업</v>
          </cell>
          <cell r="D1034">
            <v>52</v>
          </cell>
        </row>
        <row r="1035">
          <cell r="B1035" t="str">
            <v>42</v>
          </cell>
          <cell r="C1035" t="str">
            <v>전문직별 공사업</v>
          </cell>
          <cell r="D1035">
            <v>847</v>
          </cell>
        </row>
        <row r="1036">
          <cell r="B1036" t="str">
            <v>421</v>
          </cell>
          <cell r="C1036" t="str">
            <v>기반조성 및 시설물 축조관련 전문공사업</v>
          </cell>
          <cell r="D1036">
            <v>309</v>
          </cell>
        </row>
        <row r="1037">
          <cell r="B1037" t="str">
            <v>4211</v>
          </cell>
          <cell r="C1037" t="str">
            <v>건물 및 구축물 해체 공사업</v>
          </cell>
          <cell r="D1037">
            <v>17</v>
          </cell>
        </row>
        <row r="1038">
          <cell r="B1038" t="str">
            <v>42110</v>
          </cell>
          <cell r="C1038" t="str">
            <v>건물 및 구축물 해체 공사업</v>
          </cell>
          <cell r="D1038">
            <v>17</v>
          </cell>
        </row>
        <row r="1039">
          <cell r="B1039" t="str">
            <v>4212</v>
          </cell>
          <cell r="C1039" t="str">
            <v>기반조성 관련 전문공사업</v>
          </cell>
          <cell r="D1039">
            <v>96</v>
          </cell>
        </row>
        <row r="1040">
          <cell r="B1040" t="str">
            <v>42121</v>
          </cell>
          <cell r="C1040" t="str">
            <v>토공사업</v>
          </cell>
          <cell r="D1040">
            <v>90</v>
          </cell>
        </row>
        <row r="1041">
          <cell r="B1041" t="str">
            <v>42122</v>
          </cell>
          <cell r="C1041" t="str">
            <v>보링, 그라우팅 및 굴정 공사업</v>
          </cell>
          <cell r="D1041">
            <v>4</v>
          </cell>
        </row>
        <row r="1042">
          <cell r="B1042" t="str">
            <v>42123</v>
          </cell>
          <cell r="C1042" t="str">
            <v>파일공사 및 축조관련 기초 공사업</v>
          </cell>
          <cell r="D1042">
            <v>2</v>
          </cell>
        </row>
        <row r="1043">
          <cell r="B1043" t="str">
            <v>42129</v>
          </cell>
          <cell r="C1043" t="str">
            <v>기타 기반조성 관련 전문공사업</v>
          </cell>
          <cell r="D1043">
            <v>0</v>
          </cell>
        </row>
        <row r="1044">
          <cell r="B1044" t="str">
            <v>4213</v>
          </cell>
          <cell r="C1044" t="str">
            <v>시설물 축조 관련 전문공사업</v>
          </cell>
          <cell r="D1044">
            <v>196</v>
          </cell>
        </row>
        <row r="1045">
          <cell r="B1045" t="str">
            <v>42130</v>
          </cell>
          <cell r="C1045" t="str">
            <v>시설물 축조 관련 전문공사업</v>
          </cell>
          <cell r="D1045">
            <v>1</v>
          </cell>
        </row>
        <row r="1046">
          <cell r="B1046" t="str">
            <v>42131</v>
          </cell>
          <cell r="C1046" t="str">
            <v>철골 공사업</v>
          </cell>
          <cell r="D1046">
            <v>22</v>
          </cell>
        </row>
        <row r="1047">
          <cell r="B1047" t="str">
            <v>42132</v>
          </cell>
          <cell r="C1047" t="str">
            <v>철근 및 철근콘크리트 공사업</v>
          </cell>
          <cell r="D1047">
            <v>120</v>
          </cell>
        </row>
        <row r="1048">
          <cell r="B1048" t="str">
            <v>42133</v>
          </cell>
          <cell r="C1048" t="str">
            <v>조적 및 석축 공사업</v>
          </cell>
          <cell r="D1048">
            <v>6</v>
          </cell>
        </row>
        <row r="1049">
          <cell r="B1049" t="str">
            <v>42134</v>
          </cell>
          <cell r="C1049" t="str">
            <v>포장 공사업</v>
          </cell>
          <cell r="D1049">
            <v>3</v>
          </cell>
        </row>
        <row r="1050">
          <cell r="B1050" t="str">
            <v>42135</v>
          </cell>
          <cell r="C1050" t="str">
            <v>철도궤도 전문공사업</v>
          </cell>
          <cell r="D1050">
            <v>6</v>
          </cell>
        </row>
        <row r="1051">
          <cell r="B1051" t="str">
            <v>42136</v>
          </cell>
          <cell r="C1051" t="str">
            <v>수중 공사업</v>
          </cell>
          <cell r="D1051">
            <v>10</v>
          </cell>
        </row>
        <row r="1052">
          <cell r="B1052" t="str">
            <v>42137</v>
          </cell>
          <cell r="C1052" t="str">
            <v>비계 및 형틀 공사업</v>
          </cell>
          <cell r="D1052">
            <v>8</v>
          </cell>
        </row>
        <row r="1053">
          <cell r="B1053" t="str">
            <v>42139</v>
          </cell>
          <cell r="C1053" t="str">
            <v>기타 시설물 축조관련 전문공사업</v>
          </cell>
          <cell r="D1053">
            <v>20</v>
          </cell>
        </row>
        <row r="1054">
          <cell r="B1054" t="str">
            <v>422</v>
          </cell>
          <cell r="C1054" t="str">
            <v>건물설비 설치 공사업</v>
          </cell>
          <cell r="D1054">
            <v>189</v>
          </cell>
        </row>
        <row r="1055">
          <cell r="B1055" t="str">
            <v>4220</v>
          </cell>
          <cell r="C1055" t="str">
            <v>건물설비 설치 공사업</v>
          </cell>
          <cell r="D1055">
            <v>189</v>
          </cell>
        </row>
        <row r="1056">
          <cell r="B1056" t="str">
            <v>42200</v>
          </cell>
          <cell r="C1056" t="str">
            <v>건물설비 설치 공사업</v>
          </cell>
          <cell r="D1056">
            <v>2</v>
          </cell>
        </row>
        <row r="1057">
          <cell r="B1057" t="str">
            <v>42201</v>
          </cell>
          <cell r="C1057" t="str">
            <v>배관 및 냉·난방 공사업</v>
          </cell>
          <cell r="D1057">
            <v>43</v>
          </cell>
        </row>
        <row r="1058">
          <cell r="B1058" t="str">
            <v>42202</v>
          </cell>
          <cell r="C1058" t="str">
            <v>건물용 기계장비 설치 공사업</v>
          </cell>
          <cell r="D1058">
            <v>120</v>
          </cell>
        </row>
        <row r="1059">
          <cell r="B1059" t="str">
            <v>42203</v>
          </cell>
          <cell r="C1059" t="str">
            <v>방음 및 내화 공사업</v>
          </cell>
          <cell r="D1059">
            <v>4</v>
          </cell>
        </row>
        <row r="1060">
          <cell r="B1060" t="str">
            <v>42204</v>
          </cell>
          <cell r="C1060" t="str">
            <v>소방시설 공사업</v>
          </cell>
          <cell r="D1060">
            <v>14</v>
          </cell>
        </row>
        <row r="1061">
          <cell r="B1061" t="str">
            <v>42209</v>
          </cell>
          <cell r="C1061" t="str">
            <v>기타 건물설비 설치 공사업</v>
          </cell>
          <cell r="D1061">
            <v>6</v>
          </cell>
        </row>
        <row r="1062">
          <cell r="B1062" t="str">
            <v>423</v>
          </cell>
          <cell r="C1062" t="str">
            <v>전기 및 통신 공사업</v>
          </cell>
          <cell r="D1062">
            <v>159</v>
          </cell>
        </row>
        <row r="1063">
          <cell r="B1063" t="str">
            <v>4231</v>
          </cell>
          <cell r="C1063" t="str">
            <v>전기 공사업</v>
          </cell>
          <cell r="D1063">
            <v>100</v>
          </cell>
        </row>
        <row r="1064">
          <cell r="B1064" t="str">
            <v>42311</v>
          </cell>
          <cell r="C1064" t="str">
            <v>일반전기 공사업</v>
          </cell>
          <cell r="D1064">
            <v>73</v>
          </cell>
        </row>
        <row r="1065">
          <cell r="B1065" t="str">
            <v>42312</v>
          </cell>
          <cell r="C1065" t="str">
            <v>내부 전기배선 공사업</v>
          </cell>
          <cell r="D1065">
            <v>27</v>
          </cell>
        </row>
        <row r="1066">
          <cell r="B1066" t="str">
            <v>4232</v>
          </cell>
          <cell r="C1066" t="str">
            <v>통신 공사업</v>
          </cell>
          <cell r="D1066">
            <v>59</v>
          </cell>
        </row>
        <row r="1067">
          <cell r="B1067" t="str">
            <v>42321</v>
          </cell>
          <cell r="C1067" t="str">
            <v>일반 통신 공사업</v>
          </cell>
          <cell r="D1067">
            <v>16</v>
          </cell>
        </row>
        <row r="1068">
          <cell r="B1068" t="str">
            <v>42322</v>
          </cell>
          <cell r="C1068" t="str">
            <v>내부 통신배선 공사업</v>
          </cell>
          <cell r="D1068">
            <v>43</v>
          </cell>
        </row>
        <row r="1069">
          <cell r="B1069" t="str">
            <v>424</v>
          </cell>
          <cell r="C1069" t="str">
            <v>실내건축 및 건축마무리 공사업</v>
          </cell>
          <cell r="D1069">
            <v>166</v>
          </cell>
        </row>
        <row r="1070">
          <cell r="B1070" t="str">
            <v>4240</v>
          </cell>
          <cell r="C1070" t="str">
            <v>실내건축 및 건축마무리 공사업</v>
          </cell>
          <cell r="D1070">
            <v>3</v>
          </cell>
        </row>
        <row r="1071">
          <cell r="B1071" t="str">
            <v>42400</v>
          </cell>
          <cell r="C1071" t="str">
            <v>실내건축 및 건축마무리 공사업</v>
          </cell>
          <cell r="D1071">
            <v>3</v>
          </cell>
        </row>
        <row r="1072">
          <cell r="B1072" t="str">
            <v>4241</v>
          </cell>
          <cell r="C1072" t="str">
            <v>도장, 도배 및 내장 공사업</v>
          </cell>
          <cell r="D1072">
            <v>79</v>
          </cell>
        </row>
        <row r="1073">
          <cell r="B1073" t="str">
            <v>42410</v>
          </cell>
          <cell r="C1073" t="str">
            <v>도장, 도배 및 내장 공사업</v>
          </cell>
          <cell r="D1073">
            <v>1</v>
          </cell>
        </row>
        <row r="1074">
          <cell r="B1074" t="str">
            <v>42411</v>
          </cell>
          <cell r="C1074" t="str">
            <v>도장 공사업</v>
          </cell>
          <cell r="D1074">
            <v>4</v>
          </cell>
        </row>
        <row r="1075">
          <cell r="B1075" t="str">
            <v>42412</v>
          </cell>
          <cell r="C1075" t="str">
            <v>도배, 실내장식 및 내장 목공사업</v>
          </cell>
          <cell r="D1075">
            <v>74</v>
          </cell>
        </row>
        <row r="1076">
          <cell r="B1076" t="str">
            <v>4242</v>
          </cell>
          <cell r="C1076" t="str">
            <v>유리 및 창호 공사업</v>
          </cell>
          <cell r="D1076">
            <v>39</v>
          </cell>
        </row>
        <row r="1077">
          <cell r="B1077" t="str">
            <v>42420</v>
          </cell>
          <cell r="C1077" t="str">
            <v>유리 및 창호 공사업</v>
          </cell>
          <cell r="D1077">
            <v>39</v>
          </cell>
        </row>
        <row r="1078">
          <cell r="B1078" t="str">
            <v>4249</v>
          </cell>
          <cell r="C1078" t="str">
            <v>기타 건축마무리 공사업</v>
          </cell>
          <cell r="D1078">
            <v>45</v>
          </cell>
        </row>
        <row r="1079">
          <cell r="B1079" t="str">
            <v>42491</v>
          </cell>
          <cell r="C1079" t="str">
            <v>미장, 타일 및 방수 공사업</v>
          </cell>
          <cell r="D1079">
            <v>17</v>
          </cell>
        </row>
        <row r="1080">
          <cell r="B1080" t="str">
            <v>42492</v>
          </cell>
          <cell r="C1080" t="str">
            <v>건물용 금속공작물 설치 공사업</v>
          </cell>
          <cell r="D1080">
            <v>19</v>
          </cell>
        </row>
        <row r="1081">
          <cell r="B1081" t="str">
            <v>42499</v>
          </cell>
          <cell r="C1081" t="str">
            <v>그외 기타 건축마무리 공사업</v>
          </cell>
          <cell r="D1081">
            <v>9</v>
          </cell>
        </row>
        <row r="1082">
          <cell r="B1082" t="str">
            <v>425</v>
          </cell>
          <cell r="C1082" t="str">
            <v>건설장비 운영업</v>
          </cell>
          <cell r="D1082">
            <v>24</v>
          </cell>
        </row>
        <row r="1083">
          <cell r="B1083" t="str">
            <v>4250</v>
          </cell>
          <cell r="C1083" t="str">
            <v>건설장비 운영업</v>
          </cell>
          <cell r="D1083">
            <v>24</v>
          </cell>
        </row>
        <row r="1084">
          <cell r="B1084" t="str">
            <v>42500</v>
          </cell>
          <cell r="C1084" t="str">
            <v>건설장비 운영업</v>
          </cell>
          <cell r="D1084">
            <v>24</v>
          </cell>
        </row>
        <row r="1085">
          <cell r="B1085" t="str">
            <v>45</v>
          </cell>
          <cell r="C1085" t="str">
            <v>자동차 및 부품 판매업</v>
          </cell>
          <cell r="D1085">
            <v>241</v>
          </cell>
        </row>
        <row r="1086">
          <cell r="B1086" t="str">
            <v>451</v>
          </cell>
          <cell r="C1086" t="str">
            <v>자동차 판매업</v>
          </cell>
          <cell r="D1086">
            <v>137</v>
          </cell>
        </row>
        <row r="1087">
          <cell r="B1087" t="str">
            <v>4510</v>
          </cell>
          <cell r="C1087" t="str">
            <v>자동차 판매업</v>
          </cell>
          <cell r="D1087">
            <v>2</v>
          </cell>
        </row>
        <row r="1088">
          <cell r="B1088" t="str">
            <v>45100</v>
          </cell>
          <cell r="C1088" t="str">
            <v>자동차 판매업</v>
          </cell>
          <cell r="D1088">
            <v>2</v>
          </cell>
        </row>
        <row r="1089">
          <cell r="B1089" t="str">
            <v>4511</v>
          </cell>
          <cell r="C1089" t="str">
            <v>자동차 신품 판매업</v>
          </cell>
          <cell r="D1089">
            <v>117</v>
          </cell>
        </row>
        <row r="1090">
          <cell r="B1090" t="str">
            <v>45110</v>
          </cell>
          <cell r="C1090" t="str">
            <v>자동차 신품 판매업</v>
          </cell>
          <cell r="D1090">
            <v>117</v>
          </cell>
        </row>
        <row r="1091">
          <cell r="B1091" t="str">
            <v>4512</v>
          </cell>
          <cell r="C1091" t="str">
            <v>중고 자동차 판매업</v>
          </cell>
          <cell r="D1091">
            <v>18</v>
          </cell>
        </row>
        <row r="1092">
          <cell r="B1092" t="str">
            <v>45120</v>
          </cell>
          <cell r="C1092" t="str">
            <v>중고 자동차 판매업</v>
          </cell>
          <cell r="D1092">
            <v>18</v>
          </cell>
        </row>
        <row r="1093">
          <cell r="B1093" t="str">
            <v>452</v>
          </cell>
          <cell r="C1093" t="str">
            <v>자동차 부품 및 내장품 판매업</v>
          </cell>
          <cell r="D1093">
            <v>99</v>
          </cell>
        </row>
        <row r="1094">
          <cell r="B1094" t="str">
            <v>4520</v>
          </cell>
          <cell r="C1094" t="str">
            <v>자동차 부품 및 내장품 판매업</v>
          </cell>
          <cell r="D1094">
            <v>1</v>
          </cell>
        </row>
        <row r="1095">
          <cell r="B1095" t="str">
            <v>45200</v>
          </cell>
          <cell r="C1095" t="str">
            <v>자동차 부품 및 내장품 판매업</v>
          </cell>
          <cell r="D1095">
            <v>1</v>
          </cell>
        </row>
        <row r="1096">
          <cell r="B1096" t="str">
            <v>4521</v>
          </cell>
          <cell r="C1096" t="str">
            <v>자동차신품 부품 및 내장품 판매업</v>
          </cell>
          <cell r="D1096">
            <v>96</v>
          </cell>
        </row>
        <row r="1097">
          <cell r="B1097" t="str">
            <v>45210</v>
          </cell>
          <cell r="C1097" t="str">
            <v>자동차신품 부품 및 내장품 판매업</v>
          </cell>
          <cell r="D1097">
            <v>1</v>
          </cell>
        </row>
        <row r="1098">
          <cell r="B1098" t="str">
            <v>45211</v>
          </cell>
          <cell r="C1098" t="str">
            <v>자동차 타이어 및 튜브 판매업</v>
          </cell>
          <cell r="D1098">
            <v>13</v>
          </cell>
        </row>
        <row r="1099">
          <cell r="B1099" t="str">
            <v>45212</v>
          </cell>
          <cell r="C1099" t="str">
            <v>자동차용 전용 신품 부품 판매업</v>
          </cell>
          <cell r="D1099">
            <v>0</v>
          </cell>
        </row>
        <row r="1100">
          <cell r="B1100" t="str">
            <v>45213</v>
          </cell>
          <cell r="C1100" t="str">
            <v>자동차 내장용 신품 전기,전자,정밀 기기 판매업</v>
          </cell>
          <cell r="D1100">
            <v>0</v>
          </cell>
        </row>
        <row r="1101">
          <cell r="B1101" t="str">
            <v>45219</v>
          </cell>
          <cell r="C1101" t="str">
            <v>기타 자동차신품 부품 및 내장품 판매업</v>
          </cell>
          <cell r="D1101">
            <v>82</v>
          </cell>
        </row>
        <row r="1102">
          <cell r="B1102" t="str">
            <v>4522</v>
          </cell>
          <cell r="C1102" t="str">
            <v>자동차중고 부품 및 내장품 판매업</v>
          </cell>
          <cell r="D1102">
            <v>2</v>
          </cell>
        </row>
        <row r="1103">
          <cell r="B1103" t="str">
            <v>45220</v>
          </cell>
          <cell r="C1103" t="str">
            <v>자동차중고 부품 및 내장품 판매업</v>
          </cell>
          <cell r="D1103">
            <v>2</v>
          </cell>
        </row>
        <row r="1104">
          <cell r="B1104" t="str">
            <v>453</v>
          </cell>
          <cell r="C1104" t="str">
            <v>모터사이클 및 부품 판매업</v>
          </cell>
          <cell r="D1104">
            <v>5</v>
          </cell>
        </row>
        <row r="1105">
          <cell r="B1105" t="str">
            <v>4530</v>
          </cell>
          <cell r="C1105" t="str">
            <v>모터사이클 및 부품 판매업</v>
          </cell>
          <cell r="D1105">
            <v>5</v>
          </cell>
        </row>
        <row r="1106">
          <cell r="B1106" t="str">
            <v>45301</v>
          </cell>
          <cell r="C1106" t="str">
            <v>모터사이클 및 부품 도매업</v>
          </cell>
          <cell r="D1106">
            <v>5</v>
          </cell>
        </row>
        <row r="1107">
          <cell r="B1107" t="str">
            <v>45302</v>
          </cell>
          <cell r="C1107" t="str">
            <v>모터사이클 및 부품 소매업</v>
          </cell>
          <cell r="D1107">
            <v>0</v>
          </cell>
        </row>
        <row r="1108">
          <cell r="B1108" t="str">
            <v>46</v>
          </cell>
          <cell r="C1108" t="str">
            <v>도매 및 상품중개업</v>
          </cell>
          <cell r="D1108">
            <v>4248</v>
          </cell>
        </row>
        <row r="1109">
          <cell r="B1109" t="str">
            <v>460</v>
          </cell>
          <cell r="C1109" t="str">
            <v>도매 및 상품중개업</v>
          </cell>
          <cell r="D1109">
            <v>1</v>
          </cell>
        </row>
        <row r="1110">
          <cell r="B1110" t="str">
            <v>4600</v>
          </cell>
          <cell r="C1110" t="str">
            <v>도매 및 상품중개업</v>
          </cell>
          <cell r="D1110">
            <v>1</v>
          </cell>
        </row>
        <row r="1111">
          <cell r="B1111" t="str">
            <v>46000</v>
          </cell>
          <cell r="C1111" t="str">
            <v>도매 및 상품중개업</v>
          </cell>
          <cell r="D1111">
            <v>1</v>
          </cell>
        </row>
        <row r="1112">
          <cell r="B1112" t="str">
            <v>461</v>
          </cell>
          <cell r="C1112" t="str">
            <v>상품 중개업</v>
          </cell>
          <cell r="D1112">
            <v>79</v>
          </cell>
        </row>
        <row r="1113">
          <cell r="B1113" t="str">
            <v>4610</v>
          </cell>
          <cell r="C1113" t="str">
            <v>상품 중개업</v>
          </cell>
          <cell r="D1113">
            <v>79</v>
          </cell>
        </row>
        <row r="1114">
          <cell r="B1114" t="str">
            <v>46100</v>
          </cell>
          <cell r="C1114" t="str">
            <v>상품 중개업</v>
          </cell>
          <cell r="D1114">
            <v>1</v>
          </cell>
        </row>
        <row r="1115">
          <cell r="B1115" t="str">
            <v>46101</v>
          </cell>
          <cell r="C1115" t="str">
            <v>산업용 농·축산물, 섬유 원료 및 동물 중개업</v>
          </cell>
          <cell r="D1115">
            <v>8</v>
          </cell>
        </row>
        <row r="1116">
          <cell r="B1116" t="str">
            <v>46102</v>
          </cell>
          <cell r="C1116" t="str">
            <v>음·식료품 및 담배 중개업</v>
          </cell>
          <cell r="D1116">
            <v>12</v>
          </cell>
        </row>
        <row r="1117">
          <cell r="B1117" t="str">
            <v>46103</v>
          </cell>
          <cell r="C1117" t="str">
            <v>섬유, 의복, 신발 및 가죽제품 중개업</v>
          </cell>
          <cell r="D1117">
            <v>4</v>
          </cell>
        </row>
        <row r="1118">
          <cell r="B1118" t="str">
            <v>46104</v>
          </cell>
          <cell r="C1118" t="str">
            <v>목재 및 건축자재 중개업</v>
          </cell>
          <cell r="D1118">
            <v>1</v>
          </cell>
        </row>
        <row r="1119">
          <cell r="B1119" t="str">
            <v>46105</v>
          </cell>
          <cell r="C1119" t="str">
            <v>연료, 광물, 1차 금속, 비료 및 화학제품 중개업</v>
          </cell>
          <cell r="D1119">
            <v>34</v>
          </cell>
        </row>
        <row r="1120">
          <cell r="B1120" t="str">
            <v>46106</v>
          </cell>
          <cell r="C1120" t="str">
            <v>기계 및 장비 중개업</v>
          </cell>
          <cell r="D1120">
            <v>0</v>
          </cell>
        </row>
        <row r="1121">
          <cell r="B1121" t="str">
            <v>46107</v>
          </cell>
          <cell r="C1121" t="str">
            <v>그 외 기타 특정 상품 중개업</v>
          </cell>
          <cell r="D1121">
            <v>0</v>
          </cell>
        </row>
        <row r="1122">
          <cell r="B1122" t="str">
            <v>46109</v>
          </cell>
          <cell r="C1122" t="str">
            <v>상품 종합 중개업</v>
          </cell>
          <cell r="D1122">
            <v>19</v>
          </cell>
        </row>
        <row r="1123">
          <cell r="B1123" t="str">
            <v>462</v>
          </cell>
          <cell r="C1123" t="str">
            <v>산업용 농축산물 및 산동물 도매업</v>
          </cell>
          <cell r="D1123">
            <v>62</v>
          </cell>
        </row>
        <row r="1124">
          <cell r="B1124" t="str">
            <v>4620</v>
          </cell>
          <cell r="C1124" t="str">
            <v>산업용 농축산물 및 산동물 도매업</v>
          </cell>
          <cell r="D1124">
            <v>62</v>
          </cell>
        </row>
        <row r="1125">
          <cell r="B1125" t="str">
            <v>46200</v>
          </cell>
          <cell r="C1125" t="str">
            <v>산업용 농축산물 및 산동물 도매업</v>
          </cell>
          <cell r="D1125">
            <v>0</v>
          </cell>
        </row>
        <row r="1126">
          <cell r="B1126" t="str">
            <v>46201</v>
          </cell>
          <cell r="C1126" t="str">
            <v>곡물 도매업</v>
          </cell>
          <cell r="D1126">
            <v>24</v>
          </cell>
        </row>
        <row r="1127">
          <cell r="B1127" t="str">
            <v>46202</v>
          </cell>
          <cell r="C1127" t="str">
            <v>종자 및 묘목 도매업</v>
          </cell>
          <cell r="D1127">
            <v>4</v>
          </cell>
        </row>
        <row r="1128">
          <cell r="B1128" t="str">
            <v>46203</v>
          </cell>
          <cell r="C1128" t="str">
            <v>사료 도매업</v>
          </cell>
          <cell r="D1128">
            <v>21</v>
          </cell>
        </row>
        <row r="1129">
          <cell r="B1129" t="str">
            <v>46204</v>
          </cell>
          <cell r="C1129" t="str">
            <v>화초 및 산식물 도매업</v>
          </cell>
          <cell r="D1129">
            <v>2</v>
          </cell>
        </row>
        <row r="1130">
          <cell r="B1130" t="str">
            <v>46205</v>
          </cell>
          <cell r="C1130" t="str">
            <v>산동물 도매업</v>
          </cell>
          <cell r="D1130">
            <v>4</v>
          </cell>
        </row>
        <row r="1131">
          <cell r="B1131" t="str">
            <v>46209</v>
          </cell>
          <cell r="C1131" t="str">
            <v>기타 산업용 농산물 및 산동물 도매업</v>
          </cell>
          <cell r="D1131">
            <v>7</v>
          </cell>
        </row>
        <row r="1132">
          <cell r="B1132" t="str">
            <v>463</v>
          </cell>
          <cell r="C1132" t="str">
            <v>음·식료품 및 담배 도매업</v>
          </cell>
          <cell r="D1132">
            <v>591</v>
          </cell>
        </row>
        <row r="1133">
          <cell r="B1133" t="str">
            <v>4630</v>
          </cell>
          <cell r="C1133" t="str">
            <v>음·식료품 및 담배 도매업</v>
          </cell>
          <cell r="D1133">
            <v>1</v>
          </cell>
        </row>
        <row r="1134">
          <cell r="B1134" t="str">
            <v>46300</v>
          </cell>
          <cell r="C1134" t="str">
            <v>음·식료품 및 담배 도매업</v>
          </cell>
          <cell r="D1134">
            <v>1</v>
          </cell>
        </row>
        <row r="1135">
          <cell r="B1135" t="str">
            <v>4631</v>
          </cell>
          <cell r="C1135" t="str">
            <v>신선식품 및 단순 가공식품 도매업</v>
          </cell>
          <cell r="D1135">
            <v>261</v>
          </cell>
        </row>
        <row r="1136">
          <cell r="B1136" t="str">
            <v>46311</v>
          </cell>
          <cell r="C1136" t="str">
            <v>과실류 도매업</v>
          </cell>
          <cell r="D1136">
            <v>85</v>
          </cell>
        </row>
        <row r="1137">
          <cell r="B1137" t="str">
            <v>46312</v>
          </cell>
          <cell r="C1137" t="str">
            <v>채소류, 서류 및 향신작물류 도매업</v>
          </cell>
          <cell r="D1137">
            <v>96</v>
          </cell>
        </row>
        <row r="1138">
          <cell r="B1138" t="str">
            <v>46313</v>
          </cell>
          <cell r="C1138" t="str">
            <v>육류 도매업</v>
          </cell>
          <cell r="D1138">
            <v>73</v>
          </cell>
        </row>
        <row r="1139">
          <cell r="B1139" t="str">
            <v>46314</v>
          </cell>
          <cell r="C1139" t="str">
            <v>건어물 및 젓갈류 도매업</v>
          </cell>
          <cell r="D1139">
            <v>0</v>
          </cell>
        </row>
        <row r="1140">
          <cell r="B1140" t="str">
            <v>46315</v>
          </cell>
          <cell r="C1140" t="str">
            <v>신선, 냉동 및 기타 수산물 도매업</v>
          </cell>
          <cell r="D1140">
            <v>0</v>
          </cell>
        </row>
        <row r="1141">
          <cell r="B1141" t="str">
            <v>46319</v>
          </cell>
          <cell r="C1141" t="str">
            <v>기타 신선식품 및 단순 가공식품 도매업</v>
          </cell>
          <cell r="D1141">
            <v>7</v>
          </cell>
        </row>
        <row r="1142">
          <cell r="B1142" t="str">
            <v>4632</v>
          </cell>
          <cell r="C1142" t="str">
            <v>가공식품 도매업</v>
          </cell>
          <cell r="D1142">
            <v>261</v>
          </cell>
        </row>
        <row r="1143">
          <cell r="B1143" t="str">
            <v>46320</v>
          </cell>
          <cell r="C1143" t="str">
            <v>가공식품 도매업</v>
          </cell>
          <cell r="D1143">
            <v>1</v>
          </cell>
        </row>
        <row r="1144">
          <cell r="B1144" t="str">
            <v>46321</v>
          </cell>
          <cell r="C1144" t="str">
            <v>육류 가공식품 도매업</v>
          </cell>
          <cell r="D1144">
            <v>9</v>
          </cell>
        </row>
        <row r="1145">
          <cell r="B1145" t="str">
            <v>46322</v>
          </cell>
          <cell r="C1145" t="str">
            <v>수산물 가공식품 도매업</v>
          </cell>
          <cell r="D1145">
            <v>9</v>
          </cell>
        </row>
        <row r="1146">
          <cell r="B1146" t="str">
            <v>46323</v>
          </cell>
          <cell r="C1146" t="str">
            <v>빵류, 과자류, 당류, 초콜릿 도매업</v>
          </cell>
          <cell r="D1146">
            <v>17</v>
          </cell>
        </row>
        <row r="1147">
          <cell r="B1147" t="str">
            <v>46324</v>
          </cell>
          <cell r="C1147" t="str">
            <v>낙농품 및 동식물성 유지 도매업</v>
          </cell>
          <cell r="D1147">
            <v>12</v>
          </cell>
        </row>
        <row r="1148">
          <cell r="B1148" t="str">
            <v>46325</v>
          </cell>
          <cell r="C1148" t="str">
            <v>커피 및 차류 도매업</v>
          </cell>
          <cell r="D1148">
            <v>0</v>
          </cell>
        </row>
        <row r="1149">
          <cell r="B1149" t="str">
            <v>46326</v>
          </cell>
          <cell r="C1149" t="str">
            <v>조미류 도매업</v>
          </cell>
          <cell r="D1149">
            <v>0</v>
          </cell>
        </row>
        <row r="1150">
          <cell r="B1150" t="str">
            <v>46329</v>
          </cell>
          <cell r="C1150" t="str">
            <v>기타 가공식품 도매업</v>
          </cell>
          <cell r="D1150">
            <v>213</v>
          </cell>
        </row>
        <row r="1151">
          <cell r="B1151" t="str">
            <v>4633</v>
          </cell>
          <cell r="C1151" t="str">
            <v>음료 및 담배 도매업</v>
          </cell>
          <cell r="D1151">
            <v>68</v>
          </cell>
        </row>
        <row r="1152">
          <cell r="B1152" t="str">
            <v>46331</v>
          </cell>
          <cell r="C1152" t="str">
            <v>주류 도매업</v>
          </cell>
          <cell r="D1152">
            <v>50</v>
          </cell>
        </row>
        <row r="1153">
          <cell r="B1153" t="str">
            <v>46332</v>
          </cell>
          <cell r="C1153" t="str">
            <v>비알콜음료 도매업</v>
          </cell>
          <cell r="D1153">
            <v>14</v>
          </cell>
        </row>
        <row r="1154">
          <cell r="B1154" t="str">
            <v>46333</v>
          </cell>
          <cell r="C1154" t="str">
            <v>담배 도매업</v>
          </cell>
          <cell r="D1154">
            <v>4</v>
          </cell>
        </row>
        <row r="1155">
          <cell r="B1155" t="str">
            <v>464</v>
          </cell>
          <cell r="C1155" t="str">
            <v>생활용품 도매업</v>
          </cell>
          <cell r="D1155">
            <v>1050</v>
          </cell>
        </row>
        <row r="1156">
          <cell r="B1156" t="str">
            <v>4641</v>
          </cell>
          <cell r="C1156" t="str">
            <v>생활용 섬유제품, 의복, 의복액세서리 및 모피제품 도매업</v>
          </cell>
          <cell r="D1156">
            <v>155</v>
          </cell>
        </row>
        <row r="1157">
          <cell r="B1157" t="str">
            <v>46411</v>
          </cell>
          <cell r="C1157" t="str">
            <v>생활용 섬유 및 실 도매업</v>
          </cell>
          <cell r="D1157">
            <v>4</v>
          </cell>
        </row>
        <row r="1158">
          <cell r="B1158" t="str">
            <v>46412</v>
          </cell>
          <cell r="C1158" t="str">
            <v>커튼 및 침구용품 도매업</v>
          </cell>
          <cell r="D1158">
            <v>6</v>
          </cell>
        </row>
        <row r="1159">
          <cell r="B1159" t="str">
            <v>46413</v>
          </cell>
          <cell r="C1159" t="str">
            <v>남녀용 겉옷 및 셔츠 도매업</v>
          </cell>
          <cell r="D1159">
            <v>112</v>
          </cell>
        </row>
        <row r="1160">
          <cell r="B1160" t="str">
            <v>46414</v>
          </cell>
          <cell r="C1160" t="str">
            <v>유아용 의류 도매업</v>
          </cell>
          <cell r="D1160">
            <v>4</v>
          </cell>
        </row>
        <row r="1161">
          <cell r="B1161" t="str">
            <v>46415</v>
          </cell>
          <cell r="C1161" t="str">
            <v>속옷 및 잠옷 도매업</v>
          </cell>
          <cell r="D1161">
            <v>4</v>
          </cell>
        </row>
        <row r="1162">
          <cell r="B1162" t="str">
            <v>46416</v>
          </cell>
          <cell r="C1162" t="str">
            <v>가죽 및 모피제품 도매업</v>
          </cell>
          <cell r="D1162">
            <v>7</v>
          </cell>
        </row>
        <row r="1163">
          <cell r="B1163" t="str">
            <v>46417</v>
          </cell>
          <cell r="C1163" t="str">
            <v>의복액세서리 및 모조장신품 도매업</v>
          </cell>
          <cell r="D1163">
            <v>11</v>
          </cell>
        </row>
        <row r="1164">
          <cell r="B1164" t="str">
            <v>46419</v>
          </cell>
          <cell r="C1164" t="str">
            <v>기타 생활용 섬유 및 직물제품 도매업</v>
          </cell>
          <cell r="D1164">
            <v>7</v>
          </cell>
        </row>
        <row r="1165">
          <cell r="B1165" t="str">
            <v>4642</v>
          </cell>
          <cell r="C1165" t="str">
            <v>신발 도매업</v>
          </cell>
          <cell r="D1165">
            <v>45</v>
          </cell>
        </row>
        <row r="1166">
          <cell r="B1166" t="str">
            <v>46420</v>
          </cell>
          <cell r="C1166" t="str">
            <v>신발 도매업</v>
          </cell>
          <cell r="D1166">
            <v>45</v>
          </cell>
        </row>
        <row r="1167">
          <cell r="B1167" t="str">
            <v>4643</v>
          </cell>
          <cell r="C1167" t="str">
            <v>조명기구, 가정용 가구 및 비전기식 가정용기기 도매업</v>
          </cell>
          <cell r="D1167">
            <v>109</v>
          </cell>
        </row>
        <row r="1168">
          <cell r="B1168" t="str">
            <v>46431</v>
          </cell>
          <cell r="C1168" t="str">
            <v>생활용 가구 도매업</v>
          </cell>
          <cell r="D1168">
            <v>35</v>
          </cell>
        </row>
        <row r="1169">
          <cell r="B1169" t="str">
            <v>46432</v>
          </cell>
          <cell r="C1169" t="str">
            <v>전구·램프 및 조명장치 도매업</v>
          </cell>
          <cell r="D1169">
            <v>43</v>
          </cell>
        </row>
        <row r="1170">
          <cell r="B1170" t="str">
            <v>46433</v>
          </cell>
          <cell r="C1170" t="str">
            <v>생활용 유리, 요업, 목재, 금속제품 및 날붙이 도매업</v>
          </cell>
          <cell r="D1170">
            <v>29</v>
          </cell>
        </row>
        <row r="1171">
          <cell r="B1171" t="str">
            <v>46439</v>
          </cell>
          <cell r="C1171" t="str">
            <v>기타 비전기식 생활용 기기 및 기구 도매업</v>
          </cell>
          <cell r="D1171">
            <v>2</v>
          </cell>
        </row>
        <row r="1172">
          <cell r="B1172" t="str">
            <v>4644</v>
          </cell>
          <cell r="C1172" t="str">
            <v>의약품, 의료용품 및 화장품 도매업</v>
          </cell>
          <cell r="D1172">
            <v>456</v>
          </cell>
        </row>
        <row r="1173">
          <cell r="B1173" t="str">
            <v>46440</v>
          </cell>
          <cell r="C1173" t="str">
            <v>의약품, 의료용품 및 화장품 도매업</v>
          </cell>
          <cell r="D1173">
            <v>1</v>
          </cell>
        </row>
        <row r="1174">
          <cell r="B1174" t="str">
            <v>46441</v>
          </cell>
          <cell r="C1174" t="str">
            <v>의약품 도매업</v>
          </cell>
          <cell r="D1174">
            <v>298</v>
          </cell>
        </row>
        <row r="1175">
          <cell r="B1175" t="str">
            <v>46442</v>
          </cell>
          <cell r="C1175" t="str">
            <v>의료용품 도매업</v>
          </cell>
          <cell r="D1175">
            <v>42</v>
          </cell>
        </row>
        <row r="1176">
          <cell r="B1176" t="str">
            <v>46443</v>
          </cell>
          <cell r="C1176" t="str">
            <v>화장품 도매업</v>
          </cell>
          <cell r="D1176">
            <v>113</v>
          </cell>
        </row>
        <row r="1177">
          <cell r="B1177" t="str">
            <v>46444</v>
          </cell>
          <cell r="C1177" t="str">
            <v>비누 및 세정제 도매업</v>
          </cell>
          <cell r="D1177">
            <v>2</v>
          </cell>
        </row>
        <row r="1178">
          <cell r="B1178" t="str">
            <v>4645</v>
          </cell>
          <cell r="C1178" t="str">
            <v>종이, 인쇄물 및 문구용품 도매업</v>
          </cell>
          <cell r="D1178">
            <v>70</v>
          </cell>
        </row>
        <row r="1179">
          <cell r="B1179" t="str">
            <v>46451</v>
          </cell>
          <cell r="C1179" t="str">
            <v>종이제품 도매업</v>
          </cell>
          <cell r="D1179">
            <v>21</v>
          </cell>
        </row>
        <row r="1180">
          <cell r="B1180" t="str">
            <v>46452</v>
          </cell>
          <cell r="C1180" t="str">
            <v>문구용품 도매업</v>
          </cell>
          <cell r="D1180">
            <v>28</v>
          </cell>
        </row>
        <row r="1181">
          <cell r="B1181" t="str">
            <v>46453</v>
          </cell>
          <cell r="C1181" t="str">
            <v>서적, 잡지 및 신문 도매업</v>
          </cell>
          <cell r="D1181">
            <v>21</v>
          </cell>
        </row>
        <row r="1182">
          <cell r="B1182" t="str">
            <v>4646</v>
          </cell>
          <cell r="C1182" t="str">
            <v>오락, 취미 및 경기용품 도매업</v>
          </cell>
          <cell r="D1182">
            <v>92</v>
          </cell>
        </row>
        <row r="1183">
          <cell r="B1183" t="str">
            <v>46461</v>
          </cell>
          <cell r="C1183" t="str">
            <v>음반 및 비디오물 도매업</v>
          </cell>
          <cell r="D1183">
            <v>9</v>
          </cell>
        </row>
        <row r="1184">
          <cell r="B1184" t="str">
            <v>46462</v>
          </cell>
          <cell r="C1184" t="str">
            <v>악기 도매업</v>
          </cell>
          <cell r="D1184">
            <v>6</v>
          </cell>
        </row>
        <row r="1185">
          <cell r="B1185" t="str">
            <v>46463</v>
          </cell>
          <cell r="C1185" t="str">
            <v>장난감 및 취미용품 도매업</v>
          </cell>
          <cell r="D1185">
            <v>22</v>
          </cell>
        </row>
        <row r="1186">
          <cell r="B1186" t="str">
            <v>46464</v>
          </cell>
          <cell r="C1186" t="str">
            <v>운동 및 경기용품 도매업</v>
          </cell>
          <cell r="D1186">
            <v>49</v>
          </cell>
        </row>
        <row r="1187">
          <cell r="B1187" t="str">
            <v>46465</v>
          </cell>
          <cell r="C1187" t="str">
            <v>자전거 및 기타 운송장비 도매업</v>
          </cell>
          <cell r="D1187">
            <v>6</v>
          </cell>
        </row>
        <row r="1188">
          <cell r="B1188" t="str">
            <v>4649</v>
          </cell>
          <cell r="C1188" t="str">
            <v>기타 가정용품 도매업</v>
          </cell>
          <cell r="D1188">
            <v>123</v>
          </cell>
        </row>
        <row r="1189">
          <cell r="B1189" t="str">
            <v>46491</v>
          </cell>
          <cell r="C1189" t="str">
            <v>가방 및 여행용품 도매업</v>
          </cell>
          <cell r="D1189">
            <v>14</v>
          </cell>
        </row>
        <row r="1190">
          <cell r="B1190" t="str">
            <v>46492</v>
          </cell>
          <cell r="C1190" t="str">
            <v>시계 및 귀금속제품 도매업</v>
          </cell>
          <cell r="D1190">
            <v>41</v>
          </cell>
        </row>
        <row r="1191">
          <cell r="B1191" t="str">
            <v>46493</v>
          </cell>
          <cell r="C1191" t="str">
            <v>사진장비 및 광학용품 도매업</v>
          </cell>
          <cell r="D1191">
            <v>16</v>
          </cell>
        </row>
        <row r="1192">
          <cell r="B1192" t="str">
            <v>46499</v>
          </cell>
          <cell r="C1192" t="str">
            <v>그외 기타 가정용품 도매업</v>
          </cell>
          <cell r="D1192">
            <v>52</v>
          </cell>
        </row>
        <row r="1193">
          <cell r="B1193" t="str">
            <v>465</v>
          </cell>
          <cell r="C1193" t="str">
            <v>기계장비 및 관련 물품 도매업</v>
          </cell>
          <cell r="D1193">
            <v>1022</v>
          </cell>
        </row>
        <row r="1194">
          <cell r="B1194" t="str">
            <v>4650</v>
          </cell>
          <cell r="C1194" t="str">
            <v>기계장비 및 관련 물품 도매업</v>
          </cell>
          <cell r="D1194">
            <v>2</v>
          </cell>
        </row>
        <row r="1195">
          <cell r="B1195" t="str">
            <v>46500</v>
          </cell>
          <cell r="C1195" t="str">
            <v>기계장비 및 관련 물품 도매업</v>
          </cell>
          <cell r="D1195">
            <v>2</v>
          </cell>
        </row>
        <row r="1196">
          <cell r="B1196" t="str">
            <v>4651</v>
          </cell>
          <cell r="C1196" t="str">
            <v>컴퓨터 및 주변장치, 소프트웨어 도매업</v>
          </cell>
          <cell r="D1196">
            <v>157</v>
          </cell>
        </row>
        <row r="1197">
          <cell r="B1197" t="str">
            <v>46510</v>
          </cell>
          <cell r="C1197" t="str">
            <v>컴퓨터 및 주변장치, 소프트웨어 도매업</v>
          </cell>
          <cell r="D1197">
            <v>157</v>
          </cell>
        </row>
        <row r="1198">
          <cell r="B1198" t="str">
            <v>4652</v>
          </cell>
          <cell r="C1198" t="str">
            <v>가전제품, 통신장비 및 부품 도매업</v>
          </cell>
          <cell r="D1198">
            <v>202</v>
          </cell>
        </row>
        <row r="1199">
          <cell r="B1199" t="str">
            <v>46520</v>
          </cell>
          <cell r="C1199" t="str">
            <v>가전제품, 통신장비 및 부품 도매업</v>
          </cell>
          <cell r="D1199">
            <v>1</v>
          </cell>
        </row>
        <row r="1200">
          <cell r="B1200" t="str">
            <v>46521</v>
          </cell>
          <cell r="C1200" t="str">
            <v>가전제품 및 부품 도매업</v>
          </cell>
          <cell r="D1200">
            <v>108</v>
          </cell>
        </row>
        <row r="1201">
          <cell r="B1201" t="str">
            <v>46522</v>
          </cell>
          <cell r="C1201" t="str">
            <v>통신장비 및 부품 도매업</v>
          </cell>
          <cell r="D1201">
            <v>93</v>
          </cell>
        </row>
        <row r="1202">
          <cell r="B1202" t="str">
            <v>4653</v>
          </cell>
          <cell r="C1202" t="str">
            <v>산업용 기계 및 장비 도매업</v>
          </cell>
          <cell r="D1202">
            <v>114</v>
          </cell>
        </row>
        <row r="1203">
          <cell r="B1203" t="str">
            <v>46531</v>
          </cell>
          <cell r="C1203" t="str">
            <v>농업용 기계 및 장비 도매업</v>
          </cell>
          <cell r="D1203">
            <v>8</v>
          </cell>
        </row>
        <row r="1204">
          <cell r="B1204" t="str">
            <v>46532</v>
          </cell>
          <cell r="C1204" t="str">
            <v>건설·광업용 기계 및 장비 도매업</v>
          </cell>
          <cell r="D1204">
            <v>15</v>
          </cell>
        </row>
        <row r="1205">
          <cell r="B1205" t="str">
            <v>46533</v>
          </cell>
          <cell r="C1205" t="str">
            <v>공작기계 도매업</v>
          </cell>
          <cell r="D1205">
            <v>21</v>
          </cell>
        </row>
        <row r="1206">
          <cell r="B1206" t="str">
            <v>46539</v>
          </cell>
          <cell r="C1206" t="str">
            <v>기타 산업용 기계 및 장비 도매업</v>
          </cell>
          <cell r="D1206">
            <v>70</v>
          </cell>
        </row>
        <row r="1207">
          <cell r="B1207" t="str">
            <v>4659</v>
          </cell>
          <cell r="C1207" t="str">
            <v>기타 기계 및 장비 도매업</v>
          </cell>
          <cell r="D1207">
            <v>547</v>
          </cell>
        </row>
        <row r="1208">
          <cell r="B1208" t="str">
            <v>46590</v>
          </cell>
          <cell r="C1208" t="str">
            <v>기타 기계 및 장비 도매업</v>
          </cell>
          <cell r="D1208">
            <v>2</v>
          </cell>
        </row>
        <row r="1209">
          <cell r="B1209" t="str">
            <v>46591</v>
          </cell>
          <cell r="C1209" t="str">
            <v>사무용 가구 및 기기 도매업</v>
          </cell>
          <cell r="D1209">
            <v>14</v>
          </cell>
        </row>
        <row r="1210">
          <cell r="B1210" t="str">
            <v>46592</v>
          </cell>
          <cell r="C1210" t="str">
            <v>의료기기 도매업</v>
          </cell>
          <cell r="D1210">
            <v>190</v>
          </cell>
        </row>
        <row r="1211">
          <cell r="B1211" t="str">
            <v>46593</v>
          </cell>
          <cell r="C1211" t="str">
            <v>정밀기기 및 과학기기 도매업</v>
          </cell>
          <cell r="D1211">
            <v>23</v>
          </cell>
        </row>
        <row r="1212">
          <cell r="B1212" t="str">
            <v>46594</v>
          </cell>
          <cell r="C1212" t="str">
            <v>수송용 기계 및 장비 도매업</v>
          </cell>
          <cell r="D1212">
            <v>222</v>
          </cell>
        </row>
        <row r="1213">
          <cell r="B1213" t="str">
            <v>46595</v>
          </cell>
          <cell r="C1213" t="str">
            <v>전기용 기계장비 및 관련 기자재 도매업</v>
          </cell>
          <cell r="D1213">
            <v>0</v>
          </cell>
        </row>
        <row r="1214">
          <cell r="B1214" t="str">
            <v>46596</v>
          </cell>
          <cell r="C1214" t="str">
            <v>전지 및 케이블 도매업</v>
          </cell>
          <cell r="D1214">
            <v>0</v>
          </cell>
        </row>
        <row r="1215">
          <cell r="B1215" t="str">
            <v>46599</v>
          </cell>
          <cell r="C1215" t="str">
            <v>그외 기타 기계 및 장비 도매업</v>
          </cell>
          <cell r="D1215">
            <v>96</v>
          </cell>
        </row>
        <row r="1216">
          <cell r="B1216" t="str">
            <v>466</v>
          </cell>
          <cell r="C1216" t="str">
            <v>건축자재, 철물 및 난방장치 도매업</v>
          </cell>
          <cell r="D1216">
            <v>196</v>
          </cell>
        </row>
        <row r="1217">
          <cell r="B1217" t="str">
            <v>4661</v>
          </cell>
          <cell r="C1217" t="str">
            <v>일반 건축자재 도매업</v>
          </cell>
          <cell r="D1217">
            <v>80</v>
          </cell>
        </row>
        <row r="1218">
          <cell r="B1218" t="str">
            <v>46611</v>
          </cell>
          <cell r="C1218" t="str">
            <v>원목 및 건축관련 목재품 도매업</v>
          </cell>
          <cell r="D1218">
            <v>49</v>
          </cell>
        </row>
        <row r="1219">
          <cell r="B1219" t="str">
            <v>46612</v>
          </cell>
          <cell r="C1219" t="str">
            <v>골재, 벽돌 및 시멘트 도매업</v>
          </cell>
          <cell r="D1219">
            <v>25</v>
          </cell>
        </row>
        <row r="1220">
          <cell r="B1220" t="str">
            <v>46613</v>
          </cell>
          <cell r="C1220" t="str">
            <v>유리 및 창호 도매업</v>
          </cell>
          <cell r="D1220">
            <v>6</v>
          </cell>
        </row>
        <row r="1221">
          <cell r="B1221" t="str">
            <v>4662</v>
          </cell>
          <cell r="C1221" t="str">
            <v>철물 및 냉·난방장치 도매업</v>
          </cell>
          <cell r="D1221">
            <v>38</v>
          </cell>
        </row>
        <row r="1222">
          <cell r="B1222" t="str">
            <v>46621</v>
          </cell>
          <cell r="C1222" t="str">
            <v>배관 및 냉·난방장치 도매업</v>
          </cell>
          <cell r="D1222">
            <v>16</v>
          </cell>
        </row>
        <row r="1223">
          <cell r="B1223" t="str">
            <v>46622</v>
          </cell>
          <cell r="C1223" t="str">
            <v>철물 및 수공구 도매업</v>
          </cell>
          <cell r="D1223">
            <v>22</v>
          </cell>
        </row>
        <row r="1224">
          <cell r="B1224" t="str">
            <v>4669</v>
          </cell>
          <cell r="C1224" t="str">
            <v>기타 건축자재 도매업</v>
          </cell>
          <cell r="D1224">
            <v>78</v>
          </cell>
        </row>
        <row r="1225">
          <cell r="B1225" t="str">
            <v>46691</v>
          </cell>
          <cell r="C1225" t="str">
            <v>도료 도매업</v>
          </cell>
          <cell r="D1225">
            <v>5</v>
          </cell>
        </row>
        <row r="1226">
          <cell r="B1226" t="str">
            <v>46692</v>
          </cell>
          <cell r="C1226" t="str">
            <v>벽지 및 장판류 도매업</v>
          </cell>
          <cell r="D1226">
            <v>2</v>
          </cell>
        </row>
        <row r="1227">
          <cell r="B1227" t="str">
            <v>46699</v>
          </cell>
          <cell r="C1227" t="str">
            <v>그외 기타 건축자재 도매업</v>
          </cell>
          <cell r="D1227">
            <v>71</v>
          </cell>
        </row>
        <row r="1228">
          <cell r="B1228" t="str">
            <v>467</v>
          </cell>
          <cell r="C1228" t="str">
            <v>기타 전문 도매업</v>
          </cell>
          <cell r="D1228">
            <v>1046</v>
          </cell>
        </row>
        <row r="1229">
          <cell r="B1229" t="str">
            <v>4670</v>
          </cell>
          <cell r="C1229" t="str">
            <v>기타 전문 도매업</v>
          </cell>
          <cell r="D1229">
            <v>1</v>
          </cell>
        </row>
        <row r="1230">
          <cell r="B1230" t="str">
            <v>46700</v>
          </cell>
          <cell r="C1230" t="str">
            <v>기타 전문 도매업</v>
          </cell>
          <cell r="D1230">
            <v>1</v>
          </cell>
        </row>
        <row r="1231">
          <cell r="B1231" t="str">
            <v>4671</v>
          </cell>
          <cell r="C1231" t="str">
            <v>연료 및 관련제품 도매업</v>
          </cell>
          <cell r="D1231">
            <v>177</v>
          </cell>
        </row>
        <row r="1232">
          <cell r="B1232" t="str">
            <v>46711</v>
          </cell>
          <cell r="C1232" t="str">
            <v>고체연료 및 관련제품 도매업</v>
          </cell>
          <cell r="D1232">
            <v>14</v>
          </cell>
        </row>
        <row r="1233">
          <cell r="B1233" t="str">
            <v>46712</v>
          </cell>
          <cell r="C1233" t="str">
            <v>액체연료 및 관련제품 도매업</v>
          </cell>
          <cell r="D1233">
            <v>130</v>
          </cell>
        </row>
        <row r="1234">
          <cell r="B1234" t="str">
            <v>46713</v>
          </cell>
          <cell r="C1234" t="str">
            <v>기체연료 및 관련제품 도매업</v>
          </cell>
          <cell r="D1234">
            <v>33</v>
          </cell>
        </row>
        <row r="1235">
          <cell r="B1235" t="str">
            <v>4672</v>
          </cell>
          <cell r="C1235" t="str">
            <v>1차 금속제품 및 금속광물 도매업</v>
          </cell>
          <cell r="D1235">
            <v>391</v>
          </cell>
        </row>
        <row r="1236">
          <cell r="B1236" t="str">
            <v>46721</v>
          </cell>
          <cell r="C1236" t="str">
            <v>1차 금속제품 도매업</v>
          </cell>
          <cell r="D1236">
            <v>377</v>
          </cell>
        </row>
        <row r="1237">
          <cell r="B1237" t="str">
            <v>46722</v>
          </cell>
          <cell r="C1237" t="str">
            <v>금속광물 도매업</v>
          </cell>
          <cell r="D1237">
            <v>14</v>
          </cell>
        </row>
        <row r="1238">
          <cell r="B1238" t="str">
            <v>4673</v>
          </cell>
          <cell r="C1238" t="str">
            <v>화학물질 및 화학제품 도매업</v>
          </cell>
          <cell r="D1238">
            <v>261</v>
          </cell>
        </row>
        <row r="1239">
          <cell r="B1239" t="str">
            <v>46730</v>
          </cell>
          <cell r="C1239" t="str">
            <v>화학물질 및 화학제품 도매업</v>
          </cell>
          <cell r="D1239">
            <v>1</v>
          </cell>
        </row>
        <row r="1240">
          <cell r="B1240" t="str">
            <v>46731</v>
          </cell>
          <cell r="C1240" t="str">
            <v>염료, 안료 및 관련제품 도매업</v>
          </cell>
          <cell r="D1240">
            <v>6</v>
          </cell>
        </row>
        <row r="1241">
          <cell r="B1241" t="str">
            <v>46732</v>
          </cell>
          <cell r="C1241" t="str">
            <v>비료 및 농약 도매업</v>
          </cell>
          <cell r="D1241">
            <v>8</v>
          </cell>
        </row>
        <row r="1242">
          <cell r="B1242" t="str">
            <v>46733</v>
          </cell>
          <cell r="C1242" t="str">
            <v>합성고무 및 플라스틱물질 도매업</v>
          </cell>
          <cell r="D1242">
            <v>69</v>
          </cell>
        </row>
        <row r="1243">
          <cell r="B1243" t="str">
            <v>46739</v>
          </cell>
          <cell r="C1243" t="str">
            <v>기타 화학물질 및 화학제품 도매업</v>
          </cell>
          <cell r="D1243">
            <v>177</v>
          </cell>
        </row>
        <row r="1244">
          <cell r="B1244" t="str">
            <v>4675</v>
          </cell>
          <cell r="C1244" t="str">
            <v>종이 원지, 판지, 종이상자 도매업</v>
          </cell>
          <cell r="D1244">
            <v>0</v>
          </cell>
        </row>
        <row r="1245">
          <cell r="B1245" t="str">
            <v>46750</v>
          </cell>
          <cell r="C1245" t="str">
            <v>종이 원지, 판지, 종이상자 도매업</v>
          </cell>
          <cell r="D1245">
            <v>0</v>
          </cell>
        </row>
        <row r="1246">
          <cell r="B1246" t="str">
            <v>4674</v>
          </cell>
          <cell r="C1246" t="str">
            <v>방직용 섬유, 사 및 직물 도매업</v>
          </cell>
          <cell r="D1246">
            <v>30</v>
          </cell>
        </row>
        <row r="1247">
          <cell r="B1247" t="str">
            <v>46741</v>
          </cell>
          <cell r="C1247" t="str">
            <v>방직용 섬유 및 사 도매업</v>
          </cell>
          <cell r="D1247">
            <v>13</v>
          </cell>
        </row>
        <row r="1248">
          <cell r="B1248" t="str">
            <v>46742</v>
          </cell>
          <cell r="C1248" t="str">
            <v>직물 도매업</v>
          </cell>
          <cell r="D1248">
            <v>17</v>
          </cell>
        </row>
        <row r="1249">
          <cell r="B1249" t="str">
            <v>4679</v>
          </cell>
          <cell r="C1249" t="str">
            <v>재생용 재료 및 기타 상품 전문 도매업</v>
          </cell>
          <cell r="D1249">
            <v>186</v>
          </cell>
        </row>
        <row r="1250">
          <cell r="B1250" t="str">
            <v>46790</v>
          </cell>
          <cell r="C1250" t="str">
            <v>재생용 재료 및 기타 상품 전문 도매업</v>
          </cell>
          <cell r="D1250">
            <v>1</v>
          </cell>
        </row>
        <row r="1251">
          <cell r="B1251" t="str">
            <v>46791</v>
          </cell>
          <cell r="C1251" t="str">
            <v>재생용 재료 수집 및 판매업</v>
          </cell>
          <cell r="D1251">
            <v>87</v>
          </cell>
        </row>
        <row r="1252">
          <cell r="B1252" t="str">
            <v>46799</v>
          </cell>
          <cell r="C1252" t="str">
            <v>그외 기타 상품 전문 도매업</v>
          </cell>
          <cell r="D1252">
            <v>98</v>
          </cell>
        </row>
        <row r="1253">
          <cell r="B1253" t="str">
            <v>468</v>
          </cell>
          <cell r="C1253" t="str">
            <v>상품 종합 도매업</v>
          </cell>
          <cell r="D1253">
            <v>201</v>
          </cell>
        </row>
        <row r="1254">
          <cell r="B1254" t="str">
            <v>4680</v>
          </cell>
          <cell r="C1254" t="str">
            <v>상품 종합 도매업</v>
          </cell>
          <cell r="D1254">
            <v>201</v>
          </cell>
        </row>
        <row r="1255">
          <cell r="B1255" t="str">
            <v>46800</v>
          </cell>
          <cell r="C1255" t="str">
            <v>상품 종합 도매업</v>
          </cell>
          <cell r="D1255">
            <v>201</v>
          </cell>
        </row>
        <row r="1256">
          <cell r="B1256" t="str">
            <v>47</v>
          </cell>
          <cell r="C1256" t="str">
            <v>소매업; 자동차 제외</v>
          </cell>
          <cell r="D1256">
            <v>542</v>
          </cell>
        </row>
        <row r="1257">
          <cell r="B1257" t="str">
            <v>471</v>
          </cell>
          <cell r="C1257" t="str">
            <v>종합 소매업</v>
          </cell>
          <cell r="D1257">
            <v>198</v>
          </cell>
        </row>
        <row r="1258">
          <cell r="B1258" t="str">
            <v>4711</v>
          </cell>
          <cell r="C1258" t="str">
            <v>대형 종합 소매업</v>
          </cell>
          <cell r="D1258">
            <v>64</v>
          </cell>
        </row>
        <row r="1259">
          <cell r="B1259" t="str">
            <v>47111</v>
          </cell>
          <cell r="C1259" t="str">
            <v>백화점</v>
          </cell>
          <cell r="D1259">
            <v>25</v>
          </cell>
        </row>
        <row r="1260">
          <cell r="B1260" t="str">
            <v>47112</v>
          </cell>
          <cell r="C1260" t="str">
            <v>대형 마트</v>
          </cell>
          <cell r="D1260">
            <v>0</v>
          </cell>
        </row>
        <row r="1261">
          <cell r="B1261" t="str">
            <v>47119</v>
          </cell>
          <cell r="C1261" t="str">
            <v>기타 대형 종합 소매업</v>
          </cell>
          <cell r="D1261">
            <v>39</v>
          </cell>
        </row>
        <row r="1262">
          <cell r="B1262" t="str">
            <v>4712</v>
          </cell>
          <cell r="C1262" t="str">
            <v>음·식료품 위주 종합 소매업</v>
          </cell>
          <cell r="D1262">
            <v>126</v>
          </cell>
        </row>
        <row r="1263">
          <cell r="B1263" t="str">
            <v>47121</v>
          </cell>
          <cell r="C1263" t="str">
            <v>슈퍼마켓</v>
          </cell>
          <cell r="D1263">
            <v>114</v>
          </cell>
        </row>
        <row r="1264">
          <cell r="B1264" t="str">
            <v>47122</v>
          </cell>
          <cell r="C1264" t="str">
            <v>체인화 편의점</v>
          </cell>
          <cell r="D1264">
            <v>7</v>
          </cell>
        </row>
        <row r="1265">
          <cell r="B1265" t="str">
            <v>47129</v>
          </cell>
          <cell r="C1265" t="str">
            <v>기타 음·식료품 위주 종합 소매업</v>
          </cell>
          <cell r="D1265">
            <v>5</v>
          </cell>
        </row>
        <row r="1266">
          <cell r="B1266" t="str">
            <v>4713</v>
          </cell>
          <cell r="C1266" t="str">
            <v>면세점</v>
          </cell>
          <cell r="D1266">
            <v>0</v>
          </cell>
        </row>
        <row r="1267">
          <cell r="B1267" t="str">
            <v>47130</v>
          </cell>
          <cell r="C1267" t="str">
            <v>면세점</v>
          </cell>
          <cell r="D1267">
            <v>0</v>
          </cell>
        </row>
        <row r="1268">
          <cell r="B1268" t="str">
            <v>4719</v>
          </cell>
          <cell r="C1268" t="str">
            <v>그외 기타 종합 소매업</v>
          </cell>
          <cell r="D1268">
            <v>8</v>
          </cell>
        </row>
        <row r="1269">
          <cell r="B1269" t="str">
            <v>47190</v>
          </cell>
          <cell r="C1269" t="str">
            <v>그외 기타 종합 소매업</v>
          </cell>
          <cell r="D1269">
            <v>8</v>
          </cell>
        </row>
        <row r="1270">
          <cell r="B1270" t="str">
            <v>472</v>
          </cell>
          <cell r="C1270" t="str">
            <v>음·식료품 및 담배 소매업</v>
          </cell>
          <cell r="D1270">
            <v>10</v>
          </cell>
        </row>
        <row r="1271">
          <cell r="B1271" t="str">
            <v>4721</v>
          </cell>
          <cell r="C1271" t="str">
            <v>식료품 소매업</v>
          </cell>
          <cell r="D1271">
            <v>9</v>
          </cell>
        </row>
        <row r="1272">
          <cell r="B1272" t="str">
            <v>47211</v>
          </cell>
          <cell r="C1272" t="str">
            <v>곡물 소매업</v>
          </cell>
          <cell r="D1272">
            <v>2</v>
          </cell>
        </row>
        <row r="1273">
          <cell r="B1273" t="str">
            <v>47212</v>
          </cell>
          <cell r="C1273" t="str">
            <v>육류 소매업</v>
          </cell>
          <cell r="D1273">
            <v>0</v>
          </cell>
        </row>
        <row r="1274">
          <cell r="B1274" t="str">
            <v>47213</v>
          </cell>
          <cell r="C1274" t="str">
            <v>수산물 소매업</v>
          </cell>
          <cell r="D1274">
            <v>0</v>
          </cell>
        </row>
        <row r="1275">
          <cell r="B1275" t="str">
            <v>47214</v>
          </cell>
          <cell r="C1275" t="str">
            <v>과실 및 채소 소매업</v>
          </cell>
          <cell r="D1275">
            <v>0</v>
          </cell>
        </row>
        <row r="1276">
          <cell r="B1276" t="str">
            <v>47215</v>
          </cell>
          <cell r="C1276" t="str">
            <v>빵 및 과자류 소매업</v>
          </cell>
          <cell r="D1276">
            <v>0</v>
          </cell>
        </row>
        <row r="1277">
          <cell r="B1277" t="str">
            <v>47216</v>
          </cell>
          <cell r="C1277" t="str">
            <v>건강보조식품 소매업</v>
          </cell>
          <cell r="D1277">
            <v>2</v>
          </cell>
        </row>
        <row r="1278">
          <cell r="B1278" t="str">
            <v>47219</v>
          </cell>
          <cell r="C1278" t="str">
            <v>기타 식료품 소매업</v>
          </cell>
          <cell r="D1278">
            <v>5</v>
          </cell>
        </row>
        <row r="1279">
          <cell r="B1279" t="str">
            <v>4722</v>
          </cell>
          <cell r="C1279" t="str">
            <v>음료 및 담배 소매업</v>
          </cell>
          <cell r="D1279">
            <v>1</v>
          </cell>
        </row>
        <row r="1280">
          <cell r="B1280" t="str">
            <v>47221</v>
          </cell>
          <cell r="C1280" t="str">
            <v>음료 소매업</v>
          </cell>
          <cell r="D1280">
            <v>1</v>
          </cell>
        </row>
        <row r="1281">
          <cell r="B1281" t="str">
            <v>47222</v>
          </cell>
          <cell r="C1281" t="str">
            <v>담배 소매업</v>
          </cell>
          <cell r="D1281">
            <v>0</v>
          </cell>
        </row>
        <row r="1282">
          <cell r="B1282" t="str">
            <v>473</v>
          </cell>
          <cell r="C1282" t="str">
            <v>가전제품 및 정보통신장비 소매업</v>
          </cell>
          <cell r="D1282">
            <v>10</v>
          </cell>
        </row>
        <row r="1283">
          <cell r="B1283" t="str">
            <v>4730</v>
          </cell>
          <cell r="C1283" t="str">
            <v>가전제품 및 정보통신장비 소매업</v>
          </cell>
          <cell r="D1283">
            <v>1</v>
          </cell>
        </row>
        <row r="1284">
          <cell r="B1284" t="str">
            <v>47300</v>
          </cell>
          <cell r="C1284" t="str">
            <v>가전제품 및 정보통신장비 소매업</v>
          </cell>
          <cell r="D1284">
            <v>1</v>
          </cell>
        </row>
        <row r="1285">
          <cell r="B1285" t="str">
            <v>4731</v>
          </cell>
          <cell r="C1285" t="str">
            <v>컴퓨터 및 주변장치, 소프트웨어 및 통신기기 소매업</v>
          </cell>
          <cell r="D1285">
            <v>6</v>
          </cell>
        </row>
        <row r="1286">
          <cell r="B1286" t="str">
            <v>47311</v>
          </cell>
          <cell r="C1286" t="str">
            <v>컴퓨터 및 주변장치, 소프트웨어 소매업</v>
          </cell>
          <cell r="D1286">
            <v>1</v>
          </cell>
        </row>
        <row r="1287">
          <cell r="B1287" t="str">
            <v>47312</v>
          </cell>
          <cell r="C1287" t="str">
            <v>통신기기 소매업</v>
          </cell>
          <cell r="D1287">
            <v>5</v>
          </cell>
        </row>
        <row r="1288">
          <cell r="B1288" t="str">
            <v>4732</v>
          </cell>
          <cell r="C1288" t="str">
            <v>가전제품 소매업</v>
          </cell>
          <cell r="D1288">
            <v>3</v>
          </cell>
        </row>
        <row r="1289">
          <cell r="B1289" t="str">
            <v>47320</v>
          </cell>
          <cell r="C1289" t="str">
            <v>가전제품 소매업</v>
          </cell>
          <cell r="D1289">
            <v>3</v>
          </cell>
        </row>
        <row r="1290">
          <cell r="B1290" t="str">
            <v>474</v>
          </cell>
          <cell r="C1290" t="str">
            <v>섬유, 의복, 신발 및 가죽제품 소매업</v>
          </cell>
          <cell r="D1290">
            <v>26</v>
          </cell>
        </row>
        <row r="1291">
          <cell r="B1291" t="str">
            <v>4740</v>
          </cell>
          <cell r="C1291" t="str">
            <v>섬유, 의복, 신발 및 가죽제품 소매업</v>
          </cell>
          <cell r="D1291">
            <v>3</v>
          </cell>
        </row>
        <row r="1292">
          <cell r="B1292" t="str">
            <v>47400</v>
          </cell>
          <cell r="C1292" t="str">
            <v>섬유, 의복, 신발 및 가죽제품 소매업</v>
          </cell>
          <cell r="D1292">
            <v>3</v>
          </cell>
        </row>
        <row r="1293">
          <cell r="B1293" t="str">
            <v>4741</v>
          </cell>
          <cell r="C1293" t="str">
            <v>의복소매업</v>
          </cell>
          <cell r="D1293">
            <v>16</v>
          </cell>
        </row>
        <row r="1294">
          <cell r="B1294" t="str">
            <v>47410</v>
          </cell>
          <cell r="C1294" t="str">
            <v>의복소매업</v>
          </cell>
          <cell r="D1294">
            <v>1</v>
          </cell>
        </row>
        <row r="1295">
          <cell r="B1295" t="str">
            <v>47411</v>
          </cell>
          <cell r="C1295" t="str">
            <v>남자용 겉옷 소매업</v>
          </cell>
          <cell r="D1295">
            <v>0</v>
          </cell>
        </row>
        <row r="1296">
          <cell r="B1296" t="str">
            <v>47412</v>
          </cell>
          <cell r="C1296" t="str">
            <v>여자용 겉옷 소매업</v>
          </cell>
          <cell r="D1296">
            <v>0</v>
          </cell>
        </row>
        <row r="1297">
          <cell r="B1297" t="str">
            <v>47413</v>
          </cell>
          <cell r="C1297" t="str">
            <v>속옷 및 잠옷 소매업</v>
          </cell>
          <cell r="D1297">
            <v>1</v>
          </cell>
        </row>
        <row r="1298">
          <cell r="B1298" t="str">
            <v>47414</v>
          </cell>
          <cell r="C1298" t="str">
            <v>셔츠 및 블라우스 소매업</v>
          </cell>
          <cell r="D1298">
            <v>0</v>
          </cell>
        </row>
        <row r="1299">
          <cell r="B1299" t="str">
            <v>47415</v>
          </cell>
          <cell r="C1299" t="str">
            <v>한복 소매업</v>
          </cell>
          <cell r="D1299">
            <v>0</v>
          </cell>
        </row>
        <row r="1300">
          <cell r="B1300" t="str">
            <v>47416</v>
          </cell>
          <cell r="C1300" t="str">
            <v>가죽 및 모피의복 소매업</v>
          </cell>
          <cell r="D1300">
            <v>10</v>
          </cell>
        </row>
        <row r="1301">
          <cell r="B1301" t="str">
            <v>47417</v>
          </cell>
          <cell r="C1301" t="str">
            <v>유아용 의류 소매업</v>
          </cell>
          <cell r="D1301">
            <v>0</v>
          </cell>
        </row>
        <row r="1302">
          <cell r="B1302" t="str">
            <v>47419</v>
          </cell>
          <cell r="C1302" t="str">
            <v>기타 의복 소매업</v>
          </cell>
          <cell r="D1302">
            <v>4</v>
          </cell>
        </row>
        <row r="1303">
          <cell r="B1303" t="str">
            <v>4742</v>
          </cell>
          <cell r="C1303" t="str">
            <v>섬유, 직물 및 의복액세서리 소매업</v>
          </cell>
          <cell r="D1303">
            <v>5</v>
          </cell>
        </row>
        <row r="1304">
          <cell r="B1304" t="str">
            <v>47420</v>
          </cell>
          <cell r="C1304" t="str">
            <v>섬유, 직물 및 의복액세서리 소매업</v>
          </cell>
          <cell r="D1304">
            <v>5</v>
          </cell>
        </row>
        <row r="1305">
          <cell r="B1305" t="str">
            <v>47421</v>
          </cell>
          <cell r="C1305" t="str">
            <v>가정용 직물제품 소매업</v>
          </cell>
          <cell r="D1305">
            <v>0</v>
          </cell>
        </row>
        <row r="1306">
          <cell r="B1306" t="str">
            <v>47422</v>
          </cell>
          <cell r="C1306" t="str">
            <v>의복 액세서리 및 모조 장신구 소매업</v>
          </cell>
          <cell r="D1306">
            <v>0</v>
          </cell>
        </row>
        <row r="1307">
          <cell r="B1307" t="str">
            <v>47429</v>
          </cell>
          <cell r="C1307" t="str">
            <v>섬유 원단, 실 및 기타 섬유제품 소매업</v>
          </cell>
          <cell r="D1307">
            <v>0</v>
          </cell>
        </row>
        <row r="1308">
          <cell r="B1308" t="str">
            <v>4743</v>
          </cell>
          <cell r="C1308" t="str">
            <v>신발 소매업</v>
          </cell>
          <cell r="D1308">
            <v>2</v>
          </cell>
        </row>
        <row r="1309">
          <cell r="B1309" t="str">
            <v>47430</v>
          </cell>
          <cell r="C1309" t="str">
            <v>신발 소매업</v>
          </cell>
          <cell r="D1309">
            <v>2</v>
          </cell>
        </row>
        <row r="1310">
          <cell r="B1310" t="str">
            <v>4744</v>
          </cell>
          <cell r="C1310" t="str">
            <v>가방 및 기타 가죽제품 소매업</v>
          </cell>
          <cell r="D1310">
            <v>0</v>
          </cell>
        </row>
        <row r="1311">
          <cell r="B1311" t="str">
            <v>47440</v>
          </cell>
          <cell r="C1311" t="str">
            <v>가방 및 기타 가죽제품 소매업</v>
          </cell>
          <cell r="D1311">
            <v>0</v>
          </cell>
        </row>
        <row r="1312">
          <cell r="B1312" t="str">
            <v>475</v>
          </cell>
          <cell r="C1312" t="str">
            <v>기타 가정용품 소매업</v>
          </cell>
          <cell r="D1312">
            <v>4</v>
          </cell>
        </row>
        <row r="1313">
          <cell r="B1313" t="str">
            <v>4751</v>
          </cell>
          <cell r="C1313" t="str">
            <v>철물, 페인트, 유리 및 건설자재 소매업</v>
          </cell>
          <cell r="D1313">
            <v>2</v>
          </cell>
        </row>
        <row r="1314">
          <cell r="B1314" t="str">
            <v>47511</v>
          </cell>
          <cell r="C1314" t="str">
            <v>철물 및 난방용구 소매업</v>
          </cell>
          <cell r="D1314">
            <v>0</v>
          </cell>
        </row>
        <row r="1315">
          <cell r="B1315" t="str">
            <v>47512</v>
          </cell>
          <cell r="C1315" t="str">
            <v>기계공구 소매업</v>
          </cell>
          <cell r="D1315">
            <v>0</v>
          </cell>
        </row>
        <row r="1316">
          <cell r="B1316" t="str">
            <v>47513</v>
          </cell>
          <cell r="C1316" t="str">
            <v>벽지 및 장판류 소매업</v>
          </cell>
          <cell r="D1316">
            <v>0</v>
          </cell>
        </row>
        <row r="1317">
          <cell r="B1317" t="str">
            <v>47519</v>
          </cell>
          <cell r="C1317" t="str">
            <v>페인트, 유리 및 기타 건설자재 소매업</v>
          </cell>
          <cell r="D1317">
            <v>2</v>
          </cell>
        </row>
        <row r="1318">
          <cell r="B1318" t="str">
            <v>4752</v>
          </cell>
          <cell r="C1318" t="str">
            <v>가구 소매업</v>
          </cell>
          <cell r="D1318">
            <v>0</v>
          </cell>
        </row>
        <row r="1319">
          <cell r="B1319" t="str">
            <v>47520</v>
          </cell>
          <cell r="C1319" t="str">
            <v>가구 소매업</v>
          </cell>
          <cell r="D1319">
            <v>0</v>
          </cell>
        </row>
        <row r="1320">
          <cell r="B1320" t="str">
            <v>4759</v>
          </cell>
          <cell r="C1320" t="str">
            <v>그외 기타 가정용품 소매업</v>
          </cell>
          <cell r="D1320">
            <v>2</v>
          </cell>
        </row>
        <row r="1321">
          <cell r="B1321" t="str">
            <v>47590</v>
          </cell>
          <cell r="C1321" t="str">
            <v>그외 기타 가정용품 소매업</v>
          </cell>
          <cell r="D1321">
            <v>1</v>
          </cell>
        </row>
        <row r="1322">
          <cell r="B1322" t="str">
            <v>47591</v>
          </cell>
          <cell r="C1322" t="str">
            <v>전기용품 및 조명장치 소매업</v>
          </cell>
          <cell r="D1322">
            <v>0</v>
          </cell>
        </row>
        <row r="1323">
          <cell r="B1323" t="str">
            <v>47592</v>
          </cell>
          <cell r="C1323" t="str">
            <v>식탁 및 주방용품 소매업</v>
          </cell>
          <cell r="D1323">
            <v>1</v>
          </cell>
        </row>
        <row r="1324">
          <cell r="B1324" t="str">
            <v>47593</v>
          </cell>
          <cell r="C1324" t="str">
            <v>악기 소매업</v>
          </cell>
          <cell r="D1324">
            <v>0</v>
          </cell>
        </row>
        <row r="1325">
          <cell r="B1325" t="str">
            <v>47599</v>
          </cell>
          <cell r="C1325" t="str">
            <v>그외 기타 분류안된 가정용품 소매업</v>
          </cell>
          <cell r="D1325">
            <v>0</v>
          </cell>
        </row>
        <row r="1326">
          <cell r="B1326" t="str">
            <v>476</v>
          </cell>
          <cell r="C1326" t="str">
            <v>문화, 오락 및 여가 용품 소매업</v>
          </cell>
          <cell r="D1326">
            <v>14</v>
          </cell>
        </row>
        <row r="1327">
          <cell r="B1327" t="str">
            <v>4761</v>
          </cell>
          <cell r="C1327" t="str">
            <v>서적 및 문구용품 소매업</v>
          </cell>
          <cell r="D1327">
            <v>4</v>
          </cell>
        </row>
        <row r="1328">
          <cell r="B1328" t="str">
            <v>47611</v>
          </cell>
          <cell r="C1328" t="str">
            <v>서적 및 잡지류 소매업</v>
          </cell>
          <cell r="D1328">
            <v>4</v>
          </cell>
        </row>
        <row r="1329">
          <cell r="B1329" t="str">
            <v>47612</v>
          </cell>
          <cell r="C1329" t="str">
            <v>문구용품 소매업</v>
          </cell>
          <cell r="D1329">
            <v>0</v>
          </cell>
        </row>
        <row r="1330">
          <cell r="B1330" t="str">
            <v>4762</v>
          </cell>
          <cell r="C1330" t="str">
            <v>음반 및 비디오물 소매업</v>
          </cell>
          <cell r="D1330">
            <v>2</v>
          </cell>
        </row>
        <row r="1331">
          <cell r="B1331" t="str">
            <v>47620</v>
          </cell>
          <cell r="C1331" t="str">
            <v>음반 및 비디오물 소매업</v>
          </cell>
          <cell r="D1331">
            <v>2</v>
          </cell>
        </row>
        <row r="1332">
          <cell r="B1332" t="str">
            <v>4763</v>
          </cell>
          <cell r="C1332" t="str">
            <v>스포츠용품 소매업</v>
          </cell>
          <cell r="D1332">
            <v>7</v>
          </cell>
        </row>
        <row r="1333">
          <cell r="B1333" t="str">
            <v>47631</v>
          </cell>
          <cell r="C1333" t="str">
            <v>운동 및 경기용품 소매업</v>
          </cell>
          <cell r="D1333">
            <v>7</v>
          </cell>
        </row>
        <row r="1334">
          <cell r="B1334" t="str">
            <v>47632</v>
          </cell>
          <cell r="C1334" t="str">
            <v>자전거 및 기타 운송장비 소매업</v>
          </cell>
          <cell r="D1334">
            <v>0</v>
          </cell>
        </row>
        <row r="1335">
          <cell r="B1335" t="str">
            <v>4764</v>
          </cell>
          <cell r="C1335" t="str">
            <v>게임용구, 인형 및 장난감 소매업</v>
          </cell>
          <cell r="D1335">
            <v>1</v>
          </cell>
        </row>
        <row r="1336">
          <cell r="B1336" t="str">
            <v>47640</v>
          </cell>
          <cell r="C1336" t="str">
            <v>게임용구, 인형 및 장난감 소매업</v>
          </cell>
          <cell r="D1336">
            <v>1</v>
          </cell>
        </row>
        <row r="1337">
          <cell r="B1337" t="str">
            <v>477</v>
          </cell>
          <cell r="C1337" t="str">
            <v>연료 소매업</v>
          </cell>
          <cell r="D1337">
            <v>85</v>
          </cell>
        </row>
        <row r="1338">
          <cell r="B1338" t="str">
            <v>4771</v>
          </cell>
          <cell r="C1338" t="str">
            <v>운송장비용 연료 소매업</v>
          </cell>
          <cell r="D1338">
            <v>85</v>
          </cell>
        </row>
        <row r="1339">
          <cell r="B1339" t="str">
            <v>47711</v>
          </cell>
          <cell r="C1339" t="str">
            <v>운송장비용 주유소 운영업</v>
          </cell>
          <cell r="D1339">
            <v>60</v>
          </cell>
        </row>
        <row r="1340">
          <cell r="B1340" t="str">
            <v>47712</v>
          </cell>
          <cell r="C1340" t="str">
            <v>운송장비용 가스 충전업</v>
          </cell>
          <cell r="D1340">
            <v>25</v>
          </cell>
        </row>
        <row r="1341">
          <cell r="B1341" t="str">
            <v>4772</v>
          </cell>
          <cell r="C1341" t="str">
            <v>가정용 연료 소매업</v>
          </cell>
          <cell r="D1341">
            <v>0</v>
          </cell>
        </row>
        <row r="1342">
          <cell r="B1342" t="str">
            <v>47721</v>
          </cell>
          <cell r="C1342" t="str">
            <v>가정용 고체연료 소매업</v>
          </cell>
          <cell r="D1342">
            <v>0</v>
          </cell>
        </row>
        <row r="1343">
          <cell r="B1343" t="str">
            <v>47722</v>
          </cell>
          <cell r="C1343" t="str">
            <v>가정용 액체연료 소매업</v>
          </cell>
          <cell r="D1343">
            <v>0</v>
          </cell>
        </row>
        <row r="1344">
          <cell r="B1344" t="str">
            <v>47723</v>
          </cell>
          <cell r="C1344" t="str">
            <v>가정용 가스연료 소매업</v>
          </cell>
          <cell r="D1344">
            <v>0</v>
          </cell>
        </row>
        <row r="1345">
          <cell r="B1345" t="str">
            <v>478</v>
          </cell>
          <cell r="C1345" t="str">
            <v>기타 상품 전문 소매업</v>
          </cell>
          <cell r="D1345">
            <v>27</v>
          </cell>
        </row>
        <row r="1346">
          <cell r="B1346" t="str">
            <v>4781</v>
          </cell>
          <cell r="C1346" t="str">
            <v>의약품, 의료용 기구, 화장품 및 방향제 소매업</v>
          </cell>
          <cell r="D1346">
            <v>9</v>
          </cell>
        </row>
        <row r="1347">
          <cell r="B1347" t="str">
            <v>47811</v>
          </cell>
          <cell r="C1347" t="str">
            <v>의약품 및 의료용품 소매업</v>
          </cell>
          <cell r="D1347">
            <v>0</v>
          </cell>
        </row>
        <row r="1348">
          <cell r="B1348" t="str">
            <v>47812</v>
          </cell>
          <cell r="C1348" t="str">
            <v>의료용 기구 소매업</v>
          </cell>
          <cell r="D1348">
            <v>3</v>
          </cell>
        </row>
        <row r="1349">
          <cell r="B1349" t="str">
            <v>47813</v>
          </cell>
          <cell r="C1349" t="str">
            <v>화장품 및 방향제 소매업</v>
          </cell>
          <cell r="D1349">
            <v>6</v>
          </cell>
        </row>
        <row r="1350">
          <cell r="B1350" t="str">
            <v>4782</v>
          </cell>
          <cell r="C1350" t="str">
            <v>사무용 기기, 사진장비 및 정밀기기 소매업</v>
          </cell>
          <cell r="D1350">
            <v>1</v>
          </cell>
        </row>
        <row r="1351">
          <cell r="B1351" t="str">
            <v>47821</v>
          </cell>
          <cell r="C1351" t="str">
            <v>사무용 기기 소매업</v>
          </cell>
          <cell r="D1351">
            <v>0</v>
          </cell>
        </row>
        <row r="1352">
          <cell r="B1352" t="str">
            <v>47822</v>
          </cell>
          <cell r="C1352" t="str">
            <v>안경 소매업</v>
          </cell>
          <cell r="D1352">
            <v>1</v>
          </cell>
        </row>
        <row r="1353">
          <cell r="B1353" t="str">
            <v>47823</v>
          </cell>
          <cell r="C1353" t="str">
            <v>사진기 및 사진용품 소매업</v>
          </cell>
          <cell r="D1353">
            <v>0</v>
          </cell>
        </row>
        <row r="1354">
          <cell r="B1354" t="str">
            <v>47829</v>
          </cell>
          <cell r="C1354" t="str">
            <v>기타 광학 및 정밀 기기 소매업</v>
          </cell>
          <cell r="D1354">
            <v>0</v>
          </cell>
        </row>
        <row r="1355">
          <cell r="B1355" t="str">
            <v>4783</v>
          </cell>
          <cell r="C1355" t="str">
            <v>시계 및 귀금속 소매업</v>
          </cell>
          <cell r="D1355">
            <v>4</v>
          </cell>
        </row>
        <row r="1356">
          <cell r="B1356" t="str">
            <v>47830</v>
          </cell>
          <cell r="C1356" t="str">
            <v>시계 및 귀금속 소매업</v>
          </cell>
          <cell r="D1356">
            <v>4</v>
          </cell>
        </row>
        <row r="1357">
          <cell r="B1357" t="str">
            <v>4784</v>
          </cell>
          <cell r="C1357" t="str">
            <v>예술품 및 선물용품 소매업</v>
          </cell>
          <cell r="D1357">
            <v>9</v>
          </cell>
        </row>
        <row r="1358">
          <cell r="B1358" t="str">
            <v>47841</v>
          </cell>
          <cell r="C1358" t="str">
            <v>예술품 및 골동품 소매업</v>
          </cell>
          <cell r="D1358">
            <v>8</v>
          </cell>
        </row>
        <row r="1359">
          <cell r="B1359" t="str">
            <v>47842</v>
          </cell>
          <cell r="C1359" t="str">
            <v>관광 민예품 및 선물용품 소매업</v>
          </cell>
          <cell r="D1359">
            <v>1</v>
          </cell>
        </row>
        <row r="1360">
          <cell r="B1360" t="str">
            <v>4785</v>
          </cell>
          <cell r="C1360" t="str">
            <v>그외 기타 상품 전문 소매업</v>
          </cell>
          <cell r="D1360">
            <v>3</v>
          </cell>
        </row>
        <row r="1361">
          <cell r="B1361" t="str">
            <v>47851</v>
          </cell>
          <cell r="C1361" t="str">
            <v>화초 및 산식물 소매업</v>
          </cell>
          <cell r="D1361">
            <v>0</v>
          </cell>
        </row>
        <row r="1362">
          <cell r="B1362" t="str">
            <v>47852</v>
          </cell>
          <cell r="C1362" t="str">
            <v>애완용 동물 및 관련용품 소매업</v>
          </cell>
          <cell r="D1362">
            <v>2</v>
          </cell>
        </row>
        <row r="1363">
          <cell r="B1363" t="str">
            <v>47859</v>
          </cell>
          <cell r="C1363" t="str">
            <v>그외 기타 분류안된 상품 전문 소매업</v>
          </cell>
          <cell r="D1363">
            <v>1</v>
          </cell>
        </row>
        <row r="1364">
          <cell r="B1364" t="str">
            <v>4786</v>
          </cell>
          <cell r="C1364" t="str">
            <v>중고상품 소매업</v>
          </cell>
          <cell r="D1364">
            <v>1</v>
          </cell>
        </row>
        <row r="1365">
          <cell r="B1365" t="str">
            <v>47861</v>
          </cell>
          <cell r="C1365" t="str">
            <v>중고가구 소매업</v>
          </cell>
          <cell r="D1365">
            <v>0</v>
          </cell>
        </row>
        <row r="1366">
          <cell r="B1366" t="str">
            <v>47862</v>
          </cell>
          <cell r="C1366" t="str">
            <v>중고 가전제품 소매업</v>
          </cell>
          <cell r="D1366">
            <v>0</v>
          </cell>
        </row>
        <row r="1367">
          <cell r="B1367" t="str">
            <v>47869</v>
          </cell>
          <cell r="C1367" t="str">
            <v>기타 중고상품 소매업</v>
          </cell>
          <cell r="D1367">
            <v>1</v>
          </cell>
        </row>
        <row r="1368">
          <cell r="B1368" t="str">
            <v>479</v>
          </cell>
          <cell r="C1368" t="str">
            <v>무점포 소매업</v>
          </cell>
          <cell r="D1368">
            <v>168</v>
          </cell>
        </row>
        <row r="1369">
          <cell r="B1369" t="str">
            <v>4791</v>
          </cell>
          <cell r="C1369" t="str">
            <v>통신 판매업</v>
          </cell>
          <cell r="D1369">
            <v>163</v>
          </cell>
        </row>
        <row r="1370">
          <cell r="B1370" t="str">
            <v>47910</v>
          </cell>
          <cell r="C1370" t="str">
            <v>통신 판매업</v>
          </cell>
          <cell r="D1370">
            <v>1</v>
          </cell>
        </row>
        <row r="1371">
          <cell r="B1371" t="str">
            <v>47911</v>
          </cell>
          <cell r="C1371" t="str">
            <v>전자상거래 소매 중개업</v>
          </cell>
          <cell r="D1371">
            <v>149</v>
          </cell>
        </row>
        <row r="1372">
          <cell r="B1372" t="str">
            <v>47912</v>
          </cell>
          <cell r="C1372" t="str">
            <v>전자상거래 소매업</v>
          </cell>
          <cell r="D1372">
            <v>0</v>
          </cell>
        </row>
        <row r="1373">
          <cell r="B1373" t="str">
            <v>47919</v>
          </cell>
          <cell r="C1373" t="str">
            <v>기타 통신 판매업</v>
          </cell>
          <cell r="D1373">
            <v>13</v>
          </cell>
        </row>
        <row r="1374">
          <cell r="B1374" t="str">
            <v>4792</v>
          </cell>
          <cell r="C1374" t="str">
            <v>노점 및 유사이동 소매업</v>
          </cell>
          <cell r="D1374">
            <v>0</v>
          </cell>
        </row>
        <row r="1375">
          <cell r="B1375" t="str">
            <v>47920</v>
          </cell>
          <cell r="C1375" t="str">
            <v>노점 및 유사이동 소매업</v>
          </cell>
          <cell r="D1375">
            <v>0</v>
          </cell>
        </row>
        <row r="1376">
          <cell r="B1376" t="str">
            <v>4799</v>
          </cell>
          <cell r="C1376" t="str">
            <v>기타 무점포 소매업</v>
          </cell>
          <cell r="D1376">
            <v>5</v>
          </cell>
        </row>
        <row r="1377">
          <cell r="B1377" t="str">
            <v>47991</v>
          </cell>
          <cell r="C1377" t="str">
            <v>자동판매기 운영업</v>
          </cell>
          <cell r="D1377">
            <v>1</v>
          </cell>
        </row>
        <row r="1378">
          <cell r="B1378" t="str">
            <v>47992</v>
          </cell>
          <cell r="C1378" t="str">
            <v>계약배달 판매업</v>
          </cell>
          <cell r="D1378">
            <v>1</v>
          </cell>
        </row>
        <row r="1379">
          <cell r="B1379" t="str">
            <v>47993</v>
          </cell>
          <cell r="C1379" t="str">
            <v>방문 판매업</v>
          </cell>
          <cell r="D1379">
            <v>3</v>
          </cell>
        </row>
        <row r="1380">
          <cell r="B1380" t="str">
            <v>47999</v>
          </cell>
          <cell r="C1380" t="str">
            <v>그외 기타 무점포 소매업</v>
          </cell>
          <cell r="D1380">
            <v>0</v>
          </cell>
        </row>
        <row r="1381">
          <cell r="B1381" t="str">
            <v>49</v>
          </cell>
          <cell r="C1381" t="str">
            <v>육상운송 및 파이프라인 운송업</v>
          </cell>
          <cell r="D1381">
            <v>490</v>
          </cell>
        </row>
        <row r="1382">
          <cell r="B1382" t="str">
            <v>491</v>
          </cell>
          <cell r="C1382" t="str">
            <v>철도운송업</v>
          </cell>
          <cell r="D1382">
            <v>5</v>
          </cell>
        </row>
        <row r="1383">
          <cell r="B1383" t="str">
            <v>4910</v>
          </cell>
          <cell r="C1383" t="str">
            <v>철도운송업</v>
          </cell>
          <cell r="D1383">
            <v>5</v>
          </cell>
        </row>
        <row r="1384">
          <cell r="B1384" t="str">
            <v>49100</v>
          </cell>
          <cell r="C1384" t="str">
            <v>철도운송업</v>
          </cell>
          <cell r="D1384">
            <v>5</v>
          </cell>
        </row>
        <row r="1385">
          <cell r="B1385" t="str">
            <v>492</v>
          </cell>
          <cell r="C1385" t="str">
            <v>육상 여객 운송업</v>
          </cell>
          <cell r="D1385">
            <v>330</v>
          </cell>
        </row>
        <row r="1386">
          <cell r="B1386" t="str">
            <v>4921</v>
          </cell>
          <cell r="C1386" t="str">
            <v>도시 정기 육상 여객 운송업</v>
          </cell>
          <cell r="D1386">
            <v>249</v>
          </cell>
        </row>
        <row r="1387">
          <cell r="B1387" t="str">
            <v>49211</v>
          </cell>
          <cell r="C1387" t="str">
            <v>도시철도 운송업</v>
          </cell>
          <cell r="D1387">
            <v>10</v>
          </cell>
        </row>
        <row r="1388">
          <cell r="B1388" t="str">
            <v>49212</v>
          </cell>
          <cell r="C1388" t="str">
            <v>시내버스 운송업</v>
          </cell>
          <cell r="D1388">
            <v>233</v>
          </cell>
        </row>
        <row r="1389">
          <cell r="B1389" t="str">
            <v>49219</v>
          </cell>
          <cell r="C1389" t="str">
            <v>기타 도시 정기 육상 여객 운송업</v>
          </cell>
          <cell r="D1389">
            <v>6</v>
          </cell>
        </row>
        <row r="1390">
          <cell r="B1390" t="str">
            <v>4922</v>
          </cell>
          <cell r="C1390" t="str">
            <v>시외버스 운송업</v>
          </cell>
          <cell r="D1390">
            <v>48</v>
          </cell>
        </row>
        <row r="1391">
          <cell r="B1391" t="str">
            <v>49220</v>
          </cell>
          <cell r="C1391" t="str">
            <v>시외버스 운송업</v>
          </cell>
          <cell r="D1391">
            <v>48</v>
          </cell>
        </row>
        <row r="1392">
          <cell r="B1392" t="str">
            <v>4923</v>
          </cell>
          <cell r="C1392" t="str">
            <v>부정기 여객 육상 운송업</v>
          </cell>
          <cell r="D1392">
            <v>33</v>
          </cell>
        </row>
        <row r="1393">
          <cell r="B1393" t="str">
            <v>49231</v>
          </cell>
          <cell r="C1393" t="str">
            <v>택시 운송업</v>
          </cell>
          <cell r="D1393">
            <v>13</v>
          </cell>
        </row>
        <row r="1394">
          <cell r="B1394" t="str">
            <v>49232</v>
          </cell>
          <cell r="C1394" t="str">
            <v>전세버스 운송업</v>
          </cell>
          <cell r="D1394">
            <v>14</v>
          </cell>
        </row>
        <row r="1395">
          <cell r="B1395" t="str">
            <v>49233</v>
          </cell>
          <cell r="C1395" t="str">
            <v>장의차량 운영업</v>
          </cell>
          <cell r="D1395">
            <v>1</v>
          </cell>
        </row>
        <row r="1396">
          <cell r="B1396" t="str">
            <v>49239</v>
          </cell>
          <cell r="C1396" t="str">
            <v>기타 부정기 여객 육상 운송업</v>
          </cell>
          <cell r="D1396">
            <v>5</v>
          </cell>
        </row>
        <row r="1397">
          <cell r="B1397" t="str">
            <v>493</v>
          </cell>
          <cell r="C1397" t="str">
            <v>도로 화물 운송업</v>
          </cell>
          <cell r="D1397">
            <v>139</v>
          </cell>
        </row>
        <row r="1398">
          <cell r="B1398" t="str">
            <v>4930</v>
          </cell>
          <cell r="C1398" t="str">
            <v>도로 화물 운송업</v>
          </cell>
          <cell r="D1398">
            <v>139</v>
          </cell>
        </row>
        <row r="1399">
          <cell r="B1399" t="str">
            <v>49300</v>
          </cell>
          <cell r="C1399" t="str">
            <v>도로 화물 운송업</v>
          </cell>
          <cell r="D1399">
            <v>5</v>
          </cell>
        </row>
        <row r="1400">
          <cell r="B1400" t="str">
            <v>49301</v>
          </cell>
          <cell r="C1400" t="str">
            <v>일반 화물자동차 운송업</v>
          </cell>
          <cell r="D1400">
            <v>129</v>
          </cell>
        </row>
        <row r="1401">
          <cell r="B1401" t="str">
            <v>49302</v>
          </cell>
          <cell r="C1401" t="str">
            <v>용달 화물자동차 운송업</v>
          </cell>
          <cell r="D1401">
            <v>0</v>
          </cell>
        </row>
        <row r="1402">
          <cell r="B1402" t="str">
            <v>49303</v>
          </cell>
          <cell r="C1402" t="str">
            <v>개별 화물자동차 운송업</v>
          </cell>
          <cell r="D1402">
            <v>2</v>
          </cell>
        </row>
        <row r="1403">
          <cell r="B1403" t="str">
            <v>49309</v>
          </cell>
          <cell r="C1403" t="str">
            <v>기타 도로화물 운송업</v>
          </cell>
          <cell r="D1403">
            <v>3</v>
          </cell>
        </row>
        <row r="1404">
          <cell r="B1404" t="str">
            <v>494</v>
          </cell>
          <cell r="C1404" t="str">
            <v>소화물 전문 운송업</v>
          </cell>
          <cell r="D1404">
            <v>13</v>
          </cell>
        </row>
        <row r="1405">
          <cell r="B1405" t="str">
            <v>4940</v>
          </cell>
          <cell r="C1405" t="str">
            <v>소화물 전문 운송업</v>
          </cell>
          <cell r="D1405">
            <v>13</v>
          </cell>
        </row>
        <row r="1406">
          <cell r="B1406" t="str">
            <v>49400</v>
          </cell>
          <cell r="C1406" t="str">
            <v>소화물 전문 운송업</v>
          </cell>
          <cell r="D1406">
            <v>1</v>
          </cell>
        </row>
        <row r="1407">
          <cell r="B1407" t="str">
            <v>49401</v>
          </cell>
          <cell r="C1407" t="str">
            <v>택배업</v>
          </cell>
          <cell r="D1407">
            <v>8</v>
          </cell>
        </row>
        <row r="1408">
          <cell r="B1408" t="str">
            <v>49402</v>
          </cell>
          <cell r="C1408" t="str">
            <v>늘찬 배달업</v>
          </cell>
          <cell r="D1408">
            <v>4</v>
          </cell>
        </row>
        <row r="1409">
          <cell r="B1409" t="str">
            <v>495</v>
          </cell>
          <cell r="C1409" t="str">
            <v>파이프라인 운송업</v>
          </cell>
          <cell r="D1409">
            <v>3</v>
          </cell>
        </row>
        <row r="1410">
          <cell r="B1410" t="str">
            <v>4950</v>
          </cell>
          <cell r="C1410" t="str">
            <v>파이프라인 운송업</v>
          </cell>
          <cell r="D1410">
            <v>3</v>
          </cell>
        </row>
        <row r="1411">
          <cell r="B1411" t="str">
            <v>49500</v>
          </cell>
          <cell r="C1411" t="str">
            <v>파이프라인 운송업</v>
          </cell>
          <cell r="D1411">
            <v>3</v>
          </cell>
        </row>
        <row r="1412">
          <cell r="B1412" t="str">
            <v>50</v>
          </cell>
          <cell r="C1412" t="str">
            <v>수상 운송업</v>
          </cell>
          <cell r="D1412">
            <v>174</v>
          </cell>
        </row>
        <row r="1413">
          <cell r="B1413" t="str">
            <v>501</v>
          </cell>
          <cell r="C1413" t="str">
            <v>해상 운송업</v>
          </cell>
          <cell r="D1413">
            <v>171</v>
          </cell>
        </row>
        <row r="1414">
          <cell r="B1414" t="str">
            <v>5011</v>
          </cell>
          <cell r="C1414" t="str">
            <v>외항 운송업</v>
          </cell>
          <cell r="D1414">
            <v>107</v>
          </cell>
        </row>
        <row r="1415">
          <cell r="B1415" t="str">
            <v>50111</v>
          </cell>
          <cell r="C1415" t="str">
            <v>외항 여객 운송업</v>
          </cell>
          <cell r="D1415">
            <v>4</v>
          </cell>
        </row>
        <row r="1416">
          <cell r="B1416" t="str">
            <v>50112</v>
          </cell>
          <cell r="C1416" t="str">
            <v>외항 화물 운송업</v>
          </cell>
          <cell r="D1416">
            <v>103</v>
          </cell>
        </row>
        <row r="1417">
          <cell r="B1417" t="str">
            <v>5012</v>
          </cell>
          <cell r="C1417" t="str">
            <v>내항 운송업</v>
          </cell>
          <cell r="D1417">
            <v>47</v>
          </cell>
        </row>
        <row r="1418">
          <cell r="B1418" t="str">
            <v>50121</v>
          </cell>
          <cell r="C1418" t="str">
            <v>내항 여객 운송업</v>
          </cell>
          <cell r="D1418">
            <v>12</v>
          </cell>
        </row>
        <row r="1419">
          <cell r="B1419" t="str">
            <v>50122</v>
          </cell>
          <cell r="C1419" t="str">
            <v>내항 화물 운송업</v>
          </cell>
          <cell r="D1419">
            <v>35</v>
          </cell>
        </row>
        <row r="1420">
          <cell r="B1420" t="str">
            <v>5013</v>
          </cell>
          <cell r="C1420" t="str">
            <v>기타 해상 운송업</v>
          </cell>
          <cell r="D1420">
            <v>17</v>
          </cell>
        </row>
        <row r="1421">
          <cell r="B1421" t="str">
            <v>50130</v>
          </cell>
          <cell r="C1421" t="str">
            <v>기타 해상 운송업</v>
          </cell>
          <cell r="D1421">
            <v>17</v>
          </cell>
        </row>
        <row r="1422">
          <cell r="B1422" t="str">
            <v>502</v>
          </cell>
          <cell r="C1422" t="str">
            <v>내륙 수상 및 항만내 운송업</v>
          </cell>
          <cell r="D1422">
            <v>3</v>
          </cell>
        </row>
        <row r="1423">
          <cell r="B1423" t="str">
            <v>5020</v>
          </cell>
          <cell r="C1423" t="str">
            <v>내륙 수상 및 항만내 운송업</v>
          </cell>
          <cell r="D1423">
            <v>3</v>
          </cell>
        </row>
        <row r="1424">
          <cell r="B1424" t="str">
            <v>50201</v>
          </cell>
          <cell r="C1424" t="str">
            <v>내륙 수상 여객 운송업</v>
          </cell>
          <cell r="D1424">
            <v>0</v>
          </cell>
        </row>
        <row r="1425">
          <cell r="B1425" t="str">
            <v>50202</v>
          </cell>
          <cell r="C1425" t="str">
            <v>내륙 수상 화물 운송업</v>
          </cell>
          <cell r="D1425">
            <v>0</v>
          </cell>
        </row>
        <row r="1426">
          <cell r="B1426" t="str">
            <v>50203</v>
          </cell>
          <cell r="C1426" t="str">
            <v>항만내 운송업</v>
          </cell>
          <cell r="D1426">
            <v>0</v>
          </cell>
        </row>
        <row r="1427">
          <cell r="B1427" t="str">
            <v>50209</v>
          </cell>
          <cell r="C1427" t="str">
            <v>기타 내륙 수상 및 항만내 운송업</v>
          </cell>
          <cell r="D1427">
            <v>3</v>
          </cell>
        </row>
        <row r="1428">
          <cell r="B1428" t="str">
            <v>51</v>
          </cell>
          <cell r="C1428" t="str">
            <v>항공 운송업</v>
          </cell>
          <cell r="D1428">
            <v>18</v>
          </cell>
        </row>
        <row r="1429">
          <cell r="B1429" t="str">
            <v>511</v>
          </cell>
          <cell r="C1429" t="str">
            <v>항공 여객 운송업</v>
          </cell>
          <cell r="D1429">
            <v>12</v>
          </cell>
        </row>
        <row r="1430">
          <cell r="B1430" t="str">
            <v>5110</v>
          </cell>
          <cell r="C1430" t="str">
            <v>항공 여객 운송업</v>
          </cell>
          <cell r="D1430">
            <v>12</v>
          </cell>
        </row>
        <row r="1431">
          <cell r="B1431" t="str">
            <v>51100</v>
          </cell>
          <cell r="C1431" t="str">
            <v>항공 여객 운송업</v>
          </cell>
          <cell r="D1431">
            <v>12</v>
          </cell>
        </row>
        <row r="1432">
          <cell r="B1432" t="str">
            <v>512</v>
          </cell>
          <cell r="C1432" t="str">
            <v>항공 화물 운송업</v>
          </cell>
          <cell r="D1432">
            <v>6</v>
          </cell>
        </row>
        <row r="1433">
          <cell r="B1433" t="str">
            <v>5120</v>
          </cell>
          <cell r="C1433" t="str">
            <v>항공 화물 운송업</v>
          </cell>
          <cell r="D1433">
            <v>6</v>
          </cell>
        </row>
        <row r="1434">
          <cell r="B1434" t="str">
            <v>51200</v>
          </cell>
          <cell r="C1434" t="str">
            <v>항공 화물 운송업</v>
          </cell>
          <cell r="D1434">
            <v>6</v>
          </cell>
        </row>
        <row r="1435">
          <cell r="B1435" t="str">
            <v>52</v>
          </cell>
          <cell r="C1435" t="str">
            <v>창고 및 운송관련 서비스업</v>
          </cell>
          <cell r="D1435">
            <v>726</v>
          </cell>
        </row>
        <row r="1436">
          <cell r="B1436" t="str">
            <v>521</v>
          </cell>
          <cell r="C1436" t="str">
            <v>보관 및 창고업</v>
          </cell>
          <cell r="D1436">
            <v>259</v>
          </cell>
        </row>
        <row r="1437">
          <cell r="B1437" t="str">
            <v>5210</v>
          </cell>
          <cell r="C1437" t="str">
            <v>보관 및 창고업</v>
          </cell>
          <cell r="D1437">
            <v>259</v>
          </cell>
        </row>
        <row r="1438">
          <cell r="B1438" t="str">
            <v>52101</v>
          </cell>
          <cell r="C1438" t="str">
            <v>일반 창고업</v>
          </cell>
          <cell r="D1438">
            <v>162</v>
          </cell>
        </row>
        <row r="1439">
          <cell r="B1439" t="str">
            <v>52102</v>
          </cell>
          <cell r="C1439" t="str">
            <v>냉장 및 냉동 창고업</v>
          </cell>
          <cell r="D1439">
            <v>55</v>
          </cell>
        </row>
        <row r="1440">
          <cell r="B1440" t="str">
            <v>52103</v>
          </cell>
          <cell r="C1440" t="str">
            <v>농산물 창고업</v>
          </cell>
          <cell r="D1440">
            <v>1</v>
          </cell>
        </row>
        <row r="1441">
          <cell r="B1441" t="str">
            <v>52104</v>
          </cell>
          <cell r="C1441" t="str">
            <v>위험물품 보관업</v>
          </cell>
          <cell r="D1441">
            <v>14</v>
          </cell>
        </row>
        <row r="1442">
          <cell r="B1442" t="str">
            <v>52109</v>
          </cell>
          <cell r="C1442" t="str">
            <v>기타 보관 및 창고업</v>
          </cell>
          <cell r="D1442">
            <v>27</v>
          </cell>
        </row>
        <row r="1443">
          <cell r="B1443" t="str">
            <v>529</v>
          </cell>
          <cell r="C1443" t="str">
            <v>기타 운송관련 서비스업</v>
          </cell>
          <cell r="D1443">
            <v>467</v>
          </cell>
        </row>
        <row r="1444">
          <cell r="B1444" t="str">
            <v>5291</v>
          </cell>
          <cell r="C1444" t="str">
            <v>육상 운송지원 서비스업</v>
          </cell>
          <cell r="D1444">
            <v>106</v>
          </cell>
        </row>
        <row r="1445">
          <cell r="B1445" t="str">
            <v>52911</v>
          </cell>
          <cell r="C1445" t="str">
            <v>철도 운송지원 서비스업</v>
          </cell>
          <cell r="D1445">
            <v>4</v>
          </cell>
        </row>
        <row r="1446">
          <cell r="B1446" t="str">
            <v>52912</v>
          </cell>
          <cell r="C1446" t="str">
            <v>여객 자동차 터미널 운영업</v>
          </cell>
          <cell r="D1446">
            <v>16</v>
          </cell>
        </row>
        <row r="1447">
          <cell r="B1447" t="str">
            <v>52913</v>
          </cell>
          <cell r="C1447" t="str">
            <v>화물 자동차 터미널 운영업</v>
          </cell>
          <cell r="D1447">
            <v>12</v>
          </cell>
        </row>
        <row r="1448">
          <cell r="B1448" t="str">
            <v>52914</v>
          </cell>
          <cell r="C1448" t="str">
            <v>도로 및 관련시설 운영업</v>
          </cell>
          <cell r="D1448">
            <v>51</v>
          </cell>
        </row>
        <row r="1449">
          <cell r="B1449" t="str">
            <v>52915</v>
          </cell>
          <cell r="C1449" t="str">
            <v>주차장 운영업</v>
          </cell>
          <cell r="D1449">
            <v>12</v>
          </cell>
        </row>
        <row r="1450">
          <cell r="B1450" t="str">
            <v>52919</v>
          </cell>
          <cell r="C1450" t="str">
            <v>기타 육상 운송지원 서비스업</v>
          </cell>
          <cell r="D1450">
            <v>11</v>
          </cell>
        </row>
        <row r="1451">
          <cell r="B1451" t="str">
            <v>5292</v>
          </cell>
          <cell r="C1451" t="str">
            <v>수상 운송지원 서비스업</v>
          </cell>
          <cell r="D1451">
            <v>35</v>
          </cell>
        </row>
        <row r="1452">
          <cell r="B1452" t="str">
            <v>52921</v>
          </cell>
          <cell r="C1452" t="str">
            <v>항구 및 기타 해상 터미널 운영업</v>
          </cell>
          <cell r="D1452">
            <v>21</v>
          </cell>
        </row>
        <row r="1453">
          <cell r="B1453" t="str">
            <v>52929</v>
          </cell>
          <cell r="C1453" t="str">
            <v>기타 수상 운송지원 서비스업</v>
          </cell>
          <cell r="D1453">
            <v>14</v>
          </cell>
        </row>
        <row r="1454">
          <cell r="B1454" t="str">
            <v>5293</v>
          </cell>
          <cell r="C1454" t="str">
            <v>항공 운송지원 서비스업</v>
          </cell>
          <cell r="D1454">
            <v>17</v>
          </cell>
        </row>
        <row r="1455">
          <cell r="B1455" t="str">
            <v>52931</v>
          </cell>
          <cell r="C1455" t="str">
            <v>공항 운영업</v>
          </cell>
          <cell r="D1455">
            <v>3</v>
          </cell>
        </row>
        <row r="1456">
          <cell r="B1456" t="str">
            <v>52939</v>
          </cell>
          <cell r="C1456" t="str">
            <v>기타 항공 운송지원 서비스업</v>
          </cell>
          <cell r="D1456">
            <v>14</v>
          </cell>
        </row>
        <row r="1457">
          <cell r="B1457" t="str">
            <v>5294</v>
          </cell>
          <cell r="C1457" t="str">
            <v>화물 취급업</v>
          </cell>
          <cell r="D1457">
            <v>30</v>
          </cell>
        </row>
        <row r="1458">
          <cell r="B1458" t="str">
            <v>52941</v>
          </cell>
          <cell r="C1458" t="str">
            <v>항공 및 육상 화물 취급업</v>
          </cell>
          <cell r="D1458">
            <v>6</v>
          </cell>
        </row>
        <row r="1459">
          <cell r="B1459" t="str">
            <v>52942</v>
          </cell>
          <cell r="C1459" t="str">
            <v>수상 화물 취급업</v>
          </cell>
          <cell r="D1459">
            <v>24</v>
          </cell>
        </row>
        <row r="1460">
          <cell r="B1460" t="str">
            <v>5299</v>
          </cell>
          <cell r="C1460" t="str">
            <v>그외 기타 운송관련 서비스업</v>
          </cell>
          <cell r="D1460">
            <v>279</v>
          </cell>
        </row>
        <row r="1461">
          <cell r="B1461" t="str">
            <v>52990</v>
          </cell>
          <cell r="C1461" t="str">
            <v xml:space="preserve">그 외 기타 운송관련 서비스업	</v>
          </cell>
          <cell r="D1461">
            <v>4</v>
          </cell>
        </row>
        <row r="1462">
          <cell r="B1462" t="str">
            <v>52991</v>
          </cell>
          <cell r="C1462" t="str">
            <v>통관 대리 및 관련서비스업</v>
          </cell>
          <cell r="D1462">
            <v>258</v>
          </cell>
        </row>
        <row r="1463">
          <cell r="B1463" t="str">
            <v>52992</v>
          </cell>
          <cell r="C1463" t="str">
            <v>화물운송 중개, 대리 및 관련 서비스업</v>
          </cell>
          <cell r="D1463">
            <v>4</v>
          </cell>
        </row>
        <row r="1464">
          <cell r="B1464" t="str">
            <v>52993</v>
          </cell>
          <cell r="C1464" t="str">
            <v>화물 포장, 검수 및 계량 서비스업</v>
          </cell>
          <cell r="D1464">
            <v>0</v>
          </cell>
        </row>
        <row r="1465">
          <cell r="B1465" t="str">
            <v>52999</v>
          </cell>
          <cell r="C1465" t="str">
            <v>그외 기타 분류안된 운송관련 서비스업</v>
          </cell>
          <cell r="D1465">
            <v>13</v>
          </cell>
        </row>
        <row r="1466">
          <cell r="B1466" t="str">
            <v>55</v>
          </cell>
          <cell r="C1466" t="str">
            <v>숙박업</v>
          </cell>
          <cell r="D1466">
            <v>370</v>
          </cell>
        </row>
        <row r="1467">
          <cell r="B1467" t="str">
            <v>551</v>
          </cell>
          <cell r="C1467" t="str">
            <v>일반 및 생활 숙박시설 운영업</v>
          </cell>
          <cell r="D1467">
            <v>363</v>
          </cell>
        </row>
        <row r="1468">
          <cell r="B1468" t="str">
            <v>5510</v>
          </cell>
          <cell r="C1468" t="str">
            <v>일반 및 생활 숙박시설 운영업</v>
          </cell>
          <cell r="D1468">
            <v>363</v>
          </cell>
        </row>
        <row r="1469">
          <cell r="B1469" t="str">
            <v>55100</v>
          </cell>
          <cell r="C1469" t="str">
            <v>일반 및 생활 숙박시설 운영업</v>
          </cell>
          <cell r="D1469">
            <v>2</v>
          </cell>
        </row>
        <row r="1470">
          <cell r="B1470" t="str">
            <v>55101</v>
          </cell>
          <cell r="C1470" t="str">
            <v>호텔업</v>
          </cell>
          <cell r="D1470">
            <v>285</v>
          </cell>
        </row>
        <row r="1471">
          <cell r="B1471" t="str">
            <v>55102</v>
          </cell>
          <cell r="C1471" t="str">
            <v>여관업</v>
          </cell>
          <cell r="D1471">
            <v>4</v>
          </cell>
        </row>
        <row r="1472">
          <cell r="B1472" t="str">
            <v>55103</v>
          </cell>
          <cell r="C1472" t="str">
            <v>휴양콘도 운영업</v>
          </cell>
          <cell r="D1472">
            <v>44</v>
          </cell>
        </row>
        <row r="1473">
          <cell r="B1473" t="str">
            <v>55104</v>
          </cell>
          <cell r="C1473" t="str">
            <v>민박업</v>
          </cell>
          <cell r="D1473">
            <v>0</v>
          </cell>
        </row>
        <row r="1474">
          <cell r="B1474" t="str">
            <v>55109</v>
          </cell>
          <cell r="C1474" t="str">
            <v>기타 일반 및 생활 숙박시설 운영업</v>
          </cell>
          <cell r="D1474">
            <v>28</v>
          </cell>
        </row>
        <row r="1475">
          <cell r="B1475" t="str">
            <v>559</v>
          </cell>
          <cell r="C1475" t="str">
            <v>기타 숙박업</v>
          </cell>
          <cell r="D1475">
            <v>7</v>
          </cell>
        </row>
        <row r="1476">
          <cell r="B1476" t="str">
            <v>5590</v>
          </cell>
          <cell r="C1476" t="str">
            <v>기타 숙박업</v>
          </cell>
          <cell r="D1476">
            <v>7</v>
          </cell>
        </row>
        <row r="1477">
          <cell r="B1477" t="str">
            <v>55901</v>
          </cell>
          <cell r="C1477" t="str">
            <v>기숙사 및 고시원 운영업</v>
          </cell>
          <cell r="D1477">
            <v>4</v>
          </cell>
        </row>
        <row r="1478">
          <cell r="B1478" t="str">
            <v>55909</v>
          </cell>
          <cell r="C1478" t="str">
            <v>그외 기타 숙박업</v>
          </cell>
          <cell r="D1478">
            <v>3</v>
          </cell>
        </row>
        <row r="1479">
          <cell r="B1479" t="str">
            <v>56</v>
          </cell>
          <cell r="C1479" t="str">
            <v>음식점 및 주점업</v>
          </cell>
          <cell r="D1479">
            <v>162</v>
          </cell>
        </row>
        <row r="1480">
          <cell r="B1480" t="str">
            <v>561</v>
          </cell>
          <cell r="C1480" t="str">
            <v>음식점업</v>
          </cell>
          <cell r="D1480">
            <v>147</v>
          </cell>
        </row>
        <row r="1481">
          <cell r="B1481" t="str">
            <v>5611</v>
          </cell>
          <cell r="C1481" t="str">
            <v>한식 음식점업</v>
          </cell>
          <cell r="D1481">
            <v>80</v>
          </cell>
        </row>
        <row r="1482">
          <cell r="B1482" t="str">
            <v>56110</v>
          </cell>
          <cell r="C1482" t="str">
            <v>한식 음식점업</v>
          </cell>
          <cell r="D1482">
            <v>1</v>
          </cell>
        </row>
        <row r="1483">
          <cell r="B1483" t="str">
            <v>56111</v>
          </cell>
          <cell r="C1483" t="str">
            <v>한식 일반 음식점업</v>
          </cell>
          <cell r="D1483">
            <v>47</v>
          </cell>
        </row>
        <row r="1484">
          <cell r="B1484" t="str">
            <v>56112</v>
          </cell>
          <cell r="C1484" t="str">
            <v>한식 면요리 전문점</v>
          </cell>
          <cell r="D1484">
            <v>2</v>
          </cell>
        </row>
        <row r="1485">
          <cell r="B1485" t="str">
            <v>56113</v>
          </cell>
          <cell r="C1485" t="str">
            <v>한식 육류요리 전문점</v>
          </cell>
          <cell r="D1485">
            <v>7</v>
          </cell>
        </row>
        <row r="1486">
          <cell r="B1486" t="str">
            <v>56114</v>
          </cell>
          <cell r="C1486" t="str">
            <v>한식 해물요리 전문점</v>
          </cell>
          <cell r="D1486">
            <v>20</v>
          </cell>
        </row>
        <row r="1487">
          <cell r="B1487" t="str">
            <v>5612</v>
          </cell>
          <cell r="C1487" t="str">
            <v>외국식 음식점업</v>
          </cell>
          <cell r="D1487">
            <v>0</v>
          </cell>
        </row>
        <row r="1488">
          <cell r="B1488" t="str">
            <v>56111</v>
          </cell>
          <cell r="C1488" t="str">
            <v>중식 음식점업</v>
          </cell>
          <cell r="D1488">
            <v>47</v>
          </cell>
        </row>
        <row r="1489">
          <cell r="B1489" t="str">
            <v>56112</v>
          </cell>
          <cell r="C1489" t="str">
            <v>일식 음식점업</v>
          </cell>
          <cell r="D1489">
            <v>2</v>
          </cell>
        </row>
        <row r="1490">
          <cell r="B1490" t="str">
            <v>56113</v>
          </cell>
          <cell r="C1490" t="str">
            <v>서양식 음식점업</v>
          </cell>
          <cell r="D1490">
            <v>7</v>
          </cell>
        </row>
        <row r="1491">
          <cell r="B1491" t="str">
            <v>56119</v>
          </cell>
          <cell r="C1491" t="str">
            <v>기타 외국식 음식점업</v>
          </cell>
          <cell r="D1491">
            <v>3</v>
          </cell>
        </row>
        <row r="1492">
          <cell r="B1492" t="str">
            <v>5613</v>
          </cell>
          <cell r="C1492" t="str">
            <v>기관구내식당업</v>
          </cell>
          <cell r="D1492">
            <v>24</v>
          </cell>
        </row>
        <row r="1493">
          <cell r="B1493" t="str">
            <v>56130</v>
          </cell>
          <cell r="C1493" t="str">
            <v>기관구내식당업</v>
          </cell>
          <cell r="D1493">
            <v>24</v>
          </cell>
        </row>
        <row r="1494">
          <cell r="B1494" t="str">
            <v>5614</v>
          </cell>
          <cell r="C1494" t="str">
            <v>출장 및 이동 음식업</v>
          </cell>
          <cell r="D1494">
            <v>0</v>
          </cell>
        </row>
        <row r="1495">
          <cell r="B1495" t="str">
            <v>56141</v>
          </cell>
          <cell r="C1495" t="str">
            <v>출장 음식 서비스업</v>
          </cell>
          <cell r="D1495">
            <v>0</v>
          </cell>
        </row>
        <row r="1496">
          <cell r="B1496" t="str">
            <v>56142</v>
          </cell>
          <cell r="C1496" t="str">
            <v>이동 음식업</v>
          </cell>
          <cell r="D1496">
            <v>0</v>
          </cell>
        </row>
        <row r="1497">
          <cell r="B1497" t="str">
            <v>5619</v>
          </cell>
          <cell r="C1497" t="str">
            <v>기타 음식점업</v>
          </cell>
          <cell r="D1497">
            <v>43</v>
          </cell>
        </row>
        <row r="1498">
          <cell r="B1498" t="str">
            <v>56190</v>
          </cell>
          <cell r="C1498" t="str">
            <v>기타 음식점업</v>
          </cell>
          <cell r="D1498">
            <v>2</v>
          </cell>
        </row>
        <row r="1499">
          <cell r="B1499" t="str">
            <v>56191</v>
          </cell>
          <cell r="C1499" t="str">
            <v>제과점업</v>
          </cell>
          <cell r="D1499">
            <v>6</v>
          </cell>
        </row>
        <row r="1500">
          <cell r="B1500" t="str">
            <v>56192</v>
          </cell>
          <cell r="C1500" t="str">
            <v>피자, 햄버거, 샌드위치 및 유사 음식점업</v>
          </cell>
          <cell r="D1500">
            <v>5</v>
          </cell>
        </row>
        <row r="1501">
          <cell r="B1501" t="str">
            <v>56193</v>
          </cell>
          <cell r="C1501" t="str">
            <v>치킨 전문점</v>
          </cell>
          <cell r="D1501">
            <v>1</v>
          </cell>
        </row>
        <row r="1502">
          <cell r="B1502" t="str">
            <v>56194</v>
          </cell>
          <cell r="C1502" t="str">
            <v>김밥 및 기타 간이 음식점업</v>
          </cell>
          <cell r="D1502">
            <v>2</v>
          </cell>
        </row>
        <row r="1503">
          <cell r="B1503" t="str">
            <v>56199</v>
          </cell>
          <cell r="C1503" t="str">
            <v>간이음식 포장 판매 전문점</v>
          </cell>
          <cell r="D1503">
            <v>27</v>
          </cell>
        </row>
        <row r="1504">
          <cell r="B1504" t="str">
            <v>562</v>
          </cell>
          <cell r="C1504" t="str">
            <v>주점 및 비알콜음료점업</v>
          </cell>
          <cell r="D1504">
            <v>15</v>
          </cell>
        </row>
        <row r="1505">
          <cell r="B1505" t="str">
            <v>5621</v>
          </cell>
          <cell r="C1505" t="str">
            <v>주점업</v>
          </cell>
          <cell r="D1505">
            <v>2</v>
          </cell>
        </row>
        <row r="1506">
          <cell r="B1506" t="str">
            <v>56211</v>
          </cell>
          <cell r="C1506" t="str">
            <v>일반유흥 주점업</v>
          </cell>
          <cell r="D1506">
            <v>0</v>
          </cell>
        </row>
        <row r="1507">
          <cell r="B1507" t="str">
            <v>56212</v>
          </cell>
          <cell r="C1507" t="str">
            <v>무도유흥 주점업</v>
          </cell>
          <cell r="D1507">
            <v>0</v>
          </cell>
        </row>
        <row r="1508">
          <cell r="B1508" t="str">
            <v>56219</v>
          </cell>
          <cell r="C1508" t="str">
            <v>기타 주점업</v>
          </cell>
          <cell r="D1508">
            <v>2</v>
          </cell>
        </row>
        <row r="1509">
          <cell r="B1509" t="str">
            <v>5622</v>
          </cell>
          <cell r="C1509" t="str">
            <v>비알콜 음료점업</v>
          </cell>
          <cell r="D1509">
            <v>13</v>
          </cell>
        </row>
        <row r="1510">
          <cell r="B1510" t="str">
            <v>56220</v>
          </cell>
          <cell r="C1510" t="str">
            <v>비알콜 음료점업</v>
          </cell>
          <cell r="D1510">
            <v>13</v>
          </cell>
        </row>
        <row r="1511">
          <cell r="B1511" t="str">
            <v>58</v>
          </cell>
          <cell r="C1511" t="str">
            <v>출판업</v>
          </cell>
          <cell r="D1511">
            <v>999</v>
          </cell>
        </row>
        <row r="1512">
          <cell r="B1512" t="str">
            <v>581</v>
          </cell>
          <cell r="C1512" t="str">
            <v>서적, 잡지 및 기타 인쇄물 출판업</v>
          </cell>
          <cell r="D1512">
            <v>141</v>
          </cell>
        </row>
        <row r="1513">
          <cell r="B1513" t="str">
            <v>5811</v>
          </cell>
          <cell r="C1513" t="str">
            <v>서적 출판업</v>
          </cell>
          <cell r="D1513">
            <v>85</v>
          </cell>
        </row>
        <row r="1514">
          <cell r="B1514" t="str">
            <v>58111</v>
          </cell>
          <cell r="C1514" t="str">
            <v>교과서 및 학습서적 출판업</v>
          </cell>
          <cell r="D1514">
            <v>36</v>
          </cell>
        </row>
        <row r="1515">
          <cell r="B1515" t="str">
            <v>58112</v>
          </cell>
          <cell r="C1515" t="str">
            <v>만화 출판업</v>
          </cell>
          <cell r="D1515">
            <v>8</v>
          </cell>
        </row>
        <row r="1516">
          <cell r="B1516" t="str">
            <v>58113</v>
          </cell>
          <cell r="C1516" t="str">
            <v>일반 서적 출판업</v>
          </cell>
          <cell r="D1516">
            <v>0</v>
          </cell>
        </row>
        <row r="1517">
          <cell r="B1517" t="str">
            <v>58119</v>
          </cell>
          <cell r="C1517" t="str">
            <v>기타 서적 출판업</v>
          </cell>
          <cell r="D1517">
            <v>41</v>
          </cell>
        </row>
        <row r="1518">
          <cell r="B1518" t="str">
            <v>5812</v>
          </cell>
          <cell r="C1518" t="str">
            <v>신문, 잡지 및 정기간행물 출판업</v>
          </cell>
          <cell r="D1518">
            <v>51</v>
          </cell>
        </row>
        <row r="1519">
          <cell r="B1519" t="str">
            <v>58121</v>
          </cell>
          <cell r="C1519" t="str">
            <v>신문 발행업</v>
          </cell>
          <cell r="D1519">
            <v>39</v>
          </cell>
        </row>
        <row r="1520">
          <cell r="B1520" t="str">
            <v>58122</v>
          </cell>
          <cell r="C1520" t="str">
            <v>잡지 및 정기간행물 발행업</v>
          </cell>
          <cell r="D1520">
            <v>9</v>
          </cell>
        </row>
        <row r="1521">
          <cell r="B1521" t="str">
            <v>58123</v>
          </cell>
          <cell r="C1521" t="str">
            <v>정기 광고간행물 발행업</v>
          </cell>
          <cell r="D1521">
            <v>3</v>
          </cell>
        </row>
        <row r="1522">
          <cell r="B1522" t="str">
            <v>5819</v>
          </cell>
          <cell r="C1522" t="str">
            <v>기타 인쇄물 출판업</v>
          </cell>
          <cell r="D1522">
            <v>5</v>
          </cell>
        </row>
        <row r="1523">
          <cell r="B1523" t="str">
            <v>58190</v>
          </cell>
          <cell r="C1523" t="str">
            <v>기타 인쇄물 출판업</v>
          </cell>
          <cell r="D1523">
            <v>5</v>
          </cell>
        </row>
        <row r="1524">
          <cell r="B1524" t="str">
            <v>582</v>
          </cell>
          <cell r="C1524" t="str">
            <v>소프트웨어 개발 및 공급업</v>
          </cell>
          <cell r="D1524">
            <v>858</v>
          </cell>
        </row>
        <row r="1525">
          <cell r="B1525" t="str">
            <v>5820</v>
          </cell>
          <cell r="C1525" t="str">
            <v>소프트웨어 개발 및 공급업</v>
          </cell>
          <cell r="D1525">
            <v>1</v>
          </cell>
        </row>
        <row r="1526">
          <cell r="B1526" t="str">
            <v>58200</v>
          </cell>
          <cell r="C1526" t="str">
            <v>소프트웨어 개발 및 공급업</v>
          </cell>
          <cell r="D1526">
            <v>1</v>
          </cell>
        </row>
        <row r="1527">
          <cell r="B1527" t="str">
            <v>5821</v>
          </cell>
          <cell r="C1527" t="str">
            <v>게임 소프트웨어 개발 및 공급업</v>
          </cell>
          <cell r="D1527">
            <v>109</v>
          </cell>
        </row>
        <row r="1528">
          <cell r="B1528" t="str">
            <v>58210</v>
          </cell>
          <cell r="C1528" t="str">
            <v>게임 소프트웨어 개발 및 공급업</v>
          </cell>
          <cell r="D1528">
            <v>3</v>
          </cell>
        </row>
        <row r="1529">
          <cell r="B1529" t="str">
            <v>58211</v>
          </cell>
          <cell r="C1529" t="str">
            <v>유선 온라인 게임 소프트웨어 개발 및 공급업</v>
          </cell>
          <cell r="D1529">
            <v>89</v>
          </cell>
        </row>
        <row r="1530">
          <cell r="B1530" t="str">
            <v>58212</v>
          </cell>
          <cell r="C1530" t="str">
            <v>모바일 게임 소프트웨어 개발 및 공급업</v>
          </cell>
          <cell r="D1530">
            <v>0</v>
          </cell>
        </row>
        <row r="1531">
          <cell r="B1531" t="str">
            <v>58219</v>
          </cell>
          <cell r="C1531" t="str">
            <v>기타 게임 소프트웨어 개발 및 공급업</v>
          </cell>
          <cell r="D1531">
            <v>17</v>
          </cell>
        </row>
        <row r="1532">
          <cell r="B1532" t="str">
            <v>5822</v>
          </cell>
          <cell r="C1532" t="str">
            <v>시스템·응용 소프트웨어 개발 및 공급업</v>
          </cell>
          <cell r="D1532">
            <v>748</v>
          </cell>
        </row>
        <row r="1533">
          <cell r="B1533" t="str">
            <v>58221</v>
          </cell>
          <cell r="C1533" t="str">
            <v>시스템  소프트웨어 개발 및 공급업</v>
          </cell>
          <cell r="D1533">
            <v>118</v>
          </cell>
        </row>
        <row r="1534">
          <cell r="B1534" t="str">
            <v>58222</v>
          </cell>
          <cell r="C1534" t="str">
            <v>응용소프트웨어 개발 및 공급업</v>
          </cell>
          <cell r="D1534">
            <v>630</v>
          </cell>
        </row>
        <row r="1535">
          <cell r="B1535" t="str">
            <v>59</v>
          </cell>
          <cell r="C1535" t="str">
            <v>영상·오디오 기록물 제작 및 배급업</v>
          </cell>
          <cell r="D1535">
            <v>172</v>
          </cell>
        </row>
        <row r="1536">
          <cell r="B1536" t="str">
            <v>591</v>
          </cell>
          <cell r="C1536" t="str">
            <v>영화, 비디오물, 방송프로그램 제작 및 배급업</v>
          </cell>
          <cell r="D1536">
            <v>155</v>
          </cell>
        </row>
        <row r="1537">
          <cell r="B1537" t="str">
            <v>5910</v>
          </cell>
          <cell r="C1537" t="str">
            <v>영화, 비디오물, 방송프로그램 제작 및 배급업</v>
          </cell>
          <cell r="D1537">
            <v>1</v>
          </cell>
        </row>
        <row r="1538">
          <cell r="B1538" t="str">
            <v>59100</v>
          </cell>
          <cell r="C1538" t="str">
            <v>영화, 비디오물, 방송프로그램 제작 및 배급업</v>
          </cell>
          <cell r="D1538">
            <v>1</v>
          </cell>
        </row>
        <row r="1539">
          <cell r="B1539" t="str">
            <v>5911</v>
          </cell>
          <cell r="C1539" t="str">
            <v>영화, 비디오물 및 방송프로그램 제작업</v>
          </cell>
          <cell r="D1539">
            <v>108</v>
          </cell>
        </row>
        <row r="1540">
          <cell r="B1540" t="str">
            <v>59110</v>
          </cell>
          <cell r="C1540" t="str">
            <v>영화, 비디오물 및 방송프로그램 제작업</v>
          </cell>
          <cell r="D1540">
            <v>2</v>
          </cell>
        </row>
        <row r="1541">
          <cell r="B1541" t="str">
            <v>59111</v>
          </cell>
          <cell r="C1541" t="str">
            <v>일반 영화 및 비디오물 제작업</v>
          </cell>
          <cell r="D1541">
            <v>21</v>
          </cell>
        </row>
        <row r="1542">
          <cell r="B1542" t="str">
            <v>59112</v>
          </cell>
          <cell r="C1542" t="str">
            <v>애니메이션 영화 및 비디오물 제작업</v>
          </cell>
          <cell r="D1542">
            <v>13</v>
          </cell>
        </row>
        <row r="1543">
          <cell r="B1543" t="str">
            <v>59113</v>
          </cell>
          <cell r="C1543" t="str">
            <v>광고 영화 및 비디오물 제작업</v>
          </cell>
          <cell r="D1543">
            <v>20</v>
          </cell>
        </row>
        <row r="1544">
          <cell r="B1544" t="str">
            <v>59114</v>
          </cell>
          <cell r="C1544" t="str">
            <v>방송 프로그램 제작업</v>
          </cell>
          <cell r="D1544">
            <v>52</v>
          </cell>
        </row>
        <row r="1545">
          <cell r="B1545" t="str">
            <v>5912</v>
          </cell>
          <cell r="C1545" t="str">
            <v>영화, 비디오물 및 방송프로그램 제작 관련 서비스업</v>
          </cell>
          <cell r="D1545">
            <v>10</v>
          </cell>
        </row>
        <row r="1546">
          <cell r="B1546" t="str">
            <v>59120</v>
          </cell>
          <cell r="C1546" t="str">
            <v>영화, 비디오물 및 방송프로그램 제작 관련 서비스업</v>
          </cell>
          <cell r="D1546">
            <v>10</v>
          </cell>
        </row>
        <row r="1547">
          <cell r="B1547" t="str">
            <v>5913</v>
          </cell>
          <cell r="C1547" t="str">
            <v>영화, 비디오물 및 방송프로그램 배급업</v>
          </cell>
          <cell r="D1547">
            <v>14</v>
          </cell>
        </row>
        <row r="1548">
          <cell r="B1548" t="str">
            <v>59130</v>
          </cell>
          <cell r="C1548" t="str">
            <v>영화, 비디오물 및 방송프로그램 배급업</v>
          </cell>
          <cell r="D1548">
            <v>14</v>
          </cell>
        </row>
        <row r="1549">
          <cell r="B1549" t="str">
            <v>5914</v>
          </cell>
          <cell r="C1549" t="str">
            <v>영화 및 비디오물 상영업</v>
          </cell>
          <cell r="D1549">
            <v>22</v>
          </cell>
        </row>
        <row r="1550">
          <cell r="B1550" t="str">
            <v>59141</v>
          </cell>
          <cell r="C1550" t="str">
            <v>영화관 운영업</v>
          </cell>
          <cell r="D1550">
            <v>22</v>
          </cell>
        </row>
        <row r="1551">
          <cell r="B1551" t="str">
            <v>59142</v>
          </cell>
          <cell r="C1551" t="str">
            <v>비디오물 감상실 운영업</v>
          </cell>
          <cell r="D1551">
            <v>0</v>
          </cell>
        </row>
        <row r="1552">
          <cell r="B1552" t="str">
            <v>592</v>
          </cell>
          <cell r="C1552" t="str">
            <v>오디오물 출판 및 원판 녹음업</v>
          </cell>
          <cell r="D1552">
            <v>17</v>
          </cell>
        </row>
        <row r="1553">
          <cell r="B1553" t="str">
            <v>5920</v>
          </cell>
          <cell r="C1553" t="str">
            <v>오디오물 출판 및 원판 녹음업</v>
          </cell>
          <cell r="D1553">
            <v>17</v>
          </cell>
        </row>
        <row r="1554">
          <cell r="B1554" t="str">
            <v>59201</v>
          </cell>
          <cell r="C1554" t="str">
            <v>음악 및 기타 오디오물 출판업</v>
          </cell>
          <cell r="D1554">
            <v>16</v>
          </cell>
        </row>
        <row r="1555">
          <cell r="B1555" t="str">
            <v>59202</v>
          </cell>
          <cell r="C1555" t="str">
            <v>녹음시설 운영업</v>
          </cell>
          <cell r="D1555">
            <v>1</v>
          </cell>
        </row>
        <row r="1556">
          <cell r="B1556" t="str">
            <v>60</v>
          </cell>
          <cell r="C1556" t="str">
            <v>방송업</v>
          </cell>
          <cell r="D1556">
            <v>72</v>
          </cell>
        </row>
        <row r="1557">
          <cell r="B1557" t="str">
            <v>601</v>
          </cell>
          <cell r="C1557" t="str">
            <v>라디오 방송업</v>
          </cell>
          <cell r="D1557">
            <v>0</v>
          </cell>
        </row>
        <row r="1558">
          <cell r="B1558" t="str">
            <v>6010</v>
          </cell>
          <cell r="C1558" t="str">
            <v>라디오 방송업</v>
          </cell>
          <cell r="D1558">
            <v>0</v>
          </cell>
        </row>
        <row r="1559">
          <cell r="B1559" t="str">
            <v>60100</v>
          </cell>
          <cell r="C1559" t="str">
            <v>라디오 방송업</v>
          </cell>
          <cell r="D1559">
            <v>0</v>
          </cell>
        </row>
        <row r="1560">
          <cell r="B1560" t="str">
            <v>602</v>
          </cell>
          <cell r="C1560" t="str">
            <v>텔레비전 방송업</v>
          </cell>
          <cell r="D1560">
            <v>72</v>
          </cell>
        </row>
        <row r="1561">
          <cell r="B1561" t="str">
            <v>6020</v>
          </cell>
          <cell r="C1561" t="str">
            <v>텔레비전 방송업</v>
          </cell>
          <cell r="D1561">
            <v>1</v>
          </cell>
        </row>
        <row r="1562">
          <cell r="B1562" t="str">
            <v>60200</v>
          </cell>
          <cell r="C1562" t="str">
            <v>텔레비전 방송업</v>
          </cell>
          <cell r="D1562">
            <v>1</v>
          </cell>
        </row>
        <row r="1563">
          <cell r="B1563" t="str">
            <v>6021</v>
          </cell>
          <cell r="C1563" t="str">
            <v>지상파 방송업</v>
          </cell>
          <cell r="D1563">
            <v>25</v>
          </cell>
        </row>
        <row r="1564">
          <cell r="B1564" t="str">
            <v>60210</v>
          </cell>
          <cell r="C1564" t="str">
            <v>지상파 방송업</v>
          </cell>
          <cell r="D1564">
            <v>25</v>
          </cell>
        </row>
        <row r="1565">
          <cell r="B1565" t="str">
            <v>6022</v>
          </cell>
          <cell r="C1565" t="str">
            <v>유선, 위성 및 기타 방송업</v>
          </cell>
          <cell r="D1565">
            <v>46</v>
          </cell>
        </row>
        <row r="1566">
          <cell r="B1566" t="str">
            <v>60221</v>
          </cell>
          <cell r="C1566" t="str">
            <v>프로그램 공급업</v>
          </cell>
          <cell r="D1566">
            <v>11</v>
          </cell>
        </row>
        <row r="1567">
          <cell r="B1567" t="str">
            <v>60222</v>
          </cell>
          <cell r="C1567" t="str">
            <v>유선방송업</v>
          </cell>
          <cell r="D1567">
            <v>27</v>
          </cell>
        </row>
        <row r="1568">
          <cell r="B1568" t="str">
            <v>60229</v>
          </cell>
          <cell r="C1568" t="str">
            <v>위성 및 기타 방송업</v>
          </cell>
          <cell r="D1568">
            <v>8</v>
          </cell>
        </row>
        <row r="1569">
          <cell r="B1569" t="str">
            <v>61</v>
          </cell>
          <cell r="C1569" t="str">
            <v>우편 및 통신업</v>
          </cell>
          <cell r="D1569">
            <v>54</v>
          </cell>
        </row>
        <row r="1570">
          <cell r="B1570" t="str">
            <v>611</v>
          </cell>
          <cell r="C1570" t="str">
            <v>공영 우편업</v>
          </cell>
          <cell r="D1570">
            <v>0</v>
          </cell>
        </row>
        <row r="1571">
          <cell r="B1571" t="str">
            <v>6110</v>
          </cell>
          <cell r="C1571" t="str">
            <v>공영 우편업</v>
          </cell>
          <cell r="D1571">
            <v>0</v>
          </cell>
        </row>
        <row r="1572">
          <cell r="B1572" t="str">
            <v>61100</v>
          </cell>
          <cell r="C1572" t="str">
            <v>공영 우편업</v>
          </cell>
          <cell r="D1572">
            <v>0</v>
          </cell>
        </row>
        <row r="1573">
          <cell r="B1573" t="str">
            <v>612</v>
          </cell>
          <cell r="C1573" t="str">
            <v>전기통신업</v>
          </cell>
          <cell r="D1573">
            <v>54</v>
          </cell>
        </row>
        <row r="1574">
          <cell r="B1574" t="str">
            <v>6120</v>
          </cell>
          <cell r="C1574" t="str">
            <v>전기통신업</v>
          </cell>
          <cell r="D1574">
            <v>1</v>
          </cell>
        </row>
        <row r="1575">
          <cell r="B1575" t="str">
            <v>61200</v>
          </cell>
          <cell r="C1575" t="str">
            <v>전기통신업</v>
          </cell>
          <cell r="D1575">
            <v>1</v>
          </cell>
        </row>
        <row r="1576">
          <cell r="B1576" t="str">
            <v>6121</v>
          </cell>
          <cell r="C1576" t="str">
            <v>유선통신업</v>
          </cell>
          <cell r="D1576">
            <v>11</v>
          </cell>
        </row>
        <row r="1577">
          <cell r="B1577" t="str">
            <v>61210</v>
          </cell>
          <cell r="C1577" t="str">
            <v>유선통신업</v>
          </cell>
          <cell r="D1577">
            <v>11</v>
          </cell>
        </row>
        <row r="1578">
          <cell r="B1578" t="str">
            <v>6122</v>
          </cell>
          <cell r="C1578" t="str">
            <v>무선 및 위성 통신업</v>
          </cell>
          <cell r="D1578">
            <v>7</v>
          </cell>
        </row>
        <row r="1579">
          <cell r="B1579" t="str">
            <v>61220</v>
          </cell>
          <cell r="C1579" t="str">
            <v>무선 및 위성 통신업</v>
          </cell>
          <cell r="D1579">
            <v>7</v>
          </cell>
        </row>
        <row r="1580">
          <cell r="B1580" t="str">
            <v>6129</v>
          </cell>
          <cell r="C1580" t="str">
            <v>기타 전기통신업</v>
          </cell>
          <cell r="D1580">
            <v>35</v>
          </cell>
        </row>
        <row r="1581">
          <cell r="B1581" t="str">
            <v>61290</v>
          </cell>
          <cell r="C1581" t="str">
            <v>기타 전기통신업</v>
          </cell>
          <cell r="D1581">
            <v>1</v>
          </cell>
        </row>
        <row r="1582">
          <cell r="B1582" t="str">
            <v>61291</v>
          </cell>
          <cell r="C1582" t="str">
            <v>통신 재판매업</v>
          </cell>
          <cell r="D1582">
            <v>18</v>
          </cell>
        </row>
        <row r="1583">
          <cell r="B1583" t="str">
            <v>61299</v>
          </cell>
          <cell r="C1583" t="str">
            <v>그외 기타 전기 통신업</v>
          </cell>
          <cell r="D1583">
            <v>16</v>
          </cell>
        </row>
        <row r="1584">
          <cell r="B1584" t="str">
            <v>62</v>
          </cell>
          <cell r="C1584" t="str">
            <v>컴퓨터 프로그래밍, 시스템 통합 및 관리업</v>
          </cell>
          <cell r="D1584">
            <v>177</v>
          </cell>
        </row>
        <row r="1585">
          <cell r="B1585" t="str">
            <v>620</v>
          </cell>
          <cell r="C1585" t="str">
            <v>컴퓨터 프로그래밍, 시스템 통합 및 관리업</v>
          </cell>
          <cell r="D1585">
            <v>177</v>
          </cell>
        </row>
        <row r="1586">
          <cell r="B1586" t="str">
            <v>6201</v>
          </cell>
          <cell r="C1586" t="str">
            <v>컴퓨터 프로그래밍 서비스업</v>
          </cell>
          <cell r="D1586">
            <v>28</v>
          </cell>
        </row>
        <row r="1587">
          <cell r="B1587" t="str">
            <v>62010</v>
          </cell>
          <cell r="C1587" t="str">
            <v>컴퓨터 프로그래밍 서비스업</v>
          </cell>
          <cell r="D1587">
            <v>28</v>
          </cell>
        </row>
        <row r="1588">
          <cell r="B1588" t="str">
            <v>6202</v>
          </cell>
          <cell r="C1588" t="str">
            <v>컴퓨터시스템 통합 자문, 구축 및 관리업</v>
          </cell>
          <cell r="D1588">
            <v>137</v>
          </cell>
        </row>
        <row r="1589">
          <cell r="B1589" t="str">
            <v>62020</v>
          </cell>
          <cell r="C1589" t="str">
            <v>컴퓨터시스템 통합 자문, 구축 및 관리업</v>
          </cell>
          <cell r="D1589">
            <v>1</v>
          </cell>
        </row>
        <row r="1590">
          <cell r="B1590" t="str">
            <v>62021</v>
          </cell>
          <cell r="C1590" t="str">
            <v>컴퓨터시스템 통합 자문 및 구축 서비스업</v>
          </cell>
          <cell r="D1590">
            <v>132</v>
          </cell>
        </row>
        <row r="1591">
          <cell r="B1591" t="str">
            <v>62022</v>
          </cell>
          <cell r="C1591" t="str">
            <v>컴퓨터시설 관리업</v>
          </cell>
          <cell r="D1591">
            <v>4</v>
          </cell>
        </row>
        <row r="1592">
          <cell r="B1592" t="str">
            <v>6209</v>
          </cell>
          <cell r="C1592" t="str">
            <v>기타 정보기술 및 컴퓨터운영 관련 서비스업</v>
          </cell>
          <cell r="D1592">
            <v>12</v>
          </cell>
        </row>
        <row r="1593">
          <cell r="B1593" t="str">
            <v>62090</v>
          </cell>
          <cell r="C1593" t="str">
            <v>기타 정보기술 및 컴퓨터운영 관련 서비스업</v>
          </cell>
          <cell r="D1593">
            <v>12</v>
          </cell>
        </row>
        <row r="1594">
          <cell r="B1594" t="str">
            <v>63</v>
          </cell>
          <cell r="C1594" t="str">
            <v>정보서비스업</v>
          </cell>
          <cell r="D1594">
            <v>191</v>
          </cell>
        </row>
        <row r="1595">
          <cell r="B1595" t="str">
            <v>631</v>
          </cell>
          <cell r="C1595" t="str">
            <v>자료처리, 호스팅, 포털 및 기타 인터넷 정보매개서비스업</v>
          </cell>
          <cell r="D1595">
            <v>59</v>
          </cell>
        </row>
        <row r="1596">
          <cell r="B1596" t="str">
            <v>6311</v>
          </cell>
          <cell r="C1596" t="str">
            <v>자료처리, 호스팅 및 관련 서비스업</v>
          </cell>
          <cell r="D1596">
            <v>23</v>
          </cell>
        </row>
        <row r="1597">
          <cell r="B1597" t="str">
            <v>63110</v>
          </cell>
          <cell r="C1597" t="str">
            <v>자료처리, 호스팅 및 관련 서비스업</v>
          </cell>
          <cell r="D1597">
            <v>1</v>
          </cell>
        </row>
        <row r="1598">
          <cell r="B1598" t="str">
            <v>63111</v>
          </cell>
          <cell r="C1598" t="str">
            <v>자료 처리업</v>
          </cell>
          <cell r="D1598">
            <v>13</v>
          </cell>
        </row>
        <row r="1599">
          <cell r="B1599" t="str">
            <v>63112</v>
          </cell>
          <cell r="C1599" t="str">
            <v>호스팅 및 관련 서비스업</v>
          </cell>
          <cell r="D1599">
            <v>9</v>
          </cell>
        </row>
        <row r="1600">
          <cell r="B1600" t="str">
            <v>6312</v>
          </cell>
          <cell r="C1600" t="str">
            <v>포털 및 기타 인터넷 정보매개 서비스업</v>
          </cell>
          <cell r="D1600">
            <v>36</v>
          </cell>
        </row>
        <row r="1601">
          <cell r="B1601" t="str">
            <v>63120</v>
          </cell>
          <cell r="C1601" t="str">
            <v>포털 및 기타 인터넷 정보매개 서비스업</v>
          </cell>
          <cell r="D1601">
            <v>36</v>
          </cell>
        </row>
        <row r="1602">
          <cell r="B1602" t="str">
            <v>639</v>
          </cell>
          <cell r="C1602" t="str">
            <v>기타 정보 서비스업</v>
          </cell>
          <cell r="D1602">
            <v>132</v>
          </cell>
        </row>
        <row r="1603">
          <cell r="B1603" t="str">
            <v>6391</v>
          </cell>
          <cell r="C1603" t="str">
            <v>뉴스 제공업</v>
          </cell>
          <cell r="D1603">
            <v>5</v>
          </cell>
        </row>
        <row r="1604">
          <cell r="B1604" t="str">
            <v>63910</v>
          </cell>
          <cell r="C1604" t="str">
            <v>뉴스 제공업</v>
          </cell>
          <cell r="D1604">
            <v>5</v>
          </cell>
        </row>
        <row r="1605">
          <cell r="B1605" t="str">
            <v>6399</v>
          </cell>
          <cell r="C1605" t="str">
            <v>그외 기타 정보 서비스업</v>
          </cell>
          <cell r="D1605">
            <v>127</v>
          </cell>
        </row>
        <row r="1606">
          <cell r="B1606" t="str">
            <v>63991</v>
          </cell>
          <cell r="C1606" t="str">
            <v>데이터베이스 및 온라인정보 제공업</v>
          </cell>
          <cell r="D1606">
            <v>108</v>
          </cell>
        </row>
        <row r="1607">
          <cell r="B1607" t="str">
            <v>63999</v>
          </cell>
          <cell r="C1607" t="str">
            <v>그외 기타 정보 서비스업</v>
          </cell>
          <cell r="D1607">
            <v>19</v>
          </cell>
        </row>
        <row r="1608">
          <cell r="B1608" t="str">
            <v>64</v>
          </cell>
          <cell r="C1608" t="str">
            <v>금융업</v>
          </cell>
          <cell r="D1608">
            <v>1282</v>
          </cell>
        </row>
        <row r="1609">
          <cell r="B1609" t="str">
            <v>641</v>
          </cell>
          <cell r="C1609" t="str">
            <v>은행 및 저축기관</v>
          </cell>
          <cell r="D1609">
            <v>94</v>
          </cell>
        </row>
        <row r="1610">
          <cell r="B1610" t="str">
            <v>6411</v>
          </cell>
          <cell r="C1610" t="str">
            <v>중앙은행</v>
          </cell>
          <cell r="D1610">
            <v>0</v>
          </cell>
        </row>
        <row r="1611">
          <cell r="B1611" t="str">
            <v>64110</v>
          </cell>
          <cell r="C1611" t="str">
            <v>중앙은행</v>
          </cell>
          <cell r="D1611">
            <v>0</v>
          </cell>
        </row>
        <row r="1612">
          <cell r="B1612" t="str">
            <v>6412</v>
          </cell>
          <cell r="C1612" t="str">
            <v>일반은행</v>
          </cell>
          <cell r="D1612">
            <v>18</v>
          </cell>
        </row>
        <row r="1613">
          <cell r="B1613" t="str">
            <v>64121</v>
          </cell>
          <cell r="C1613" t="str">
            <v>국내은행</v>
          </cell>
          <cell r="D1613">
            <v>17</v>
          </cell>
        </row>
        <row r="1614">
          <cell r="B1614" t="str">
            <v>64122</v>
          </cell>
          <cell r="C1614" t="str">
            <v>외국은행</v>
          </cell>
          <cell r="D1614">
            <v>1</v>
          </cell>
        </row>
        <row r="1615">
          <cell r="B1615" t="str">
            <v>6413</v>
          </cell>
          <cell r="C1615" t="str">
            <v>신용조합 및 저축기관</v>
          </cell>
          <cell r="D1615">
            <v>76</v>
          </cell>
        </row>
        <row r="1616">
          <cell r="B1616" t="str">
            <v>64131</v>
          </cell>
          <cell r="C1616" t="str">
            <v>신용조합</v>
          </cell>
          <cell r="D1616">
            <v>0</v>
          </cell>
        </row>
        <row r="1617">
          <cell r="B1617" t="str">
            <v>64132</v>
          </cell>
          <cell r="C1617" t="str">
            <v>상호저축은행</v>
          </cell>
          <cell r="D1617">
            <v>76</v>
          </cell>
        </row>
        <row r="1618">
          <cell r="B1618" t="str">
            <v>64139</v>
          </cell>
          <cell r="C1618" t="str">
            <v>기타 저축기관</v>
          </cell>
          <cell r="D1618">
            <v>0</v>
          </cell>
        </row>
        <row r="1619">
          <cell r="B1619" t="str">
            <v>642</v>
          </cell>
          <cell r="C1619" t="str">
            <v>신탁업 및 집합투자업</v>
          </cell>
          <cell r="D1619">
            <v>236</v>
          </cell>
        </row>
        <row r="1620">
          <cell r="B1620" t="str">
            <v>6420</v>
          </cell>
          <cell r="C1620" t="str">
            <v>신탁업 및 집합투자업</v>
          </cell>
          <cell r="D1620">
            <v>236</v>
          </cell>
        </row>
        <row r="1621">
          <cell r="B1621" t="str">
            <v>64201</v>
          </cell>
          <cell r="C1621" t="str">
            <v>신탁업 및 집합투자업</v>
          </cell>
          <cell r="D1621">
            <v>124</v>
          </cell>
        </row>
        <row r="1622">
          <cell r="B1622" t="str">
            <v>64209</v>
          </cell>
          <cell r="C1622" t="str">
            <v>기타 금융 투자업</v>
          </cell>
          <cell r="D1622">
            <v>112</v>
          </cell>
        </row>
        <row r="1623">
          <cell r="B1623" t="str">
            <v>649</v>
          </cell>
          <cell r="C1623" t="str">
            <v>기타 금융업</v>
          </cell>
          <cell r="D1623">
            <v>952</v>
          </cell>
        </row>
        <row r="1624">
          <cell r="B1624" t="str">
            <v>6490</v>
          </cell>
          <cell r="C1624" t="str">
            <v>기타 금융업</v>
          </cell>
          <cell r="D1624">
            <v>3</v>
          </cell>
        </row>
        <row r="1625">
          <cell r="B1625" t="str">
            <v>64900</v>
          </cell>
          <cell r="C1625" t="str">
            <v>기타 금융업</v>
          </cell>
          <cell r="D1625">
            <v>3</v>
          </cell>
        </row>
        <row r="1626">
          <cell r="B1626" t="str">
            <v>6491</v>
          </cell>
          <cell r="C1626" t="str">
            <v>여신금융업</v>
          </cell>
          <cell r="D1626">
            <v>194</v>
          </cell>
        </row>
        <row r="1627">
          <cell r="B1627" t="str">
            <v>64910</v>
          </cell>
          <cell r="C1627" t="str">
            <v>여신금융업</v>
          </cell>
          <cell r="D1627">
            <v>1</v>
          </cell>
        </row>
        <row r="1628">
          <cell r="B1628" t="str">
            <v>64911</v>
          </cell>
          <cell r="C1628" t="str">
            <v>금융리스업</v>
          </cell>
          <cell r="D1628">
            <v>19</v>
          </cell>
        </row>
        <row r="1629">
          <cell r="B1629" t="str">
            <v>64912</v>
          </cell>
          <cell r="C1629" t="str">
            <v>개발금융기관</v>
          </cell>
          <cell r="D1629">
            <v>1</v>
          </cell>
        </row>
        <row r="1630">
          <cell r="B1630" t="str">
            <v>64913</v>
          </cell>
          <cell r="C1630" t="str">
            <v>신용카드 및 할부금융업</v>
          </cell>
          <cell r="D1630">
            <v>31</v>
          </cell>
        </row>
        <row r="1631">
          <cell r="B1631" t="str">
            <v>64919</v>
          </cell>
          <cell r="C1631" t="str">
            <v>그외 기타 여신금융업</v>
          </cell>
          <cell r="D1631">
            <v>142</v>
          </cell>
        </row>
        <row r="1632">
          <cell r="B1632" t="str">
            <v>6499</v>
          </cell>
          <cell r="C1632" t="str">
            <v>그외 기타 금융업</v>
          </cell>
          <cell r="D1632">
            <v>755</v>
          </cell>
        </row>
        <row r="1633">
          <cell r="B1633" t="str">
            <v>64990</v>
          </cell>
          <cell r="C1633" t="str">
            <v>그외 기타 금융업</v>
          </cell>
          <cell r="D1633">
            <v>128</v>
          </cell>
        </row>
        <row r="1634">
          <cell r="B1634" t="str">
            <v>64991</v>
          </cell>
          <cell r="C1634" t="str">
            <v>기금 운영업</v>
          </cell>
          <cell r="D1634">
            <v>0</v>
          </cell>
        </row>
        <row r="1635">
          <cell r="B1635" t="str">
            <v>64992</v>
          </cell>
          <cell r="C1635" t="str">
            <v>지주회사</v>
          </cell>
          <cell r="D1635">
            <v>51</v>
          </cell>
        </row>
        <row r="1636">
          <cell r="B1636" t="str">
            <v>64999</v>
          </cell>
          <cell r="C1636" t="str">
            <v>그외 기타 분류안된 금융업</v>
          </cell>
          <cell r="D1636">
            <v>576</v>
          </cell>
        </row>
        <row r="1637">
          <cell r="B1637" t="str">
            <v>65</v>
          </cell>
          <cell r="C1637" t="str">
            <v>보험 및 연금업</v>
          </cell>
          <cell r="D1637">
            <v>41</v>
          </cell>
        </row>
        <row r="1638">
          <cell r="B1638" t="str">
            <v>651</v>
          </cell>
          <cell r="C1638" t="str">
            <v>보험업</v>
          </cell>
          <cell r="D1638">
            <v>40</v>
          </cell>
        </row>
        <row r="1639">
          <cell r="B1639" t="str">
            <v>6511</v>
          </cell>
          <cell r="C1639" t="str">
            <v>생명 보험업</v>
          </cell>
          <cell r="D1639">
            <v>22</v>
          </cell>
        </row>
        <row r="1640">
          <cell r="B1640" t="str">
            <v>65110</v>
          </cell>
          <cell r="C1640" t="str">
            <v>생명 보험업</v>
          </cell>
          <cell r="D1640">
            <v>22</v>
          </cell>
        </row>
        <row r="1641">
          <cell r="B1641" t="str">
            <v>6512</v>
          </cell>
          <cell r="C1641" t="str">
            <v>손해 및 보증 보험업</v>
          </cell>
          <cell r="D1641">
            <v>18</v>
          </cell>
        </row>
        <row r="1642">
          <cell r="B1642" t="str">
            <v>65121</v>
          </cell>
          <cell r="C1642" t="str">
            <v>손해 보험업</v>
          </cell>
          <cell r="D1642">
            <v>17</v>
          </cell>
        </row>
        <row r="1643">
          <cell r="B1643" t="str">
            <v>65122</v>
          </cell>
          <cell r="C1643" t="str">
            <v>보증 보험업</v>
          </cell>
          <cell r="D1643">
            <v>1</v>
          </cell>
        </row>
        <row r="1644">
          <cell r="B1644" t="str">
            <v>6513</v>
          </cell>
          <cell r="C1644" t="str">
            <v>사회보장 보험업</v>
          </cell>
          <cell r="D1644">
            <v>0</v>
          </cell>
        </row>
        <row r="1645">
          <cell r="B1645" t="str">
            <v>65131</v>
          </cell>
          <cell r="C1645" t="str">
            <v>건강 보험업</v>
          </cell>
          <cell r="D1645">
            <v>0</v>
          </cell>
        </row>
        <row r="1646">
          <cell r="B1646" t="str">
            <v>65139</v>
          </cell>
          <cell r="C1646" t="str">
            <v>산업재해 및 기타 사회보장 보험업</v>
          </cell>
          <cell r="D1646">
            <v>0</v>
          </cell>
        </row>
        <row r="1647">
          <cell r="B1647" t="str">
            <v>652</v>
          </cell>
          <cell r="C1647" t="str">
            <v>재 보험업</v>
          </cell>
          <cell r="D1647">
            <v>1</v>
          </cell>
        </row>
        <row r="1648">
          <cell r="B1648" t="str">
            <v>6520</v>
          </cell>
          <cell r="C1648" t="str">
            <v>재 보험업</v>
          </cell>
          <cell r="D1648">
            <v>1</v>
          </cell>
        </row>
        <row r="1649">
          <cell r="B1649" t="str">
            <v>65200</v>
          </cell>
          <cell r="C1649" t="str">
            <v>재 보험업</v>
          </cell>
          <cell r="D1649">
            <v>1</v>
          </cell>
        </row>
        <row r="1650">
          <cell r="B1650" t="str">
            <v>653</v>
          </cell>
          <cell r="C1650" t="str">
            <v>연금 및 공제업</v>
          </cell>
          <cell r="D1650">
            <v>0</v>
          </cell>
        </row>
        <row r="1651">
          <cell r="B1651" t="str">
            <v>6530</v>
          </cell>
          <cell r="C1651" t="str">
            <v>연금 및 공제업</v>
          </cell>
          <cell r="D1651">
            <v>0</v>
          </cell>
        </row>
        <row r="1652">
          <cell r="B1652" t="str">
            <v>65301</v>
          </cell>
          <cell r="C1652" t="str">
            <v>개인 공제업</v>
          </cell>
          <cell r="D1652">
            <v>0</v>
          </cell>
        </row>
        <row r="1653">
          <cell r="B1653" t="str">
            <v>65302</v>
          </cell>
          <cell r="C1653" t="str">
            <v>사업 공제업</v>
          </cell>
          <cell r="D1653">
            <v>0</v>
          </cell>
        </row>
        <row r="1654">
          <cell r="B1654" t="str">
            <v>65303</v>
          </cell>
          <cell r="C1654" t="str">
            <v>연금업</v>
          </cell>
          <cell r="D1654">
            <v>0</v>
          </cell>
        </row>
        <row r="1655">
          <cell r="B1655" t="str">
            <v>66</v>
          </cell>
          <cell r="C1655" t="str">
            <v>금융 및 보험 관련 서비스업</v>
          </cell>
          <cell r="D1655">
            <v>341</v>
          </cell>
        </row>
        <row r="1656">
          <cell r="B1656" t="str">
            <v>661</v>
          </cell>
          <cell r="C1656" t="str">
            <v>금융지원 서비스업</v>
          </cell>
          <cell r="D1656">
            <v>265</v>
          </cell>
        </row>
        <row r="1657">
          <cell r="B1657" t="str">
            <v>6611</v>
          </cell>
          <cell r="C1657" t="str">
            <v>금융시장 관리업</v>
          </cell>
          <cell r="D1657">
            <v>1</v>
          </cell>
        </row>
        <row r="1658">
          <cell r="B1658" t="str">
            <v>66110</v>
          </cell>
          <cell r="C1658" t="str">
            <v>금융시장 관리업</v>
          </cell>
          <cell r="D1658">
            <v>1</v>
          </cell>
        </row>
        <row r="1659">
          <cell r="B1659" t="str">
            <v>6612</v>
          </cell>
          <cell r="C1659" t="str">
            <v>증권 및 선물 중개업</v>
          </cell>
          <cell r="D1659">
            <v>48</v>
          </cell>
        </row>
        <row r="1660">
          <cell r="B1660" t="str">
            <v>66121</v>
          </cell>
          <cell r="C1660" t="str">
            <v>증권 중개업</v>
          </cell>
          <cell r="D1660">
            <v>45</v>
          </cell>
        </row>
        <row r="1661">
          <cell r="B1661" t="str">
            <v>66122</v>
          </cell>
          <cell r="C1661" t="str">
            <v>선물 중개업</v>
          </cell>
          <cell r="D1661">
            <v>3</v>
          </cell>
        </row>
        <row r="1662">
          <cell r="B1662" t="str">
            <v>6619</v>
          </cell>
          <cell r="C1662" t="str">
            <v>기타 금융지원 서비스업</v>
          </cell>
          <cell r="D1662">
            <v>216</v>
          </cell>
        </row>
        <row r="1663">
          <cell r="B1663" t="str">
            <v>66190</v>
          </cell>
          <cell r="C1663" t="str">
            <v>기타 금융지원 서비스업</v>
          </cell>
          <cell r="D1663">
            <v>1</v>
          </cell>
        </row>
        <row r="1664">
          <cell r="B1664" t="str">
            <v>66191</v>
          </cell>
          <cell r="C1664" t="str">
            <v>유가증권 관리 및 보관업</v>
          </cell>
          <cell r="D1664">
            <v>2</v>
          </cell>
        </row>
        <row r="1665">
          <cell r="B1665" t="str">
            <v>66192</v>
          </cell>
          <cell r="C1665" t="str">
            <v>투자 자문업</v>
          </cell>
          <cell r="D1665">
            <v>41</v>
          </cell>
        </row>
        <row r="1666">
          <cell r="B1666" t="str">
            <v>66199</v>
          </cell>
          <cell r="C1666" t="str">
            <v>그외 기타 금융지원 서비스업</v>
          </cell>
          <cell r="D1666">
            <v>172</v>
          </cell>
        </row>
        <row r="1667">
          <cell r="B1667" t="str">
            <v>662</v>
          </cell>
          <cell r="C1667" t="str">
            <v>보험 및 연금관련 서비스업</v>
          </cell>
          <cell r="D1667">
            <v>76</v>
          </cell>
        </row>
        <row r="1668">
          <cell r="B1668" t="str">
            <v>6620</v>
          </cell>
          <cell r="C1668" t="str">
            <v>보험 및 연금관련 서비스업</v>
          </cell>
          <cell r="D1668">
            <v>76</v>
          </cell>
        </row>
        <row r="1669">
          <cell r="B1669" t="str">
            <v>66201</v>
          </cell>
          <cell r="C1669" t="str">
            <v>손해사정업</v>
          </cell>
          <cell r="D1669">
            <v>22</v>
          </cell>
        </row>
        <row r="1670">
          <cell r="B1670" t="str">
            <v>66202</v>
          </cell>
          <cell r="C1670" t="str">
            <v>보험대리 및 중개업</v>
          </cell>
          <cell r="D1670">
            <v>52</v>
          </cell>
        </row>
        <row r="1671">
          <cell r="B1671" t="str">
            <v>66209</v>
          </cell>
          <cell r="C1671" t="str">
            <v>기타 보험 및 연금관련 서비스업</v>
          </cell>
          <cell r="D1671">
            <v>2</v>
          </cell>
        </row>
        <row r="1672">
          <cell r="B1672" t="str">
            <v>68</v>
          </cell>
          <cell r="C1672" t="str">
            <v>부동산업</v>
          </cell>
          <cell r="D1672">
            <v>6805</v>
          </cell>
        </row>
        <row r="1673">
          <cell r="B1673" t="str">
            <v>681</v>
          </cell>
          <cell r="C1673" t="str">
            <v>부동산 임대 및 공급업</v>
          </cell>
          <cell r="D1673">
            <v>6323</v>
          </cell>
        </row>
        <row r="1674">
          <cell r="B1674" t="str">
            <v>6810</v>
          </cell>
          <cell r="C1674" t="str">
            <v>부동산 임대 및 공급업</v>
          </cell>
          <cell r="D1674">
            <v>5</v>
          </cell>
        </row>
        <row r="1675">
          <cell r="B1675" t="str">
            <v>68100</v>
          </cell>
          <cell r="C1675" t="str">
            <v>부동산 임대 및 공급업</v>
          </cell>
          <cell r="D1675">
            <v>5</v>
          </cell>
        </row>
        <row r="1676">
          <cell r="B1676" t="str">
            <v>6811</v>
          </cell>
          <cell r="C1676" t="str">
            <v>부동산 임대업</v>
          </cell>
          <cell r="D1676">
            <v>2097</v>
          </cell>
        </row>
        <row r="1677">
          <cell r="B1677" t="str">
            <v>68110</v>
          </cell>
          <cell r="C1677" t="str">
            <v>부동산 임대업</v>
          </cell>
          <cell r="D1677">
            <v>1</v>
          </cell>
        </row>
        <row r="1678">
          <cell r="B1678" t="str">
            <v>68111</v>
          </cell>
          <cell r="C1678" t="str">
            <v>주거용 건물 임대업</v>
          </cell>
          <cell r="D1678">
            <v>195</v>
          </cell>
        </row>
        <row r="1679">
          <cell r="B1679" t="str">
            <v>68112</v>
          </cell>
          <cell r="C1679" t="str">
            <v>비주거용 건물 임대업</v>
          </cell>
          <cell r="D1679">
            <v>1866</v>
          </cell>
        </row>
        <row r="1680">
          <cell r="B1680" t="str">
            <v>68119</v>
          </cell>
          <cell r="C1680" t="str">
            <v>기타 부동산 임대업</v>
          </cell>
          <cell r="D1680">
            <v>35</v>
          </cell>
        </row>
        <row r="1681">
          <cell r="B1681" t="str">
            <v>6812</v>
          </cell>
          <cell r="C1681" t="str">
            <v>부동산 개발 및 공급업</v>
          </cell>
          <cell r="D1681">
            <v>4221</v>
          </cell>
        </row>
        <row r="1682">
          <cell r="B1682" t="str">
            <v>68120</v>
          </cell>
          <cell r="C1682" t="str">
            <v>부동산 개발 및 공급업</v>
          </cell>
          <cell r="D1682">
            <v>16</v>
          </cell>
        </row>
        <row r="1683">
          <cell r="B1683" t="str">
            <v>68121</v>
          </cell>
          <cell r="C1683" t="str">
            <v>주거용 건물 개발 및 공급업</v>
          </cell>
          <cell r="D1683">
            <v>1532</v>
          </cell>
        </row>
        <row r="1684">
          <cell r="B1684" t="str">
            <v>68122</v>
          </cell>
          <cell r="C1684" t="str">
            <v>비주거용 건물 개발 및 공급업</v>
          </cell>
          <cell r="D1684">
            <v>2377</v>
          </cell>
        </row>
        <row r="1685">
          <cell r="B1685" t="str">
            <v>68129</v>
          </cell>
          <cell r="C1685" t="str">
            <v>기타 부동산 개발 및 공급업</v>
          </cell>
          <cell r="D1685">
            <v>296</v>
          </cell>
        </row>
        <row r="1686">
          <cell r="B1686" t="str">
            <v>682</v>
          </cell>
          <cell r="C1686" t="str">
            <v>부동산 관련 서비스업</v>
          </cell>
          <cell r="D1686">
            <v>482</v>
          </cell>
        </row>
        <row r="1687">
          <cell r="B1687" t="str">
            <v>6821</v>
          </cell>
          <cell r="C1687" t="str">
            <v>부동산 관리업</v>
          </cell>
          <cell r="D1687">
            <v>197</v>
          </cell>
        </row>
        <row r="1688">
          <cell r="B1688" t="str">
            <v>68211</v>
          </cell>
          <cell r="C1688" t="str">
            <v>주거용 부동산 관리업</v>
          </cell>
          <cell r="D1688">
            <v>41</v>
          </cell>
        </row>
        <row r="1689">
          <cell r="B1689" t="str">
            <v>68212</v>
          </cell>
          <cell r="C1689" t="str">
            <v>비주거용 부동산 관리업</v>
          </cell>
          <cell r="D1689">
            <v>156</v>
          </cell>
        </row>
        <row r="1690">
          <cell r="B1690" t="str">
            <v>6822</v>
          </cell>
          <cell r="C1690" t="str">
            <v>부동산 중개 및 감정평가업</v>
          </cell>
          <cell r="D1690">
            <v>285</v>
          </cell>
        </row>
        <row r="1691">
          <cell r="B1691" t="str">
            <v>68220</v>
          </cell>
          <cell r="C1691" t="str">
            <v>부동산 중개 및 감정평가업</v>
          </cell>
          <cell r="D1691">
            <v>1</v>
          </cell>
        </row>
        <row r="1692">
          <cell r="B1692" t="str">
            <v>68221</v>
          </cell>
          <cell r="C1692" t="str">
            <v>부동산 자문 및 중개업</v>
          </cell>
          <cell r="D1692">
            <v>266</v>
          </cell>
        </row>
        <row r="1693">
          <cell r="B1693" t="str">
            <v>68222</v>
          </cell>
          <cell r="C1693" t="str">
            <v>부동산 감정평가업</v>
          </cell>
          <cell r="D1693">
            <v>18</v>
          </cell>
        </row>
        <row r="1694">
          <cell r="B1694" t="str">
            <v>69</v>
          </cell>
          <cell r="C1694" t="str">
            <v>임대업;부동산 제외</v>
          </cell>
          <cell r="D1694">
            <v>123</v>
          </cell>
        </row>
        <row r="1695">
          <cell r="B1695" t="str">
            <v>691</v>
          </cell>
          <cell r="C1695" t="str">
            <v>운송장비 임대업</v>
          </cell>
          <cell r="D1695">
            <v>66</v>
          </cell>
        </row>
        <row r="1696">
          <cell r="B1696" t="str">
            <v>6911</v>
          </cell>
          <cell r="C1696" t="str">
            <v>자동차 임대업</v>
          </cell>
          <cell r="D1696">
            <v>33</v>
          </cell>
        </row>
        <row r="1697">
          <cell r="B1697" t="str">
            <v>69110</v>
          </cell>
          <cell r="C1697" t="str">
            <v>자동차 임대업</v>
          </cell>
          <cell r="D1697">
            <v>33</v>
          </cell>
        </row>
        <row r="1698">
          <cell r="B1698" t="str">
            <v>6919</v>
          </cell>
          <cell r="C1698" t="str">
            <v>기타 운송장비 임대업</v>
          </cell>
          <cell r="D1698">
            <v>33</v>
          </cell>
        </row>
        <row r="1699">
          <cell r="B1699" t="str">
            <v>69190</v>
          </cell>
          <cell r="C1699" t="str">
            <v>기타 운송장비 임대업</v>
          </cell>
          <cell r="D1699">
            <v>33</v>
          </cell>
        </row>
        <row r="1700">
          <cell r="B1700" t="str">
            <v>692</v>
          </cell>
          <cell r="C1700" t="str">
            <v>개인 및 가정용품 임대업</v>
          </cell>
          <cell r="D1700">
            <v>10</v>
          </cell>
        </row>
        <row r="1701">
          <cell r="B1701" t="str">
            <v>6921</v>
          </cell>
          <cell r="C1701" t="str">
            <v>스포츠 및 레크레이션 용품 임대업</v>
          </cell>
          <cell r="D1701">
            <v>2</v>
          </cell>
        </row>
        <row r="1702">
          <cell r="B1702" t="str">
            <v>69210</v>
          </cell>
          <cell r="C1702" t="str">
            <v>스포츠 및 레크레이션 용품 임대업</v>
          </cell>
          <cell r="D1702">
            <v>2</v>
          </cell>
        </row>
        <row r="1703">
          <cell r="B1703" t="str">
            <v>6922</v>
          </cell>
          <cell r="C1703" t="str">
            <v>음반 및 비디오물 임대업</v>
          </cell>
          <cell r="D1703">
            <v>0</v>
          </cell>
        </row>
        <row r="1704">
          <cell r="B1704" t="str">
            <v>69220</v>
          </cell>
          <cell r="C1704" t="str">
            <v>음반 및 비디오물 임대업</v>
          </cell>
          <cell r="D1704">
            <v>0</v>
          </cell>
        </row>
        <row r="1705">
          <cell r="B1705" t="str">
            <v>6929</v>
          </cell>
          <cell r="C1705" t="str">
            <v>기타 개인 및 가정용품 임대업</v>
          </cell>
          <cell r="D1705">
            <v>8</v>
          </cell>
        </row>
        <row r="1706">
          <cell r="B1706" t="str">
            <v>69291</v>
          </cell>
          <cell r="C1706" t="str">
            <v>서적 임대업</v>
          </cell>
          <cell r="D1706">
            <v>0</v>
          </cell>
        </row>
        <row r="1707">
          <cell r="B1707" t="str">
            <v>69292</v>
          </cell>
          <cell r="C1707" t="str">
            <v>의류 임대업</v>
          </cell>
          <cell r="D1707">
            <v>1</v>
          </cell>
        </row>
        <row r="1708">
          <cell r="B1708" t="str">
            <v>69299</v>
          </cell>
          <cell r="C1708" t="str">
            <v>그외 기타 개인 및 가정용품 임대업</v>
          </cell>
          <cell r="D1708">
            <v>7</v>
          </cell>
        </row>
        <row r="1709">
          <cell r="B1709" t="str">
            <v>693</v>
          </cell>
          <cell r="C1709" t="str">
            <v>산업용 기계 및 장비 임대업</v>
          </cell>
          <cell r="D1709">
            <v>44</v>
          </cell>
        </row>
        <row r="1710">
          <cell r="B1710" t="str">
            <v>6931</v>
          </cell>
          <cell r="C1710" t="str">
            <v>건설 및 토목공사용 기계장비 임대업</v>
          </cell>
          <cell r="D1710">
            <v>24</v>
          </cell>
        </row>
        <row r="1711">
          <cell r="B1711" t="str">
            <v>69310</v>
          </cell>
          <cell r="C1711" t="str">
            <v>건설 및 토목공사용 기계장비 임대업</v>
          </cell>
          <cell r="D1711">
            <v>24</v>
          </cell>
        </row>
        <row r="1712">
          <cell r="B1712" t="str">
            <v>6932</v>
          </cell>
          <cell r="C1712" t="str">
            <v>컴퓨터 및 사무용 기계장비 임대업</v>
          </cell>
          <cell r="D1712">
            <v>8</v>
          </cell>
        </row>
        <row r="1713">
          <cell r="B1713" t="str">
            <v>69320</v>
          </cell>
          <cell r="C1713" t="str">
            <v>컴퓨터 및 사무용 기계장비 임대업</v>
          </cell>
          <cell r="D1713">
            <v>8</v>
          </cell>
        </row>
        <row r="1714">
          <cell r="B1714" t="str">
            <v>6939</v>
          </cell>
          <cell r="C1714" t="str">
            <v>기타 산업용 기계 및 장비 임대업</v>
          </cell>
          <cell r="D1714">
            <v>12</v>
          </cell>
        </row>
        <row r="1715">
          <cell r="B1715" t="str">
            <v>69390</v>
          </cell>
          <cell r="C1715" t="str">
            <v>기타 산업용 기계 및 장비 임대업</v>
          </cell>
          <cell r="D1715">
            <v>12</v>
          </cell>
        </row>
        <row r="1716">
          <cell r="B1716" t="str">
            <v>694</v>
          </cell>
          <cell r="C1716" t="str">
            <v>무형재산권 임대업</v>
          </cell>
          <cell r="D1716">
            <v>3</v>
          </cell>
        </row>
        <row r="1717">
          <cell r="B1717" t="str">
            <v>6940</v>
          </cell>
          <cell r="C1717" t="str">
            <v>무형재산권 임대업</v>
          </cell>
          <cell r="D1717">
            <v>3</v>
          </cell>
        </row>
        <row r="1718">
          <cell r="B1718" t="str">
            <v>69400</v>
          </cell>
          <cell r="C1718" t="str">
            <v>무형재산권 임대업</v>
          </cell>
          <cell r="D1718">
            <v>3</v>
          </cell>
        </row>
        <row r="1719">
          <cell r="B1719" t="str">
            <v>70</v>
          </cell>
          <cell r="C1719" t="str">
            <v>연구개발업</v>
          </cell>
          <cell r="D1719">
            <v>184</v>
          </cell>
        </row>
        <row r="1720">
          <cell r="B1720" t="str">
            <v>701</v>
          </cell>
          <cell r="C1720" t="str">
            <v>자연과학 및 공학 연구개발업</v>
          </cell>
          <cell r="D1720">
            <v>179</v>
          </cell>
        </row>
        <row r="1721">
          <cell r="B1721" t="str">
            <v>7010</v>
          </cell>
          <cell r="C1721" t="str">
            <v>자연과학 및 공학 연구개발업</v>
          </cell>
          <cell r="D1721">
            <v>1</v>
          </cell>
        </row>
        <row r="1722">
          <cell r="B1722" t="str">
            <v>70100</v>
          </cell>
          <cell r="C1722" t="str">
            <v>자연과학 및 공학 연구개발업</v>
          </cell>
          <cell r="D1722">
            <v>1</v>
          </cell>
        </row>
        <row r="1723">
          <cell r="B1723" t="str">
            <v>7011</v>
          </cell>
          <cell r="C1723" t="str">
            <v>자연과학 연구개발업</v>
          </cell>
          <cell r="D1723">
            <v>159</v>
          </cell>
        </row>
        <row r="1724">
          <cell r="B1724" t="str">
            <v>70111</v>
          </cell>
          <cell r="C1724" t="str">
            <v>물리, 화학 및 생물학 연구개발업</v>
          </cell>
          <cell r="D1724">
            <v>14</v>
          </cell>
        </row>
        <row r="1725">
          <cell r="B1725" t="str">
            <v>70112</v>
          </cell>
          <cell r="C1725" t="str">
            <v>농학 연구개발업</v>
          </cell>
          <cell r="D1725">
            <v>1</v>
          </cell>
        </row>
        <row r="1726">
          <cell r="B1726" t="str">
            <v>70113</v>
          </cell>
          <cell r="C1726" t="str">
            <v>의학 및 약학 연구개발업</v>
          </cell>
          <cell r="D1726">
            <v>143</v>
          </cell>
        </row>
        <row r="1727">
          <cell r="B1727" t="str">
            <v>70119</v>
          </cell>
          <cell r="C1727" t="str">
            <v>기타 자연과학 연구개발업</v>
          </cell>
          <cell r="D1727">
            <v>1</v>
          </cell>
        </row>
        <row r="1728">
          <cell r="B1728" t="str">
            <v>7012</v>
          </cell>
          <cell r="C1728" t="str">
            <v>공학 연구개발업</v>
          </cell>
          <cell r="D1728">
            <v>19</v>
          </cell>
        </row>
        <row r="1729">
          <cell r="B1729" t="str">
            <v>70121</v>
          </cell>
          <cell r="C1729" t="str">
            <v>전기·전자공학 연구개발업</v>
          </cell>
          <cell r="D1729">
            <v>7</v>
          </cell>
        </row>
        <row r="1730">
          <cell r="B1730" t="str">
            <v>70129</v>
          </cell>
          <cell r="C1730" t="str">
            <v>기타 공학 연구개발업</v>
          </cell>
          <cell r="D1730">
            <v>12</v>
          </cell>
        </row>
        <row r="1731">
          <cell r="B1731" t="str">
            <v>7013</v>
          </cell>
          <cell r="C1731" t="str">
            <v>자연과학 및 공학 융합 연구개발업</v>
          </cell>
          <cell r="D1731">
            <v>0</v>
          </cell>
        </row>
        <row r="1732">
          <cell r="B1732" t="str">
            <v>70130</v>
          </cell>
          <cell r="C1732" t="str">
            <v>자연과학 및 공학 융합 연구개발업</v>
          </cell>
          <cell r="D1732">
            <v>0</v>
          </cell>
        </row>
        <row r="1733">
          <cell r="B1733" t="str">
            <v>702</v>
          </cell>
          <cell r="C1733" t="str">
            <v>인문 및 사회과학 연구개발업</v>
          </cell>
          <cell r="D1733">
            <v>5</v>
          </cell>
        </row>
        <row r="1734">
          <cell r="B1734" t="str">
            <v>7020</v>
          </cell>
          <cell r="C1734" t="str">
            <v>인문 및 사회과학 연구개발업</v>
          </cell>
          <cell r="D1734">
            <v>5</v>
          </cell>
        </row>
        <row r="1735">
          <cell r="B1735" t="str">
            <v>70201</v>
          </cell>
          <cell r="C1735" t="str">
            <v>경제학 연구개발업</v>
          </cell>
          <cell r="D1735">
            <v>2</v>
          </cell>
        </row>
        <row r="1736">
          <cell r="B1736" t="str">
            <v>70209</v>
          </cell>
          <cell r="C1736" t="str">
            <v>기타 인문 및 사회과학 연구개발업</v>
          </cell>
          <cell r="D1736">
            <v>3</v>
          </cell>
        </row>
        <row r="1737">
          <cell r="B1737" t="str">
            <v>71</v>
          </cell>
          <cell r="C1737" t="str">
            <v>전문서비스업</v>
          </cell>
          <cell r="D1737">
            <v>687</v>
          </cell>
        </row>
        <row r="1738">
          <cell r="B1738" t="str">
            <v>711</v>
          </cell>
          <cell r="C1738" t="str">
            <v>법무관련 서비스업</v>
          </cell>
          <cell r="D1738">
            <v>3</v>
          </cell>
        </row>
        <row r="1739">
          <cell r="B1739" t="str">
            <v>7110</v>
          </cell>
          <cell r="C1739" t="str">
            <v>법무관련 서비스업</v>
          </cell>
          <cell r="D1739">
            <v>3</v>
          </cell>
        </row>
        <row r="1740">
          <cell r="B1740" t="str">
            <v>71101</v>
          </cell>
          <cell r="C1740" t="str">
            <v>변호사업</v>
          </cell>
          <cell r="D1740">
            <v>0</v>
          </cell>
        </row>
        <row r="1741">
          <cell r="B1741" t="str">
            <v>71102</v>
          </cell>
          <cell r="C1741" t="str">
            <v>변리사업</v>
          </cell>
          <cell r="D1741">
            <v>2</v>
          </cell>
        </row>
        <row r="1742">
          <cell r="B1742" t="str">
            <v>71103</v>
          </cell>
          <cell r="C1742" t="str">
            <v>법무사업</v>
          </cell>
          <cell r="D1742">
            <v>0</v>
          </cell>
        </row>
        <row r="1743">
          <cell r="B1743" t="str">
            <v>71109</v>
          </cell>
          <cell r="C1743" t="str">
            <v>기타 법무관련 서비스업</v>
          </cell>
          <cell r="D1743">
            <v>1</v>
          </cell>
        </row>
        <row r="1744">
          <cell r="B1744" t="str">
            <v>712</v>
          </cell>
          <cell r="C1744" t="str">
            <v>회계 및 세무관련 서비스업</v>
          </cell>
          <cell r="D1744">
            <v>1</v>
          </cell>
        </row>
        <row r="1745">
          <cell r="B1745" t="str">
            <v>7120</v>
          </cell>
          <cell r="C1745" t="str">
            <v>회계 및 세무관련 서비스업</v>
          </cell>
          <cell r="D1745">
            <v>1</v>
          </cell>
        </row>
        <row r="1746">
          <cell r="B1746" t="str">
            <v>71201</v>
          </cell>
          <cell r="C1746" t="str">
            <v>공인회계사업</v>
          </cell>
          <cell r="D1746">
            <v>0</v>
          </cell>
        </row>
        <row r="1747">
          <cell r="B1747" t="str">
            <v>71202</v>
          </cell>
          <cell r="C1747" t="str">
            <v>세무사업</v>
          </cell>
          <cell r="D1747">
            <v>0</v>
          </cell>
        </row>
        <row r="1748">
          <cell r="B1748" t="str">
            <v>71209</v>
          </cell>
          <cell r="C1748" t="str">
            <v>기타 회계관련 서비스업</v>
          </cell>
          <cell r="D1748">
            <v>1</v>
          </cell>
        </row>
        <row r="1749">
          <cell r="B1749" t="str">
            <v>713</v>
          </cell>
          <cell r="C1749" t="str">
            <v>광고업</v>
          </cell>
          <cell r="D1749">
            <v>175</v>
          </cell>
        </row>
        <row r="1750">
          <cell r="B1750" t="str">
            <v>7130</v>
          </cell>
          <cell r="C1750" t="str">
            <v>광고업</v>
          </cell>
          <cell r="D1750">
            <v>1</v>
          </cell>
        </row>
        <row r="1751">
          <cell r="B1751" t="str">
            <v>71300</v>
          </cell>
          <cell r="C1751" t="str">
            <v>광고업</v>
          </cell>
          <cell r="D1751">
            <v>1</v>
          </cell>
        </row>
        <row r="1752">
          <cell r="B1752" t="str">
            <v>7131</v>
          </cell>
          <cell r="C1752" t="str">
            <v>광고 대행업</v>
          </cell>
          <cell r="D1752">
            <v>161</v>
          </cell>
        </row>
        <row r="1753">
          <cell r="B1753" t="str">
            <v>71310</v>
          </cell>
          <cell r="C1753" t="str">
            <v>광고 대행업</v>
          </cell>
          <cell r="D1753">
            <v>161</v>
          </cell>
        </row>
        <row r="1754">
          <cell r="B1754" t="str">
            <v>7139</v>
          </cell>
          <cell r="C1754" t="str">
            <v>기타 광고업</v>
          </cell>
          <cell r="D1754">
            <v>13</v>
          </cell>
        </row>
        <row r="1755">
          <cell r="B1755" t="str">
            <v>71391</v>
          </cell>
          <cell r="C1755" t="str">
            <v>옥외 및 전시 광고업</v>
          </cell>
          <cell r="D1755">
            <v>4</v>
          </cell>
        </row>
        <row r="1756">
          <cell r="B1756" t="str">
            <v>71392</v>
          </cell>
          <cell r="C1756" t="str">
            <v>광고매체 판매업</v>
          </cell>
          <cell r="D1756">
            <v>1</v>
          </cell>
        </row>
        <row r="1757">
          <cell r="B1757" t="str">
            <v>71393</v>
          </cell>
          <cell r="C1757" t="str">
            <v>광고물 작성업</v>
          </cell>
          <cell r="D1757">
            <v>7</v>
          </cell>
        </row>
        <row r="1758">
          <cell r="B1758" t="str">
            <v>71399</v>
          </cell>
          <cell r="C1758" t="str">
            <v>그외 기타 광고업</v>
          </cell>
          <cell r="D1758">
            <v>1</v>
          </cell>
        </row>
        <row r="1759">
          <cell r="B1759" t="str">
            <v>714</v>
          </cell>
          <cell r="C1759" t="str">
            <v>시장조사 및 여론조사업</v>
          </cell>
          <cell r="D1759">
            <v>11</v>
          </cell>
        </row>
        <row r="1760">
          <cell r="B1760" t="str">
            <v>7140</v>
          </cell>
          <cell r="C1760" t="str">
            <v>시장조사 및 여론조사업</v>
          </cell>
          <cell r="D1760">
            <v>11</v>
          </cell>
        </row>
        <row r="1761">
          <cell r="B1761" t="str">
            <v>71400</v>
          </cell>
          <cell r="C1761" t="str">
            <v>시장조사 및 여론조사업</v>
          </cell>
          <cell r="D1761">
            <v>11</v>
          </cell>
        </row>
        <row r="1762">
          <cell r="B1762" t="str">
            <v>715</v>
          </cell>
          <cell r="C1762" t="str">
            <v>회사본부, 지주회사 및 경영컨설팅 서비스업</v>
          </cell>
          <cell r="D1762">
            <v>497</v>
          </cell>
        </row>
        <row r="1763">
          <cell r="B1763" t="str">
            <v>7151</v>
          </cell>
          <cell r="C1763" t="str">
            <v>회사본부</v>
          </cell>
          <cell r="D1763">
            <v>0</v>
          </cell>
        </row>
        <row r="1764">
          <cell r="B1764" t="str">
            <v>71511</v>
          </cell>
          <cell r="C1764" t="str">
            <v>제조업 회사본부</v>
          </cell>
          <cell r="D1764">
            <v>0</v>
          </cell>
        </row>
        <row r="1765">
          <cell r="B1765" t="str">
            <v>71519</v>
          </cell>
          <cell r="C1765" t="str">
            <v>기타 산업 회사본부</v>
          </cell>
          <cell r="D1765">
            <v>0</v>
          </cell>
        </row>
        <row r="1766">
          <cell r="B1766" t="str">
            <v>7152</v>
          </cell>
          <cell r="C1766" t="str">
            <v>비금융 지주회사</v>
          </cell>
          <cell r="D1766">
            <v>184</v>
          </cell>
        </row>
        <row r="1767">
          <cell r="B1767" t="str">
            <v>71520</v>
          </cell>
          <cell r="C1767" t="str">
            <v>비금융 지주회사</v>
          </cell>
          <cell r="D1767">
            <v>184</v>
          </cell>
        </row>
        <row r="1768">
          <cell r="B1768" t="str">
            <v>7153</v>
          </cell>
          <cell r="C1768" t="str">
            <v>경영컨설팅 및 공공관계 서비스업</v>
          </cell>
          <cell r="D1768">
            <v>313</v>
          </cell>
        </row>
        <row r="1769">
          <cell r="B1769" t="str">
            <v>71531</v>
          </cell>
          <cell r="C1769" t="str">
            <v>경영컨설팅업</v>
          </cell>
          <cell r="D1769">
            <v>313</v>
          </cell>
        </row>
        <row r="1770">
          <cell r="B1770" t="str">
            <v>71532</v>
          </cell>
          <cell r="C1770" t="str">
            <v>공공관계 서비스업</v>
          </cell>
          <cell r="D1770">
            <v>0</v>
          </cell>
        </row>
        <row r="1771">
          <cell r="B1771" t="str">
            <v>716</v>
          </cell>
          <cell r="C1771" t="str">
            <v>기타 전문 서비스업</v>
          </cell>
          <cell r="D1771">
            <v>0</v>
          </cell>
        </row>
        <row r="1772">
          <cell r="B1772" t="str">
            <v>7160</v>
          </cell>
          <cell r="C1772" t="str">
            <v>기타 전문 서비스업</v>
          </cell>
          <cell r="D1772">
            <v>0</v>
          </cell>
        </row>
        <row r="1773">
          <cell r="B1773" t="str">
            <v>71600</v>
          </cell>
          <cell r="C1773" t="str">
            <v>기타 전문 서비스업</v>
          </cell>
          <cell r="D1773">
            <v>0</v>
          </cell>
        </row>
        <row r="1774">
          <cell r="B1774" t="str">
            <v>72</v>
          </cell>
          <cell r="C1774" t="str">
            <v>건축기술, 엔지니어링 및 기타 과학기술 서비스업</v>
          </cell>
          <cell r="D1774">
            <v>416</v>
          </cell>
        </row>
        <row r="1775">
          <cell r="B1775" t="str">
            <v>721</v>
          </cell>
          <cell r="C1775" t="str">
            <v>건축기술, 엔지니어링 및 관련기술 서비스업</v>
          </cell>
          <cell r="D1775">
            <v>346</v>
          </cell>
        </row>
        <row r="1776">
          <cell r="B1776" t="str">
            <v>7211</v>
          </cell>
          <cell r="C1776" t="str">
            <v>건축 및 조경 설계 서비스업</v>
          </cell>
          <cell r="D1776">
            <v>115</v>
          </cell>
        </row>
        <row r="1777">
          <cell r="B1777" t="str">
            <v>72111</v>
          </cell>
          <cell r="C1777" t="str">
            <v>건축설계 및 관련 서비스업</v>
          </cell>
          <cell r="D1777">
            <v>109</v>
          </cell>
        </row>
        <row r="1778">
          <cell r="B1778" t="str">
            <v>72112</v>
          </cell>
          <cell r="C1778" t="str">
            <v>도시계획 및 조경설계 서비스업</v>
          </cell>
          <cell r="D1778">
            <v>6</v>
          </cell>
        </row>
        <row r="1779">
          <cell r="B1779" t="str">
            <v>7212</v>
          </cell>
          <cell r="C1779" t="str">
            <v>엔지니어링 서비스업</v>
          </cell>
          <cell r="D1779">
            <v>231</v>
          </cell>
        </row>
        <row r="1780">
          <cell r="B1780" t="str">
            <v>72121</v>
          </cell>
          <cell r="C1780" t="str">
            <v>건물 및 토목엔지니어링 서비스업</v>
          </cell>
          <cell r="D1780">
            <v>82</v>
          </cell>
        </row>
        <row r="1781">
          <cell r="B1781" t="str">
            <v>72122</v>
          </cell>
          <cell r="C1781" t="str">
            <v>환경컨설팅 및 관련 엔지니어링 서비스업</v>
          </cell>
          <cell r="D1781">
            <v>30</v>
          </cell>
        </row>
        <row r="1782">
          <cell r="B1782" t="str">
            <v>72129</v>
          </cell>
          <cell r="C1782" t="str">
            <v>기타 엔지니어링 서비스업</v>
          </cell>
          <cell r="D1782">
            <v>119</v>
          </cell>
        </row>
        <row r="1783">
          <cell r="B1783" t="str">
            <v>729</v>
          </cell>
          <cell r="C1783" t="str">
            <v>기타 과학기술 서비스업</v>
          </cell>
          <cell r="D1783">
            <v>70</v>
          </cell>
        </row>
        <row r="1784">
          <cell r="B1784" t="str">
            <v>7291</v>
          </cell>
          <cell r="C1784" t="str">
            <v>기술 시험, 검사 및 분석업</v>
          </cell>
          <cell r="D1784">
            <v>65</v>
          </cell>
        </row>
        <row r="1785">
          <cell r="B1785" t="str">
            <v>72911</v>
          </cell>
          <cell r="C1785" t="str">
            <v>물질성분 검사 및 분석업</v>
          </cell>
          <cell r="D1785">
            <v>15</v>
          </cell>
        </row>
        <row r="1786">
          <cell r="B1786" t="str">
            <v>72919</v>
          </cell>
          <cell r="C1786" t="str">
            <v>기타 기술 시험, 검사 및 분석업</v>
          </cell>
          <cell r="D1786">
            <v>50</v>
          </cell>
        </row>
        <row r="1787">
          <cell r="B1787" t="str">
            <v>7292</v>
          </cell>
          <cell r="C1787" t="str">
            <v>측량, 지질조사 및 지도제작업</v>
          </cell>
          <cell r="D1787">
            <v>5</v>
          </cell>
        </row>
        <row r="1788">
          <cell r="B1788" t="str">
            <v>72921</v>
          </cell>
          <cell r="C1788" t="str">
            <v>측량업</v>
          </cell>
          <cell r="D1788">
            <v>1</v>
          </cell>
        </row>
        <row r="1789">
          <cell r="B1789" t="str">
            <v>72922</v>
          </cell>
          <cell r="C1789" t="str">
            <v>제도업</v>
          </cell>
          <cell r="D1789">
            <v>1</v>
          </cell>
        </row>
        <row r="1790">
          <cell r="B1790" t="str">
            <v>72923</v>
          </cell>
          <cell r="C1790" t="str">
            <v>지질조사 및 탐사업</v>
          </cell>
          <cell r="D1790">
            <v>1</v>
          </cell>
        </row>
        <row r="1791">
          <cell r="B1791" t="str">
            <v>72924</v>
          </cell>
          <cell r="C1791" t="str">
            <v>지도제작업</v>
          </cell>
          <cell r="D1791">
            <v>2</v>
          </cell>
        </row>
        <row r="1792">
          <cell r="B1792" t="str">
            <v>73</v>
          </cell>
          <cell r="C1792" t="str">
            <v>기타 전문, 과학 및 기술 서비스업</v>
          </cell>
          <cell r="D1792">
            <v>94</v>
          </cell>
        </row>
        <row r="1793">
          <cell r="B1793" t="str">
            <v>731</v>
          </cell>
          <cell r="C1793" t="str">
            <v>수의업</v>
          </cell>
          <cell r="D1793">
            <v>2</v>
          </cell>
        </row>
        <row r="1794">
          <cell r="B1794" t="str">
            <v>7310</v>
          </cell>
          <cell r="C1794" t="str">
            <v>수의업</v>
          </cell>
          <cell r="D1794">
            <v>2</v>
          </cell>
        </row>
        <row r="1795">
          <cell r="B1795" t="str">
            <v>73100</v>
          </cell>
          <cell r="C1795" t="str">
            <v>수의업</v>
          </cell>
          <cell r="D1795">
            <v>2</v>
          </cell>
        </row>
        <row r="1796">
          <cell r="B1796" t="str">
            <v>732</v>
          </cell>
          <cell r="C1796" t="str">
            <v>전문디자인업</v>
          </cell>
          <cell r="D1796">
            <v>12</v>
          </cell>
        </row>
        <row r="1797">
          <cell r="B1797" t="str">
            <v>7320</v>
          </cell>
          <cell r="C1797" t="str">
            <v>전문디자인업</v>
          </cell>
          <cell r="D1797">
            <v>12</v>
          </cell>
        </row>
        <row r="1798">
          <cell r="B1798" t="str">
            <v>73201</v>
          </cell>
          <cell r="C1798" t="str">
            <v>인테리어 디자인업</v>
          </cell>
          <cell r="D1798">
            <v>4</v>
          </cell>
        </row>
        <row r="1799">
          <cell r="B1799" t="str">
            <v>73202</v>
          </cell>
          <cell r="C1799" t="str">
            <v>제품 디자인업</v>
          </cell>
          <cell r="D1799">
            <v>2</v>
          </cell>
        </row>
        <row r="1800">
          <cell r="B1800" t="str">
            <v>73203</v>
          </cell>
          <cell r="C1800" t="str">
            <v>시각 디자인업</v>
          </cell>
          <cell r="D1800">
            <v>3</v>
          </cell>
        </row>
        <row r="1801">
          <cell r="B1801" t="str">
            <v>73209</v>
          </cell>
          <cell r="C1801" t="str">
            <v>기타 전문 디자인업</v>
          </cell>
          <cell r="D1801">
            <v>3</v>
          </cell>
        </row>
        <row r="1802">
          <cell r="B1802" t="str">
            <v>733</v>
          </cell>
          <cell r="C1802" t="str">
            <v>사진 촬영 및 처리업</v>
          </cell>
          <cell r="D1802">
            <v>4</v>
          </cell>
        </row>
        <row r="1803">
          <cell r="B1803" t="str">
            <v>7330</v>
          </cell>
          <cell r="C1803" t="str">
            <v>사진 촬영 및 처리업</v>
          </cell>
          <cell r="D1803">
            <v>4</v>
          </cell>
        </row>
        <row r="1804">
          <cell r="B1804" t="str">
            <v>73301</v>
          </cell>
          <cell r="C1804" t="str">
            <v>인물사진 및 행사용비디오 촬영업</v>
          </cell>
          <cell r="D1804">
            <v>4</v>
          </cell>
        </row>
        <row r="1805">
          <cell r="B1805" t="str">
            <v>73302</v>
          </cell>
          <cell r="C1805" t="str">
            <v>상업용 사진 촬영업</v>
          </cell>
          <cell r="D1805">
            <v>0</v>
          </cell>
        </row>
        <row r="1806">
          <cell r="B1806" t="str">
            <v>73303</v>
          </cell>
          <cell r="C1806" t="str">
            <v>사진 처리업</v>
          </cell>
          <cell r="D1806">
            <v>0</v>
          </cell>
        </row>
        <row r="1807">
          <cell r="B1807" t="str">
            <v>739</v>
          </cell>
          <cell r="C1807" t="str">
            <v>그외 기타 전문, 과학 및 기술 서비스업</v>
          </cell>
          <cell r="D1807">
            <v>76</v>
          </cell>
        </row>
        <row r="1808">
          <cell r="B1808" t="str">
            <v>7390</v>
          </cell>
          <cell r="C1808" t="str">
            <v>그외 기타 전문, 과학 및 기술 서비스업</v>
          </cell>
          <cell r="D1808">
            <v>76</v>
          </cell>
        </row>
        <row r="1809">
          <cell r="B1809" t="str">
            <v>73900</v>
          </cell>
          <cell r="C1809" t="str">
            <v>그외 기타 전문, 과학 및 기술 서비스업</v>
          </cell>
          <cell r="D1809">
            <v>1</v>
          </cell>
        </row>
        <row r="1810">
          <cell r="B1810" t="str">
            <v>73901</v>
          </cell>
          <cell r="C1810" t="str">
            <v>매니저업</v>
          </cell>
          <cell r="D1810">
            <v>35</v>
          </cell>
        </row>
        <row r="1811">
          <cell r="B1811" t="str">
            <v>73902</v>
          </cell>
          <cell r="C1811" t="str">
            <v>번역 및 통역서비스업</v>
          </cell>
          <cell r="D1811">
            <v>3</v>
          </cell>
        </row>
        <row r="1812">
          <cell r="B1812" t="str">
            <v>73903</v>
          </cell>
          <cell r="C1812" t="str">
            <v>사업 및 무형 재산권 중개업</v>
          </cell>
          <cell r="D1812">
            <v>13</v>
          </cell>
        </row>
        <row r="1813">
          <cell r="B1813" t="str">
            <v>73904</v>
          </cell>
          <cell r="C1813" t="str">
            <v>물품감정, 계량 및 견본 추출업</v>
          </cell>
          <cell r="D1813">
            <v>0</v>
          </cell>
        </row>
        <row r="1814">
          <cell r="B1814" t="str">
            <v>73909</v>
          </cell>
          <cell r="C1814" t="str">
            <v>그외 기타 분류안된 전문, 과학 및 기술 서비스업</v>
          </cell>
          <cell r="D1814">
            <v>24</v>
          </cell>
        </row>
        <row r="1815">
          <cell r="B1815" t="str">
            <v>74</v>
          </cell>
          <cell r="C1815" t="str">
            <v>사업시설 관리 및 조경 서비스업</v>
          </cell>
          <cell r="D1815">
            <v>527</v>
          </cell>
        </row>
        <row r="1816">
          <cell r="B1816" t="str">
            <v>741</v>
          </cell>
          <cell r="C1816" t="str">
            <v>사업시설 유지관리 서비스업</v>
          </cell>
          <cell r="D1816">
            <v>471</v>
          </cell>
        </row>
        <row r="1817">
          <cell r="B1817" t="str">
            <v>7410</v>
          </cell>
          <cell r="C1817" t="str">
            <v>사업시설 유지관리 서비스업</v>
          </cell>
          <cell r="D1817">
            <v>471</v>
          </cell>
        </row>
        <row r="1818">
          <cell r="B1818" t="str">
            <v>74100</v>
          </cell>
          <cell r="C1818" t="str">
            <v>사업시설 유지관리 서비스업</v>
          </cell>
          <cell r="D1818">
            <v>471</v>
          </cell>
        </row>
        <row r="1819">
          <cell r="B1819" t="str">
            <v>742</v>
          </cell>
          <cell r="C1819" t="str">
            <v>건물·산업설비 청소 및 방제 서비스업</v>
          </cell>
          <cell r="D1819">
            <v>55</v>
          </cell>
        </row>
        <row r="1820">
          <cell r="B1820" t="str">
            <v>7420</v>
          </cell>
          <cell r="C1820" t="str">
            <v>건물·산업설비 청소 및 방제 서비스업</v>
          </cell>
          <cell r="D1820">
            <v>1</v>
          </cell>
        </row>
        <row r="1821">
          <cell r="B1821" t="str">
            <v>74200</v>
          </cell>
          <cell r="C1821" t="str">
            <v>건물·산업설비 청소 및 방제 서비스업</v>
          </cell>
          <cell r="D1821">
            <v>1</v>
          </cell>
        </row>
        <row r="1822">
          <cell r="B1822" t="str">
            <v>7421</v>
          </cell>
          <cell r="C1822" t="str">
            <v>건물 및 산업설비 청소업</v>
          </cell>
          <cell r="D1822">
            <v>49</v>
          </cell>
        </row>
        <row r="1823">
          <cell r="B1823" t="str">
            <v>74210</v>
          </cell>
          <cell r="C1823" t="str">
            <v>건물 및 산업설비 청소업</v>
          </cell>
          <cell r="D1823">
            <v>1</v>
          </cell>
        </row>
        <row r="1824">
          <cell r="B1824" t="str">
            <v>74211</v>
          </cell>
          <cell r="C1824" t="str">
            <v>건축물 일반 청소업</v>
          </cell>
          <cell r="D1824">
            <v>46</v>
          </cell>
        </row>
        <row r="1825">
          <cell r="B1825" t="str">
            <v>74212</v>
          </cell>
          <cell r="C1825" t="str">
            <v>사업시설 및 산업용품 청소업</v>
          </cell>
          <cell r="D1825">
            <v>2</v>
          </cell>
        </row>
        <row r="1826">
          <cell r="B1826" t="str">
            <v>7422</v>
          </cell>
          <cell r="C1826" t="str">
            <v>소독, 구충 및 방제 서비스업</v>
          </cell>
          <cell r="D1826">
            <v>5</v>
          </cell>
        </row>
        <row r="1827">
          <cell r="B1827" t="str">
            <v>74220</v>
          </cell>
          <cell r="C1827" t="str">
            <v>소독, 구충 및 방제 서비스업</v>
          </cell>
          <cell r="D1827">
            <v>5</v>
          </cell>
        </row>
        <row r="1828">
          <cell r="B1828" t="str">
            <v>743</v>
          </cell>
          <cell r="C1828" t="str">
            <v>조경 관리 및 유지 서비스업</v>
          </cell>
          <cell r="D1828">
            <v>1</v>
          </cell>
        </row>
        <row r="1829">
          <cell r="B1829" t="str">
            <v>7430</v>
          </cell>
          <cell r="C1829" t="str">
            <v>조경 관리 및 유지 서비스업</v>
          </cell>
          <cell r="D1829">
            <v>1</v>
          </cell>
        </row>
        <row r="1830">
          <cell r="B1830" t="str">
            <v>74300</v>
          </cell>
          <cell r="C1830" t="str">
            <v>조경 관리 및 유지 서비스업</v>
          </cell>
          <cell r="D1830">
            <v>1</v>
          </cell>
        </row>
        <row r="1831">
          <cell r="B1831" t="str">
            <v>75</v>
          </cell>
          <cell r="C1831" t="str">
            <v>사업지원 서비스업</v>
          </cell>
          <cell r="D1831">
            <v>489</v>
          </cell>
        </row>
        <row r="1832">
          <cell r="B1832" t="str">
            <v>751</v>
          </cell>
          <cell r="C1832" t="str">
            <v>고용알선 및 인력공급업</v>
          </cell>
          <cell r="D1832">
            <v>180</v>
          </cell>
        </row>
        <row r="1833">
          <cell r="B1833" t="str">
            <v>7510</v>
          </cell>
          <cell r="C1833" t="str">
            <v>고용알선 및 인력공급업</v>
          </cell>
          <cell r="D1833">
            <v>1</v>
          </cell>
        </row>
        <row r="1834">
          <cell r="B1834" t="str">
            <v>75100</v>
          </cell>
          <cell r="C1834" t="str">
            <v>고용알선 및 인력공급업</v>
          </cell>
          <cell r="D1834">
            <v>1</v>
          </cell>
        </row>
        <row r="1835">
          <cell r="B1835" t="str">
            <v>7511</v>
          </cell>
          <cell r="C1835" t="str">
            <v>고용알선업</v>
          </cell>
          <cell r="D1835">
            <v>7</v>
          </cell>
        </row>
        <row r="1836">
          <cell r="B1836" t="str">
            <v>75110</v>
          </cell>
          <cell r="C1836" t="str">
            <v>고용알선업</v>
          </cell>
          <cell r="D1836">
            <v>7</v>
          </cell>
        </row>
        <row r="1837">
          <cell r="B1837" t="str">
            <v>7512</v>
          </cell>
          <cell r="C1837" t="str">
            <v>인력공급업</v>
          </cell>
          <cell r="D1837">
            <v>172</v>
          </cell>
        </row>
        <row r="1838">
          <cell r="B1838" t="str">
            <v>75120</v>
          </cell>
          <cell r="C1838" t="str">
            <v>인력공급업</v>
          </cell>
          <cell r="D1838">
            <v>172</v>
          </cell>
        </row>
        <row r="1839">
          <cell r="B1839" t="str">
            <v>752</v>
          </cell>
          <cell r="C1839" t="str">
            <v>여행사 및 기타 여행보조 서비스업</v>
          </cell>
          <cell r="D1839">
            <v>45</v>
          </cell>
        </row>
        <row r="1840">
          <cell r="B1840" t="str">
            <v>7521</v>
          </cell>
          <cell r="C1840" t="str">
            <v>여행사업</v>
          </cell>
          <cell r="D1840">
            <v>41</v>
          </cell>
        </row>
        <row r="1841">
          <cell r="B1841" t="str">
            <v>75210</v>
          </cell>
          <cell r="C1841" t="str">
            <v>여행사업</v>
          </cell>
          <cell r="D1841">
            <v>16</v>
          </cell>
        </row>
        <row r="1842">
          <cell r="B1842" t="str">
            <v>75211</v>
          </cell>
          <cell r="C1842" t="str">
            <v>일반 및 국외 여행사업</v>
          </cell>
          <cell r="D1842">
            <v>25</v>
          </cell>
        </row>
        <row r="1843">
          <cell r="B1843" t="str">
            <v>75212</v>
          </cell>
          <cell r="C1843" t="str">
            <v>국내 여행사업</v>
          </cell>
          <cell r="D1843">
            <v>0</v>
          </cell>
        </row>
        <row r="1844">
          <cell r="B1844" t="str">
            <v>7529</v>
          </cell>
          <cell r="C1844" t="str">
            <v>기타 여행보조 및 예약 서비스업</v>
          </cell>
          <cell r="D1844">
            <v>4</v>
          </cell>
        </row>
        <row r="1845">
          <cell r="B1845" t="str">
            <v>75290</v>
          </cell>
          <cell r="C1845" t="str">
            <v>기타 여행보조 및 예약 서비스업</v>
          </cell>
          <cell r="D1845">
            <v>4</v>
          </cell>
        </row>
        <row r="1846">
          <cell r="B1846" t="str">
            <v>753</v>
          </cell>
          <cell r="C1846" t="str">
            <v>경비, 경호 및 탐정업</v>
          </cell>
          <cell r="D1846">
            <v>87</v>
          </cell>
        </row>
        <row r="1847">
          <cell r="B1847" t="str">
            <v>7531</v>
          </cell>
          <cell r="C1847" t="str">
            <v>경비 및 경호 서비스업</v>
          </cell>
          <cell r="D1847">
            <v>85</v>
          </cell>
        </row>
        <row r="1848">
          <cell r="B1848" t="str">
            <v>75310</v>
          </cell>
          <cell r="C1848" t="str">
            <v>경비 및 경호 서비스업</v>
          </cell>
          <cell r="D1848">
            <v>85</v>
          </cell>
        </row>
        <row r="1849">
          <cell r="B1849" t="str">
            <v>7532</v>
          </cell>
          <cell r="C1849" t="str">
            <v>보안시스템 서비스업</v>
          </cell>
          <cell r="D1849">
            <v>2</v>
          </cell>
        </row>
        <row r="1850">
          <cell r="B1850" t="str">
            <v>75320</v>
          </cell>
          <cell r="C1850" t="str">
            <v>보안시스템 서비스업</v>
          </cell>
          <cell r="D1850">
            <v>2</v>
          </cell>
        </row>
        <row r="1851">
          <cell r="B1851" t="str">
            <v>7533</v>
          </cell>
          <cell r="C1851" t="str">
            <v>탐정 및 조사 서비스업</v>
          </cell>
          <cell r="D1851">
            <v>0</v>
          </cell>
        </row>
        <row r="1852">
          <cell r="B1852" t="str">
            <v>75330</v>
          </cell>
          <cell r="C1852" t="str">
            <v>탐정 및 조사 서비스업</v>
          </cell>
          <cell r="D1852">
            <v>0</v>
          </cell>
        </row>
        <row r="1853">
          <cell r="B1853" t="str">
            <v>759</v>
          </cell>
          <cell r="C1853" t="str">
            <v>기타 사업지원 서비스업</v>
          </cell>
          <cell r="D1853">
            <v>177</v>
          </cell>
        </row>
        <row r="1854">
          <cell r="B1854" t="str">
            <v>7591</v>
          </cell>
          <cell r="C1854" t="str">
            <v>사무지원 서비스업</v>
          </cell>
          <cell r="D1854">
            <v>8</v>
          </cell>
        </row>
        <row r="1855">
          <cell r="B1855" t="str">
            <v>75911</v>
          </cell>
          <cell r="C1855" t="str">
            <v>문서 작성업</v>
          </cell>
          <cell r="D1855">
            <v>0</v>
          </cell>
        </row>
        <row r="1856">
          <cell r="B1856" t="str">
            <v>75912</v>
          </cell>
          <cell r="C1856" t="str">
            <v>복사업</v>
          </cell>
          <cell r="D1856">
            <v>0</v>
          </cell>
        </row>
        <row r="1857">
          <cell r="B1857" t="str">
            <v>75919</v>
          </cell>
          <cell r="C1857" t="str">
            <v>기타 사무지원 서비스업</v>
          </cell>
          <cell r="D1857">
            <v>8</v>
          </cell>
        </row>
        <row r="1858">
          <cell r="B1858" t="str">
            <v>7599</v>
          </cell>
          <cell r="C1858" t="str">
            <v>그외 기타 사업지원 서비스업</v>
          </cell>
          <cell r="D1858">
            <v>169</v>
          </cell>
        </row>
        <row r="1859">
          <cell r="B1859" t="str">
            <v>75991</v>
          </cell>
          <cell r="C1859" t="str">
            <v>콜센터 및 텔레마케팅 서비스업</v>
          </cell>
          <cell r="D1859">
            <v>35</v>
          </cell>
        </row>
        <row r="1860">
          <cell r="B1860" t="str">
            <v>75992</v>
          </cell>
          <cell r="C1860" t="str">
            <v>전시 및 행사 대행업</v>
          </cell>
          <cell r="D1860">
            <v>22</v>
          </cell>
        </row>
        <row r="1861">
          <cell r="B1861" t="str">
            <v>75993</v>
          </cell>
          <cell r="C1861" t="str">
            <v>신용조사 및 추심 대행업</v>
          </cell>
          <cell r="D1861">
            <v>21</v>
          </cell>
        </row>
        <row r="1862">
          <cell r="B1862" t="str">
            <v>75994</v>
          </cell>
          <cell r="C1862" t="str">
            <v>포장 및 충전업</v>
          </cell>
          <cell r="D1862">
            <v>7</v>
          </cell>
        </row>
        <row r="1863">
          <cell r="B1863" t="str">
            <v>75999</v>
          </cell>
          <cell r="C1863" t="str">
            <v>그외 기타 분류안된 사업지원 서비스업</v>
          </cell>
          <cell r="D1863">
            <v>84</v>
          </cell>
        </row>
        <row r="1864">
          <cell r="B1864" t="str">
            <v>76</v>
          </cell>
          <cell r="C1864" t="str">
            <v>임대업;부동산 제외</v>
          </cell>
          <cell r="D1864">
            <v>0</v>
          </cell>
        </row>
        <row r="1865">
          <cell r="B1865" t="str">
            <v>761</v>
          </cell>
          <cell r="C1865" t="str">
            <v>운송장비 임대업</v>
          </cell>
          <cell r="D1865">
            <v>0</v>
          </cell>
        </row>
        <row r="1866">
          <cell r="B1866" t="str">
            <v>7611</v>
          </cell>
          <cell r="C1866" t="str">
            <v>자동차 임대업</v>
          </cell>
          <cell r="D1866">
            <v>0</v>
          </cell>
        </row>
        <row r="1867">
          <cell r="B1867" t="str">
            <v>76110</v>
          </cell>
          <cell r="C1867" t="str">
            <v>자동차 임대업</v>
          </cell>
          <cell r="D1867">
            <v>0</v>
          </cell>
        </row>
        <row r="1868">
          <cell r="B1868" t="str">
            <v>7619</v>
          </cell>
          <cell r="C1868" t="str">
            <v>기타 운송장비 임대업</v>
          </cell>
          <cell r="D1868">
            <v>0</v>
          </cell>
        </row>
        <row r="1869">
          <cell r="B1869" t="str">
            <v>76190</v>
          </cell>
          <cell r="C1869" t="str">
            <v>기타 운송장비 임대업</v>
          </cell>
          <cell r="D1869">
            <v>0</v>
          </cell>
        </row>
        <row r="1870">
          <cell r="B1870" t="str">
            <v>762</v>
          </cell>
          <cell r="C1870" t="str">
            <v>개인 및 가정용품 임대업</v>
          </cell>
          <cell r="D1870">
            <v>0</v>
          </cell>
        </row>
        <row r="1871">
          <cell r="B1871" t="str">
            <v>7621</v>
          </cell>
          <cell r="C1871" t="str">
            <v>스포츠 및 레크리에이션 용품 임대업</v>
          </cell>
          <cell r="D1871">
            <v>0</v>
          </cell>
        </row>
        <row r="1872">
          <cell r="B1872" t="str">
            <v>76210</v>
          </cell>
          <cell r="C1872" t="str">
            <v>스포츠 및 레크리에이션 용품 임대업</v>
          </cell>
          <cell r="D1872">
            <v>0</v>
          </cell>
        </row>
        <row r="1873">
          <cell r="B1873" t="str">
            <v>7622</v>
          </cell>
          <cell r="C1873" t="str">
            <v>음반 및 비디오물 임대업</v>
          </cell>
          <cell r="D1873">
            <v>0</v>
          </cell>
        </row>
        <row r="1874">
          <cell r="B1874" t="str">
            <v>76220</v>
          </cell>
          <cell r="C1874" t="str">
            <v>음반 및 비디오물 임대업</v>
          </cell>
          <cell r="D1874">
            <v>0</v>
          </cell>
        </row>
        <row r="1875">
          <cell r="B1875" t="str">
            <v>7629</v>
          </cell>
          <cell r="C1875" t="str">
            <v>기타 개인 및 가정용품 임대업</v>
          </cell>
          <cell r="D1875">
            <v>0</v>
          </cell>
        </row>
        <row r="1876">
          <cell r="B1876" t="str">
            <v>76299</v>
          </cell>
          <cell r="C1876" t="str">
            <v>기타 개인 및 가정용품 임대업</v>
          </cell>
          <cell r="D1876">
            <v>0</v>
          </cell>
        </row>
        <row r="1877">
          <cell r="B1877" t="str">
            <v>763</v>
          </cell>
          <cell r="C1877" t="str">
            <v>산업용 기계 및 장비 임대업</v>
          </cell>
          <cell r="D1877">
            <v>0</v>
          </cell>
        </row>
        <row r="1878">
          <cell r="B1878" t="str">
            <v>7632</v>
          </cell>
          <cell r="C1878" t="str">
            <v>컴퓨터 및 사무용 기계ㆍ장비 임대업</v>
          </cell>
          <cell r="D1878">
            <v>0</v>
          </cell>
        </row>
        <row r="1879">
          <cell r="B1879" t="str">
            <v>76320</v>
          </cell>
          <cell r="C1879" t="str">
            <v>컴퓨터 및 사무용 기계ㆍ장비 임대업</v>
          </cell>
          <cell r="D1879">
            <v>0</v>
          </cell>
        </row>
        <row r="1880">
          <cell r="B1880" t="str">
            <v>84</v>
          </cell>
          <cell r="C1880" t="str">
            <v>공공행정, 국방 및 사회보장 행정</v>
          </cell>
          <cell r="D1880">
            <v>0</v>
          </cell>
        </row>
        <row r="1881">
          <cell r="B1881" t="str">
            <v>841</v>
          </cell>
          <cell r="C1881" t="str">
            <v>입법 및 일반 정부 행정</v>
          </cell>
          <cell r="D1881">
            <v>0</v>
          </cell>
        </row>
        <row r="1882">
          <cell r="B1882" t="str">
            <v>8411</v>
          </cell>
          <cell r="C1882" t="str">
            <v>일반 공공 행정</v>
          </cell>
          <cell r="D1882">
            <v>0</v>
          </cell>
        </row>
        <row r="1883">
          <cell r="B1883" t="str">
            <v>84111</v>
          </cell>
          <cell r="C1883" t="str">
            <v>입법기관</v>
          </cell>
          <cell r="D1883">
            <v>0</v>
          </cell>
        </row>
        <row r="1884">
          <cell r="B1884" t="str">
            <v>84112</v>
          </cell>
          <cell r="C1884" t="str">
            <v>중앙 최고 집행기관</v>
          </cell>
          <cell r="D1884">
            <v>0</v>
          </cell>
        </row>
        <row r="1885">
          <cell r="B1885" t="str">
            <v>84113</v>
          </cell>
          <cell r="C1885" t="str">
            <v>지방행정 집행기관</v>
          </cell>
          <cell r="D1885">
            <v>0</v>
          </cell>
        </row>
        <row r="1886">
          <cell r="B1886" t="str">
            <v>84114</v>
          </cell>
          <cell r="C1886" t="str">
            <v>재정 및 경제정책 행정</v>
          </cell>
          <cell r="D1886">
            <v>0</v>
          </cell>
        </row>
        <row r="1887">
          <cell r="B1887" t="str">
            <v>84119</v>
          </cell>
          <cell r="C1887" t="str">
            <v>기타 일반 공공 행정</v>
          </cell>
          <cell r="D1887">
            <v>0</v>
          </cell>
        </row>
        <row r="1888">
          <cell r="B1888" t="str">
            <v>8412</v>
          </cell>
          <cell r="C1888" t="str">
            <v>정부기관 일반 보조 행정</v>
          </cell>
          <cell r="D1888">
            <v>0</v>
          </cell>
        </row>
        <row r="1889">
          <cell r="B1889" t="str">
            <v>84120</v>
          </cell>
          <cell r="C1889" t="str">
            <v>정부기관 일반 보조 행정</v>
          </cell>
          <cell r="D1889">
            <v>0</v>
          </cell>
        </row>
        <row r="1890">
          <cell r="B1890" t="str">
            <v>842</v>
          </cell>
          <cell r="C1890" t="str">
            <v>사회 및 산업정책 행정</v>
          </cell>
          <cell r="D1890">
            <v>0</v>
          </cell>
        </row>
        <row r="1891">
          <cell r="B1891" t="str">
            <v>8421</v>
          </cell>
          <cell r="C1891" t="str">
            <v>사회서비스 관리 행정</v>
          </cell>
          <cell r="D1891">
            <v>0</v>
          </cell>
        </row>
        <row r="1892">
          <cell r="B1892" t="str">
            <v>84211</v>
          </cell>
          <cell r="C1892" t="str">
            <v>교육 행정</v>
          </cell>
          <cell r="D1892">
            <v>0</v>
          </cell>
        </row>
        <row r="1893">
          <cell r="B1893" t="str">
            <v>84212</v>
          </cell>
          <cell r="C1893" t="str">
            <v>문화 및 관광 행정</v>
          </cell>
          <cell r="D1893">
            <v>0</v>
          </cell>
        </row>
        <row r="1894">
          <cell r="B1894" t="str">
            <v>84213</v>
          </cell>
          <cell r="C1894" t="str">
            <v>환경 행정</v>
          </cell>
          <cell r="D1894">
            <v>0</v>
          </cell>
        </row>
        <row r="1895">
          <cell r="B1895" t="str">
            <v>84214</v>
          </cell>
          <cell r="C1895" t="str">
            <v>보건 및 복지 행정</v>
          </cell>
          <cell r="D1895">
            <v>0</v>
          </cell>
        </row>
        <row r="1896">
          <cell r="B1896" t="str">
            <v>84219</v>
          </cell>
          <cell r="C1896" t="str">
            <v>기타 사회서비스 관리 행정</v>
          </cell>
          <cell r="D1896">
            <v>0</v>
          </cell>
        </row>
        <row r="1897">
          <cell r="B1897" t="str">
            <v>8422</v>
          </cell>
          <cell r="C1897" t="str">
            <v>노동 및 산업진흥 행정</v>
          </cell>
          <cell r="D1897">
            <v>0</v>
          </cell>
        </row>
        <row r="1898">
          <cell r="B1898" t="str">
            <v>84221</v>
          </cell>
          <cell r="C1898" t="str">
            <v>노동 행정</v>
          </cell>
          <cell r="D1898">
            <v>0</v>
          </cell>
        </row>
        <row r="1899">
          <cell r="B1899" t="str">
            <v>84222</v>
          </cell>
          <cell r="C1899" t="str">
            <v>농림수산 행정</v>
          </cell>
          <cell r="D1899">
            <v>0</v>
          </cell>
        </row>
        <row r="1900">
          <cell r="B1900" t="str">
            <v>84223</v>
          </cell>
          <cell r="C1900" t="str">
            <v>건설 및 운송 행정</v>
          </cell>
          <cell r="D1900">
            <v>0</v>
          </cell>
        </row>
        <row r="1901">
          <cell r="B1901" t="str">
            <v>84224</v>
          </cell>
          <cell r="C1901" t="str">
            <v>통신 행정</v>
          </cell>
          <cell r="D1901">
            <v>0</v>
          </cell>
        </row>
        <row r="1902">
          <cell r="B1902" t="str">
            <v>84229</v>
          </cell>
          <cell r="C1902" t="str">
            <v>기타 산업진흥 행정</v>
          </cell>
          <cell r="D1902">
            <v>0</v>
          </cell>
        </row>
        <row r="1903">
          <cell r="B1903" t="str">
            <v>843</v>
          </cell>
          <cell r="C1903" t="str">
            <v>외무 및 국방 행정</v>
          </cell>
          <cell r="D1903">
            <v>0</v>
          </cell>
        </row>
        <row r="1904">
          <cell r="B1904" t="str">
            <v>8431</v>
          </cell>
          <cell r="C1904" t="str">
            <v>외무 행정</v>
          </cell>
          <cell r="D1904">
            <v>0</v>
          </cell>
        </row>
        <row r="1905">
          <cell r="B1905" t="str">
            <v>84310</v>
          </cell>
          <cell r="C1905" t="str">
            <v>외무 행정</v>
          </cell>
          <cell r="D1905">
            <v>0</v>
          </cell>
        </row>
        <row r="1906">
          <cell r="B1906" t="str">
            <v>8432</v>
          </cell>
          <cell r="C1906" t="str">
            <v>국방 행정</v>
          </cell>
          <cell r="D1906">
            <v>0</v>
          </cell>
        </row>
        <row r="1907">
          <cell r="B1907" t="str">
            <v>84320</v>
          </cell>
          <cell r="C1907" t="str">
            <v>국방 행정</v>
          </cell>
          <cell r="D1907">
            <v>0</v>
          </cell>
        </row>
        <row r="1908">
          <cell r="B1908" t="str">
            <v>844</v>
          </cell>
          <cell r="C1908" t="str">
            <v>사법 및 공공질서 행정</v>
          </cell>
          <cell r="D1908">
            <v>0</v>
          </cell>
        </row>
        <row r="1909">
          <cell r="B1909" t="str">
            <v>8440</v>
          </cell>
          <cell r="C1909" t="str">
            <v>사법 및 공공질서 행정</v>
          </cell>
          <cell r="D1909">
            <v>0</v>
          </cell>
        </row>
        <row r="1910">
          <cell r="B1910" t="str">
            <v>84401</v>
          </cell>
          <cell r="C1910" t="str">
            <v>법원</v>
          </cell>
          <cell r="D1910">
            <v>0</v>
          </cell>
        </row>
        <row r="1911">
          <cell r="B1911" t="str">
            <v>84402</v>
          </cell>
          <cell r="C1911" t="str">
            <v>검찰</v>
          </cell>
          <cell r="D1911">
            <v>0</v>
          </cell>
        </row>
        <row r="1912">
          <cell r="B1912" t="str">
            <v>84403</v>
          </cell>
          <cell r="C1912" t="str">
            <v>교도기관</v>
          </cell>
          <cell r="D1912">
            <v>0</v>
          </cell>
        </row>
        <row r="1913">
          <cell r="B1913" t="str">
            <v>84404</v>
          </cell>
          <cell r="C1913" t="str">
            <v>경찰</v>
          </cell>
          <cell r="D1913">
            <v>0</v>
          </cell>
        </row>
        <row r="1914">
          <cell r="B1914" t="str">
            <v>84405</v>
          </cell>
          <cell r="C1914" t="str">
            <v>소방서</v>
          </cell>
          <cell r="D1914">
            <v>0</v>
          </cell>
        </row>
        <row r="1915">
          <cell r="B1915" t="str">
            <v>84409</v>
          </cell>
          <cell r="C1915" t="str">
            <v>기타 사법 및 공공질서 행정</v>
          </cell>
          <cell r="D1915">
            <v>0</v>
          </cell>
        </row>
        <row r="1916">
          <cell r="B1916" t="str">
            <v>845</v>
          </cell>
          <cell r="C1916" t="str">
            <v>사회보장 행정</v>
          </cell>
          <cell r="D1916">
            <v>0</v>
          </cell>
        </row>
        <row r="1917">
          <cell r="B1917" t="str">
            <v>8450</v>
          </cell>
          <cell r="C1917" t="str">
            <v>사회보장 행정</v>
          </cell>
          <cell r="D1917">
            <v>0</v>
          </cell>
        </row>
        <row r="1918">
          <cell r="B1918" t="str">
            <v>84500</v>
          </cell>
          <cell r="C1918" t="str">
            <v>사회보장 행정</v>
          </cell>
          <cell r="D1918">
            <v>0</v>
          </cell>
        </row>
        <row r="1919">
          <cell r="B1919" t="str">
            <v>85</v>
          </cell>
          <cell r="C1919" t="str">
            <v>교육 서비스업</v>
          </cell>
          <cell r="D1919">
            <v>118</v>
          </cell>
        </row>
        <row r="1920">
          <cell r="B1920" t="str">
            <v>851</v>
          </cell>
          <cell r="C1920" t="str">
            <v>초등 교육기관</v>
          </cell>
          <cell r="D1920">
            <v>2</v>
          </cell>
        </row>
        <row r="1921">
          <cell r="B1921" t="str">
            <v>8511</v>
          </cell>
          <cell r="C1921" t="str">
            <v>유아 교육기관</v>
          </cell>
          <cell r="D1921">
            <v>2</v>
          </cell>
        </row>
        <row r="1922">
          <cell r="B1922" t="str">
            <v>85110</v>
          </cell>
          <cell r="C1922" t="str">
            <v>유아 교육기관</v>
          </cell>
          <cell r="D1922">
            <v>2</v>
          </cell>
        </row>
        <row r="1923">
          <cell r="B1923" t="str">
            <v>8512</v>
          </cell>
          <cell r="C1923" t="str">
            <v>초등학교</v>
          </cell>
          <cell r="D1923">
            <v>0</v>
          </cell>
        </row>
        <row r="1924">
          <cell r="B1924" t="str">
            <v>85120</v>
          </cell>
          <cell r="C1924" t="str">
            <v>초등학교</v>
          </cell>
          <cell r="D1924">
            <v>0</v>
          </cell>
        </row>
        <row r="1925">
          <cell r="B1925" t="str">
            <v>852</v>
          </cell>
          <cell r="C1925" t="str">
            <v>중등 교육기관</v>
          </cell>
          <cell r="D1925">
            <v>0</v>
          </cell>
        </row>
        <row r="1926">
          <cell r="B1926" t="str">
            <v>8521</v>
          </cell>
          <cell r="C1926" t="str">
            <v>일반 중등 교육기관</v>
          </cell>
          <cell r="D1926">
            <v>0</v>
          </cell>
        </row>
        <row r="1927">
          <cell r="B1927" t="str">
            <v>85211</v>
          </cell>
          <cell r="C1927" t="str">
            <v>중학교</v>
          </cell>
          <cell r="D1927">
            <v>0</v>
          </cell>
        </row>
        <row r="1928">
          <cell r="B1928" t="str">
            <v>85212</v>
          </cell>
          <cell r="C1928" t="str">
            <v>일반 고등학교</v>
          </cell>
          <cell r="D1928">
            <v>0</v>
          </cell>
        </row>
        <row r="1929">
          <cell r="B1929" t="str">
            <v>8522</v>
          </cell>
          <cell r="C1929" t="str">
            <v>기술 및 직업 중등 교육기관</v>
          </cell>
          <cell r="D1929">
            <v>0</v>
          </cell>
        </row>
        <row r="1930">
          <cell r="B1930" t="str">
            <v>85221</v>
          </cell>
          <cell r="C1930" t="str">
            <v>상업 및 정보산업 고등학교</v>
          </cell>
          <cell r="D1930">
            <v>0</v>
          </cell>
        </row>
        <row r="1931">
          <cell r="B1931" t="str">
            <v>85222</v>
          </cell>
          <cell r="C1931" t="str">
            <v>공업 고등학교</v>
          </cell>
          <cell r="D1931">
            <v>0</v>
          </cell>
        </row>
        <row r="1932">
          <cell r="B1932" t="str">
            <v>85229</v>
          </cell>
          <cell r="C1932" t="str">
            <v>기타 기술 및 직업 고등학교</v>
          </cell>
          <cell r="D1932">
            <v>0</v>
          </cell>
        </row>
        <row r="1933">
          <cell r="B1933" t="str">
            <v>853</v>
          </cell>
          <cell r="C1933" t="str">
            <v>고등 교육기관</v>
          </cell>
          <cell r="D1933">
            <v>0</v>
          </cell>
        </row>
        <row r="1934">
          <cell r="B1934" t="str">
            <v>8530</v>
          </cell>
          <cell r="C1934" t="str">
            <v>고등 교육기관</v>
          </cell>
          <cell r="D1934">
            <v>0</v>
          </cell>
        </row>
        <row r="1935">
          <cell r="B1935" t="str">
            <v>85301</v>
          </cell>
          <cell r="C1935" t="str">
            <v>전문대학</v>
          </cell>
          <cell r="D1935">
            <v>0</v>
          </cell>
        </row>
        <row r="1936">
          <cell r="B1936" t="str">
            <v>85302</v>
          </cell>
          <cell r="C1936" t="str">
            <v>대학교</v>
          </cell>
          <cell r="D1936">
            <v>0</v>
          </cell>
        </row>
        <row r="1937">
          <cell r="B1937" t="str">
            <v>85303</v>
          </cell>
          <cell r="C1937" t="str">
            <v>대학원</v>
          </cell>
          <cell r="D1937">
            <v>0</v>
          </cell>
        </row>
        <row r="1938">
          <cell r="B1938" t="str">
            <v>854</v>
          </cell>
          <cell r="C1938" t="str">
            <v>특수학교, 외국인학교 및 대안학교</v>
          </cell>
          <cell r="D1938">
            <v>0</v>
          </cell>
        </row>
        <row r="1939">
          <cell r="B1939" t="str">
            <v>8541</v>
          </cell>
          <cell r="C1939" t="str">
            <v>특수학교</v>
          </cell>
          <cell r="D1939">
            <v>0</v>
          </cell>
        </row>
        <row r="1940">
          <cell r="B1940" t="str">
            <v>85410</v>
          </cell>
          <cell r="C1940" t="str">
            <v>특수학교</v>
          </cell>
          <cell r="D1940">
            <v>0</v>
          </cell>
        </row>
        <row r="1941">
          <cell r="B1941" t="str">
            <v>8542</v>
          </cell>
          <cell r="C1941" t="str">
            <v>외국인 학교</v>
          </cell>
          <cell r="D1941">
            <v>0</v>
          </cell>
        </row>
        <row r="1942">
          <cell r="B1942" t="str">
            <v>85420</v>
          </cell>
          <cell r="C1942" t="str">
            <v>외국인 학교</v>
          </cell>
          <cell r="D1942">
            <v>0</v>
          </cell>
        </row>
        <row r="1943">
          <cell r="B1943" t="str">
            <v>8543</v>
          </cell>
          <cell r="C1943" t="str">
            <v>대안학교</v>
          </cell>
          <cell r="D1943">
            <v>0</v>
          </cell>
        </row>
        <row r="1944">
          <cell r="B1944" t="str">
            <v>85430</v>
          </cell>
          <cell r="C1944" t="str">
            <v>대안학교</v>
          </cell>
          <cell r="D1944">
            <v>0</v>
          </cell>
        </row>
        <row r="1945">
          <cell r="B1945" t="str">
            <v>855</v>
          </cell>
          <cell r="C1945" t="str">
            <v>일반 교습 학원</v>
          </cell>
          <cell r="D1945">
            <v>71</v>
          </cell>
        </row>
        <row r="1946">
          <cell r="B1946" t="str">
            <v>8550</v>
          </cell>
          <cell r="C1946" t="str">
            <v>일반 교습 학원</v>
          </cell>
          <cell r="D1946">
            <v>71</v>
          </cell>
        </row>
        <row r="1947">
          <cell r="B1947" t="str">
            <v>85500</v>
          </cell>
          <cell r="C1947" t="str">
            <v>일반 교습 학원</v>
          </cell>
          <cell r="D1947">
            <v>2</v>
          </cell>
        </row>
        <row r="1948">
          <cell r="B1948" t="str">
            <v>85501</v>
          </cell>
          <cell r="C1948" t="str">
            <v>일반 교과 학원</v>
          </cell>
          <cell r="D1948">
            <v>31</v>
          </cell>
        </row>
        <row r="1949">
          <cell r="B1949" t="str">
            <v>85502</v>
          </cell>
          <cell r="C1949" t="str">
            <v>방문 교육 학원</v>
          </cell>
          <cell r="D1949">
            <v>16</v>
          </cell>
        </row>
        <row r="1950">
          <cell r="B1950" t="str">
            <v>85503</v>
          </cell>
          <cell r="C1950" t="str">
            <v>온라인 교육 학원</v>
          </cell>
          <cell r="D1950">
            <v>19</v>
          </cell>
        </row>
        <row r="1951">
          <cell r="B1951" t="str">
            <v>85509</v>
          </cell>
          <cell r="C1951" t="str">
            <v>기타 일반 교습학원</v>
          </cell>
          <cell r="D1951">
            <v>3</v>
          </cell>
        </row>
        <row r="1952">
          <cell r="B1952" t="str">
            <v>856</v>
          </cell>
          <cell r="C1952" t="str">
            <v>기타 교육기관</v>
          </cell>
          <cell r="D1952">
            <v>24</v>
          </cell>
        </row>
        <row r="1953">
          <cell r="B1953" t="str">
            <v>8561</v>
          </cell>
          <cell r="C1953" t="str">
            <v>스포츠 및 레크레이션 교육기관</v>
          </cell>
          <cell r="D1953">
            <v>4</v>
          </cell>
        </row>
        <row r="1954">
          <cell r="B1954" t="str">
            <v>85611</v>
          </cell>
          <cell r="C1954" t="str">
            <v>태권도 및 무술 교육기관</v>
          </cell>
          <cell r="D1954">
            <v>1</v>
          </cell>
        </row>
        <row r="1955">
          <cell r="B1955" t="str">
            <v>85612</v>
          </cell>
          <cell r="C1955" t="str">
            <v>기타 스포츠 교육기관</v>
          </cell>
          <cell r="D1955">
            <v>1</v>
          </cell>
        </row>
        <row r="1956">
          <cell r="B1956" t="str">
            <v>85613</v>
          </cell>
          <cell r="C1956" t="str">
            <v>레크리에이션 교육기관</v>
          </cell>
          <cell r="D1956">
            <v>0</v>
          </cell>
        </row>
        <row r="1957">
          <cell r="B1957" t="str">
            <v>85614</v>
          </cell>
          <cell r="C1957" t="str">
            <v>청소년 수련시설 운영업</v>
          </cell>
          <cell r="D1957">
            <v>2</v>
          </cell>
        </row>
        <row r="1958">
          <cell r="B1958" t="str">
            <v>8562</v>
          </cell>
          <cell r="C1958" t="str">
            <v>예술 학원</v>
          </cell>
          <cell r="D1958">
            <v>0</v>
          </cell>
        </row>
        <row r="1959">
          <cell r="B1959" t="str">
            <v>85620</v>
          </cell>
          <cell r="C1959" t="str">
            <v>예술 학원</v>
          </cell>
          <cell r="D1959">
            <v>0</v>
          </cell>
        </row>
        <row r="1960">
          <cell r="B1960" t="str">
            <v>85621</v>
          </cell>
          <cell r="C1960" t="str">
            <v>음악학원</v>
          </cell>
          <cell r="D1960">
            <v>0</v>
          </cell>
        </row>
        <row r="1961">
          <cell r="B1961" t="str">
            <v>85622</v>
          </cell>
          <cell r="C1961" t="str">
            <v>미술학원</v>
          </cell>
          <cell r="D1961">
            <v>0</v>
          </cell>
        </row>
        <row r="1962">
          <cell r="B1962" t="str">
            <v>85629</v>
          </cell>
          <cell r="C1962" t="str">
            <v>기타 예술학원</v>
          </cell>
          <cell r="D1962">
            <v>0</v>
          </cell>
        </row>
        <row r="1963">
          <cell r="B1963" t="str">
            <v>8563</v>
          </cell>
          <cell r="C1963" t="str">
            <v>외국어학원 및 기타 교습학원</v>
          </cell>
          <cell r="D1963">
            <v>0</v>
          </cell>
        </row>
        <row r="1964">
          <cell r="B1964" t="str">
            <v>85630</v>
          </cell>
          <cell r="C1964" t="str">
            <v>외국어학원 및 기타 교습학원</v>
          </cell>
          <cell r="D1964">
            <v>0</v>
          </cell>
        </row>
        <row r="1965">
          <cell r="B1965" t="str">
            <v>85631</v>
          </cell>
          <cell r="C1965" t="str">
            <v>외국어학원</v>
          </cell>
          <cell r="D1965">
            <v>0</v>
          </cell>
        </row>
        <row r="1966">
          <cell r="B1966" t="str">
            <v>85632</v>
          </cell>
          <cell r="C1966" t="str">
            <v>기타 교습학원</v>
          </cell>
          <cell r="D1966">
            <v>0</v>
          </cell>
        </row>
        <row r="1967">
          <cell r="B1967" t="str">
            <v>8564</v>
          </cell>
          <cell r="C1967" t="str">
            <v>직원훈련기관</v>
          </cell>
          <cell r="D1967">
            <v>1</v>
          </cell>
        </row>
        <row r="1968">
          <cell r="B1968" t="str">
            <v>85640</v>
          </cell>
          <cell r="C1968" t="str">
            <v>직원훈련기관</v>
          </cell>
          <cell r="D1968">
            <v>1</v>
          </cell>
        </row>
        <row r="1969">
          <cell r="B1969" t="str">
            <v>8565</v>
          </cell>
          <cell r="C1969" t="str">
            <v>기술 및 직업훈련학원</v>
          </cell>
          <cell r="D1969">
            <v>14</v>
          </cell>
        </row>
        <row r="1970">
          <cell r="B1970" t="str">
            <v>85650</v>
          </cell>
          <cell r="C1970" t="str">
            <v>기술 및 직업훈련학원</v>
          </cell>
          <cell r="D1970">
            <v>1</v>
          </cell>
        </row>
        <row r="1971">
          <cell r="B1971" t="str">
            <v>85651</v>
          </cell>
          <cell r="C1971" t="str">
            <v>운전학원</v>
          </cell>
          <cell r="D1971">
            <v>3</v>
          </cell>
        </row>
        <row r="1972">
          <cell r="B1972" t="str">
            <v>85659</v>
          </cell>
          <cell r="C1972" t="str">
            <v>기타 기술 및 직업훈련학원</v>
          </cell>
          <cell r="D1972">
            <v>10</v>
          </cell>
        </row>
        <row r="1973">
          <cell r="B1973" t="str">
            <v>8569</v>
          </cell>
          <cell r="C1973" t="str">
            <v>그외 기타 교육기관</v>
          </cell>
          <cell r="D1973">
            <v>5</v>
          </cell>
        </row>
        <row r="1974">
          <cell r="B1974" t="str">
            <v>85691</v>
          </cell>
          <cell r="C1974" t="str">
            <v>컴퓨터 학원</v>
          </cell>
          <cell r="D1974">
            <v>2</v>
          </cell>
        </row>
        <row r="1975">
          <cell r="B1975" t="str">
            <v>85699</v>
          </cell>
          <cell r="C1975" t="str">
            <v>그외 기타 분류안된 교육기관</v>
          </cell>
          <cell r="D1975">
            <v>3</v>
          </cell>
        </row>
        <row r="1976">
          <cell r="B1976" t="str">
            <v>857</v>
          </cell>
          <cell r="C1976" t="str">
            <v>교육지원 서비스업</v>
          </cell>
          <cell r="D1976">
            <v>21</v>
          </cell>
        </row>
        <row r="1977">
          <cell r="B1977" t="str">
            <v>8570</v>
          </cell>
          <cell r="C1977" t="str">
            <v>교육지원 서비스업</v>
          </cell>
          <cell r="D1977">
            <v>21</v>
          </cell>
        </row>
        <row r="1978">
          <cell r="B1978" t="str">
            <v>85701</v>
          </cell>
          <cell r="C1978" t="str">
            <v>교육관련 자문 및 평가업</v>
          </cell>
          <cell r="D1978">
            <v>1</v>
          </cell>
        </row>
        <row r="1979">
          <cell r="B1979" t="str">
            <v>85709</v>
          </cell>
          <cell r="C1979" t="str">
            <v>기타 교육지원 서비스업</v>
          </cell>
          <cell r="D1979">
            <v>20</v>
          </cell>
        </row>
        <row r="1980">
          <cell r="B1980" t="str">
            <v>86</v>
          </cell>
          <cell r="C1980" t="str">
            <v>보건업</v>
          </cell>
          <cell r="D1980">
            <v>1</v>
          </cell>
        </row>
        <row r="1981">
          <cell r="B1981" t="str">
            <v>861</v>
          </cell>
          <cell r="C1981" t="str">
            <v>병원</v>
          </cell>
          <cell r="D1981">
            <v>0</v>
          </cell>
        </row>
        <row r="1982">
          <cell r="B1982" t="str">
            <v>8610</v>
          </cell>
          <cell r="C1982" t="str">
            <v>병원</v>
          </cell>
          <cell r="D1982">
            <v>0</v>
          </cell>
        </row>
        <row r="1983">
          <cell r="B1983" t="str">
            <v>86101</v>
          </cell>
          <cell r="C1983" t="str">
            <v>종합 병원</v>
          </cell>
          <cell r="D1983">
            <v>0</v>
          </cell>
        </row>
        <row r="1984">
          <cell r="B1984" t="str">
            <v>86102</v>
          </cell>
          <cell r="C1984" t="str">
            <v>일반 병원</v>
          </cell>
          <cell r="D1984">
            <v>0</v>
          </cell>
        </row>
        <row r="1985">
          <cell r="B1985" t="str">
            <v>86103</v>
          </cell>
          <cell r="C1985" t="str">
            <v>치과 병원</v>
          </cell>
          <cell r="D1985">
            <v>0</v>
          </cell>
        </row>
        <row r="1986">
          <cell r="B1986" t="str">
            <v>86104</v>
          </cell>
          <cell r="C1986" t="str">
            <v>한방 병원</v>
          </cell>
          <cell r="D1986">
            <v>0</v>
          </cell>
        </row>
        <row r="1987">
          <cell r="B1987" t="str">
            <v>862</v>
          </cell>
          <cell r="C1987" t="str">
            <v>의원</v>
          </cell>
          <cell r="D1987">
            <v>0</v>
          </cell>
        </row>
        <row r="1988">
          <cell r="B1988" t="str">
            <v>8620</v>
          </cell>
          <cell r="C1988" t="str">
            <v>의원</v>
          </cell>
          <cell r="D1988">
            <v>0</v>
          </cell>
        </row>
        <row r="1989">
          <cell r="B1989" t="str">
            <v>86201</v>
          </cell>
          <cell r="C1989" t="str">
            <v>일반 의원</v>
          </cell>
          <cell r="D1989">
            <v>0</v>
          </cell>
        </row>
        <row r="1990">
          <cell r="B1990" t="str">
            <v>86202</v>
          </cell>
          <cell r="C1990" t="str">
            <v>치과 의원</v>
          </cell>
          <cell r="D1990">
            <v>0</v>
          </cell>
        </row>
        <row r="1991">
          <cell r="B1991" t="str">
            <v>86203</v>
          </cell>
          <cell r="C1991" t="str">
            <v>한의원</v>
          </cell>
          <cell r="D1991">
            <v>0</v>
          </cell>
        </row>
        <row r="1992">
          <cell r="B1992" t="str">
            <v>86204</v>
          </cell>
          <cell r="C1992" t="str">
            <v>방사선진단 및 병리검사 의원</v>
          </cell>
          <cell r="D1992">
            <v>0</v>
          </cell>
        </row>
        <row r="1993">
          <cell r="B1993" t="str">
            <v>863</v>
          </cell>
          <cell r="C1993" t="str">
            <v>공중 보건 의료업</v>
          </cell>
          <cell r="D1993">
            <v>0</v>
          </cell>
        </row>
        <row r="1994">
          <cell r="B1994" t="str">
            <v>8630</v>
          </cell>
          <cell r="C1994" t="str">
            <v>공중 보건 의료업</v>
          </cell>
          <cell r="D1994">
            <v>0</v>
          </cell>
        </row>
        <row r="1995">
          <cell r="B1995" t="str">
            <v>86300</v>
          </cell>
          <cell r="C1995" t="str">
            <v>공중 보건 의료업</v>
          </cell>
          <cell r="D1995">
            <v>0</v>
          </cell>
        </row>
        <row r="1996">
          <cell r="B1996" t="str">
            <v>869</v>
          </cell>
          <cell r="C1996" t="str">
            <v>기타 보건업</v>
          </cell>
          <cell r="D1996">
            <v>1</v>
          </cell>
        </row>
        <row r="1997">
          <cell r="B1997" t="str">
            <v>8690</v>
          </cell>
          <cell r="C1997" t="str">
            <v>기타 보건업</v>
          </cell>
          <cell r="D1997">
            <v>1</v>
          </cell>
        </row>
        <row r="1998">
          <cell r="B1998" t="str">
            <v>86901</v>
          </cell>
          <cell r="C1998" t="str">
            <v>앰뷸런스 서비스업</v>
          </cell>
          <cell r="D1998">
            <v>0</v>
          </cell>
        </row>
        <row r="1999">
          <cell r="B1999" t="str">
            <v>86902</v>
          </cell>
          <cell r="C1999" t="str">
            <v>유사 의료업</v>
          </cell>
          <cell r="D1999">
            <v>0</v>
          </cell>
        </row>
        <row r="2000">
          <cell r="B2000" t="str">
            <v>86909</v>
          </cell>
          <cell r="C2000" t="str">
            <v>그외 기타 보건업</v>
          </cell>
          <cell r="D2000">
            <v>1</v>
          </cell>
        </row>
        <row r="2001">
          <cell r="B2001" t="str">
            <v>87</v>
          </cell>
          <cell r="C2001" t="str">
            <v>사회복지 서비스업</v>
          </cell>
          <cell r="D2001">
            <v>11</v>
          </cell>
        </row>
        <row r="2002">
          <cell r="B2002" t="str">
            <v>871</v>
          </cell>
          <cell r="C2002" t="str">
            <v>거주 복지시설 운영업</v>
          </cell>
          <cell r="D2002">
            <v>8</v>
          </cell>
        </row>
        <row r="2003">
          <cell r="B2003" t="str">
            <v>8711</v>
          </cell>
          <cell r="C2003" t="str">
            <v>노인 거주 복지시설 운영업</v>
          </cell>
          <cell r="D2003">
            <v>8</v>
          </cell>
        </row>
        <row r="2004">
          <cell r="B2004" t="str">
            <v>87111</v>
          </cell>
          <cell r="C2004" t="str">
            <v>노인 요양 복지시설 운영업</v>
          </cell>
          <cell r="D2004">
            <v>7</v>
          </cell>
        </row>
        <row r="2005">
          <cell r="B2005" t="str">
            <v>87112</v>
          </cell>
          <cell r="C2005" t="str">
            <v>노인 양로 복지시설 운영업</v>
          </cell>
          <cell r="D2005">
            <v>1</v>
          </cell>
        </row>
        <row r="2006">
          <cell r="B2006" t="str">
            <v>8712</v>
          </cell>
          <cell r="C2006" t="str">
            <v>심신장애인 거주 복지시설 운영업</v>
          </cell>
          <cell r="D2006">
            <v>0</v>
          </cell>
        </row>
        <row r="2007">
          <cell r="B2007" t="str">
            <v>87121</v>
          </cell>
          <cell r="C2007" t="str">
            <v>신체 부자유자 거주 복지시설 운영업</v>
          </cell>
          <cell r="D2007">
            <v>0</v>
          </cell>
        </row>
        <row r="2008">
          <cell r="B2008" t="str">
            <v>87122</v>
          </cell>
          <cell r="C2008" t="str">
            <v>정신질환, 정신지체 및 약물중독자 거주 복지시설 운영업</v>
          </cell>
          <cell r="D2008">
            <v>0</v>
          </cell>
        </row>
        <row r="2009">
          <cell r="B2009" t="str">
            <v>8713</v>
          </cell>
          <cell r="C2009" t="str">
            <v>기타 거주 복지시설 운영업</v>
          </cell>
          <cell r="D2009">
            <v>0</v>
          </cell>
        </row>
        <row r="2010">
          <cell r="B2010" t="str">
            <v>87131</v>
          </cell>
          <cell r="C2010" t="str">
            <v>아동 및 부녀자 거주 복지시설 운영업</v>
          </cell>
          <cell r="D2010">
            <v>0</v>
          </cell>
        </row>
        <row r="2011">
          <cell r="B2011" t="str">
            <v>87139</v>
          </cell>
          <cell r="C2011" t="str">
            <v>그외 기타 거주 복지시설 운영업</v>
          </cell>
          <cell r="D2011">
            <v>0</v>
          </cell>
        </row>
        <row r="2012">
          <cell r="B2012" t="str">
            <v>872</v>
          </cell>
          <cell r="C2012" t="str">
            <v>비거주 복지시설 운영업</v>
          </cell>
          <cell r="D2012">
            <v>3</v>
          </cell>
        </row>
        <row r="2013">
          <cell r="B2013" t="str">
            <v>8721</v>
          </cell>
          <cell r="C2013" t="str">
            <v>보육시설 운영업</v>
          </cell>
          <cell r="D2013">
            <v>0</v>
          </cell>
        </row>
        <row r="2014">
          <cell r="B2014" t="str">
            <v>87210</v>
          </cell>
          <cell r="C2014" t="str">
            <v>보육시설 운영업</v>
          </cell>
          <cell r="D2014">
            <v>0</v>
          </cell>
        </row>
        <row r="2015">
          <cell r="B2015" t="str">
            <v>8729</v>
          </cell>
          <cell r="C2015" t="str">
            <v>기타 비거주 복지 서비스업</v>
          </cell>
          <cell r="D2015">
            <v>3</v>
          </cell>
        </row>
        <row r="2016">
          <cell r="B2016" t="str">
            <v>87291</v>
          </cell>
          <cell r="C2016" t="str">
            <v>직업재활원 운영업</v>
          </cell>
          <cell r="D2016">
            <v>0</v>
          </cell>
        </row>
        <row r="2017">
          <cell r="B2017" t="str">
            <v>87299</v>
          </cell>
          <cell r="C2017" t="str">
            <v>그외 기타 비거주 복지 서비스업</v>
          </cell>
          <cell r="D2017">
            <v>3</v>
          </cell>
        </row>
        <row r="2018">
          <cell r="B2018" t="str">
            <v>90</v>
          </cell>
          <cell r="C2018" t="str">
            <v>창작, 예술 및 여가관련 서비스업</v>
          </cell>
          <cell r="D2018">
            <v>61</v>
          </cell>
        </row>
        <row r="2019">
          <cell r="B2019" t="str">
            <v>901</v>
          </cell>
          <cell r="C2019" t="str">
            <v>창작 및 예술관련 서비스업</v>
          </cell>
          <cell r="D2019">
            <v>21</v>
          </cell>
        </row>
        <row r="2020">
          <cell r="B2020" t="str">
            <v>9011</v>
          </cell>
          <cell r="C2020" t="str">
            <v>공연시설 운영업</v>
          </cell>
          <cell r="D2020">
            <v>2</v>
          </cell>
        </row>
        <row r="2021">
          <cell r="B2021" t="str">
            <v>90110</v>
          </cell>
          <cell r="C2021" t="str">
            <v>공연시설 운영업</v>
          </cell>
          <cell r="D2021">
            <v>2</v>
          </cell>
        </row>
        <row r="2022">
          <cell r="B2022" t="str">
            <v>9012</v>
          </cell>
          <cell r="C2022" t="str">
            <v>공연단체</v>
          </cell>
          <cell r="D2022">
            <v>0</v>
          </cell>
        </row>
        <row r="2023">
          <cell r="B2023" t="str">
            <v>90121</v>
          </cell>
          <cell r="C2023" t="str">
            <v>연극단체</v>
          </cell>
          <cell r="D2023">
            <v>0</v>
          </cell>
        </row>
        <row r="2024">
          <cell r="B2024" t="str">
            <v>90122</v>
          </cell>
          <cell r="C2024" t="str">
            <v>무용 및 음악단체</v>
          </cell>
          <cell r="D2024">
            <v>0</v>
          </cell>
        </row>
        <row r="2025">
          <cell r="B2025" t="str">
            <v>90123</v>
          </cell>
          <cell r="C2025" t="str">
            <v>기타 공연단체</v>
          </cell>
          <cell r="D2025">
            <v>0</v>
          </cell>
        </row>
        <row r="2026">
          <cell r="B2026" t="str">
            <v>9013</v>
          </cell>
          <cell r="C2026" t="str">
            <v>자영 예술가</v>
          </cell>
          <cell r="D2026">
            <v>0</v>
          </cell>
        </row>
        <row r="2027">
          <cell r="B2027" t="str">
            <v>90131</v>
          </cell>
          <cell r="C2027" t="str">
            <v>공연 예술가</v>
          </cell>
          <cell r="D2027">
            <v>0</v>
          </cell>
        </row>
        <row r="2028">
          <cell r="B2028" t="str">
            <v>90132</v>
          </cell>
          <cell r="C2028" t="str">
            <v>비공연 예술가</v>
          </cell>
          <cell r="D2028">
            <v>0</v>
          </cell>
        </row>
        <row r="2029">
          <cell r="B2029" t="str">
            <v>9019</v>
          </cell>
          <cell r="C2029" t="str">
            <v>기타 창작 및 예술관련 서비스업</v>
          </cell>
          <cell r="D2029">
            <v>19</v>
          </cell>
        </row>
        <row r="2030">
          <cell r="B2030" t="str">
            <v>90191</v>
          </cell>
          <cell r="C2030" t="str">
            <v>공연 기획업</v>
          </cell>
          <cell r="D2030">
            <v>11</v>
          </cell>
        </row>
        <row r="2031">
          <cell r="B2031" t="str">
            <v>90192</v>
          </cell>
          <cell r="C2031" t="str">
            <v>공연 및 제작관련 대리업</v>
          </cell>
          <cell r="D2031">
            <v>2</v>
          </cell>
        </row>
        <row r="2032">
          <cell r="B2032" t="str">
            <v>90199</v>
          </cell>
          <cell r="C2032" t="str">
            <v>그외 기타 창작 및 예술관련 서비스업</v>
          </cell>
          <cell r="D2032">
            <v>6</v>
          </cell>
        </row>
        <row r="2033">
          <cell r="B2033" t="str">
            <v>902</v>
          </cell>
          <cell r="C2033" t="str">
            <v>도서관, 사적지 및 유사 여가관련 서비스업</v>
          </cell>
          <cell r="D2033">
            <v>40</v>
          </cell>
        </row>
        <row r="2034">
          <cell r="B2034" t="str">
            <v>9021</v>
          </cell>
          <cell r="C2034" t="str">
            <v>도서관, 기록보존소 및 독서실 운영업</v>
          </cell>
          <cell r="D2034">
            <v>1</v>
          </cell>
        </row>
        <row r="2035">
          <cell r="B2035" t="str">
            <v>90211</v>
          </cell>
          <cell r="C2035" t="str">
            <v>도서관 및 기록보존소 운영업</v>
          </cell>
          <cell r="D2035">
            <v>0</v>
          </cell>
        </row>
        <row r="2036">
          <cell r="B2036" t="str">
            <v>90212</v>
          </cell>
          <cell r="C2036" t="str">
            <v>독서실 운영업</v>
          </cell>
          <cell r="D2036">
            <v>1</v>
          </cell>
        </row>
        <row r="2037">
          <cell r="B2037" t="str">
            <v>9022</v>
          </cell>
          <cell r="C2037" t="str">
            <v>박물관 및 사적지 관리 운영업</v>
          </cell>
          <cell r="D2037">
            <v>17</v>
          </cell>
        </row>
        <row r="2038">
          <cell r="B2038" t="str">
            <v>90221</v>
          </cell>
          <cell r="C2038" t="str">
            <v>박물관 운영업</v>
          </cell>
          <cell r="D2038">
            <v>17</v>
          </cell>
        </row>
        <row r="2039">
          <cell r="B2039" t="str">
            <v>90222</v>
          </cell>
          <cell r="C2039" t="str">
            <v>사적지 관리 운영업</v>
          </cell>
          <cell r="D2039">
            <v>0</v>
          </cell>
        </row>
        <row r="2040">
          <cell r="B2040" t="str">
            <v>9023</v>
          </cell>
          <cell r="C2040" t="str">
            <v>식물원, 동물원 및 자연공원 운영업</v>
          </cell>
          <cell r="D2040">
            <v>20</v>
          </cell>
        </row>
        <row r="2041">
          <cell r="B2041" t="str">
            <v>90231</v>
          </cell>
          <cell r="C2041" t="str">
            <v>식물원 및 동물원 운영업</v>
          </cell>
          <cell r="D2041">
            <v>14</v>
          </cell>
        </row>
        <row r="2042">
          <cell r="B2042" t="str">
            <v>90232</v>
          </cell>
          <cell r="C2042" t="str">
            <v>자연공원 운영업</v>
          </cell>
          <cell r="D2042">
            <v>6</v>
          </cell>
        </row>
        <row r="2043">
          <cell r="B2043" t="str">
            <v>9029</v>
          </cell>
          <cell r="C2043" t="str">
            <v>기타 도서관, 사적지 및 유사 여가관련 서비스업</v>
          </cell>
          <cell r="D2043">
            <v>2</v>
          </cell>
        </row>
        <row r="2044">
          <cell r="B2044" t="str">
            <v>90290</v>
          </cell>
          <cell r="C2044" t="str">
            <v>기타 도서관, 사적지 및 유사 여가관련 서비스업</v>
          </cell>
          <cell r="D2044">
            <v>2</v>
          </cell>
        </row>
        <row r="2045">
          <cell r="B2045" t="str">
            <v>91</v>
          </cell>
          <cell r="C2045" t="str">
            <v>스포츠 및 오락관련 서비스업</v>
          </cell>
          <cell r="D2045">
            <v>512</v>
          </cell>
        </row>
        <row r="2046">
          <cell r="B2046" t="str">
            <v>911</v>
          </cell>
          <cell r="C2046" t="str">
            <v>스포츠 서비스업</v>
          </cell>
          <cell r="D2046">
            <v>464</v>
          </cell>
        </row>
        <row r="2047">
          <cell r="B2047" t="str">
            <v>9111</v>
          </cell>
          <cell r="C2047" t="str">
            <v>경기장 운영업</v>
          </cell>
          <cell r="D2047">
            <v>1</v>
          </cell>
        </row>
        <row r="2048">
          <cell r="B2048" t="str">
            <v>91111</v>
          </cell>
          <cell r="C2048" t="str">
            <v>실내 경기장 운영업</v>
          </cell>
          <cell r="D2048">
            <v>0</v>
          </cell>
        </row>
        <row r="2049">
          <cell r="B2049" t="str">
            <v>91112</v>
          </cell>
          <cell r="C2049" t="str">
            <v>실외 경기장 운영업</v>
          </cell>
          <cell r="D2049">
            <v>0</v>
          </cell>
        </row>
        <row r="2050">
          <cell r="B2050" t="str">
            <v>91113</v>
          </cell>
          <cell r="C2050" t="str">
            <v>경주장 운영업</v>
          </cell>
          <cell r="D2050">
            <v>1</v>
          </cell>
        </row>
        <row r="2051">
          <cell r="B2051" t="str">
            <v>9112</v>
          </cell>
          <cell r="C2051" t="str">
            <v>골프장 및 스키장 운영업</v>
          </cell>
          <cell r="D2051">
            <v>359</v>
          </cell>
        </row>
        <row r="2052">
          <cell r="B2052" t="str">
            <v>91121</v>
          </cell>
          <cell r="C2052" t="str">
            <v>골프장 운영업</v>
          </cell>
          <cell r="D2052">
            <v>356</v>
          </cell>
        </row>
        <row r="2053">
          <cell r="B2053" t="str">
            <v>91122</v>
          </cell>
          <cell r="C2053" t="str">
            <v>스키장 운영업</v>
          </cell>
          <cell r="D2053">
            <v>3</v>
          </cell>
        </row>
        <row r="2054">
          <cell r="B2054" t="str">
            <v>9113</v>
          </cell>
          <cell r="C2054" t="str">
            <v>기타 스포츠시설 운영업</v>
          </cell>
          <cell r="D2054">
            <v>78</v>
          </cell>
        </row>
        <row r="2055">
          <cell r="B2055" t="str">
            <v>91131</v>
          </cell>
          <cell r="C2055" t="str">
            <v>종합 스포츠시설 운영업</v>
          </cell>
          <cell r="D2055">
            <v>17</v>
          </cell>
        </row>
        <row r="2056">
          <cell r="B2056" t="str">
            <v>91132</v>
          </cell>
          <cell r="C2056" t="str">
            <v>체력단련시설 운영업</v>
          </cell>
          <cell r="D2056">
            <v>11</v>
          </cell>
        </row>
        <row r="2057">
          <cell r="B2057" t="str">
            <v>91133</v>
          </cell>
          <cell r="C2057" t="str">
            <v>수영장 운영업</v>
          </cell>
          <cell r="D2057">
            <v>3</v>
          </cell>
        </row>
        <row r="2058">
          <cell r="B2058" t="str">
            <v>91134</v>
          </cell>
          <cell r="C2058" t="str">
            <v>볼링장 운영업</v>
          </cell>
          <cell r="D2058">
            <v>0</v>
          </cell>
        </row>
        <row r="2059">
          <cell r="B2059" t="str">
            <v>91135</v>
          </cell>
          <cell r="C2059" t="str">
            <v>당구장 운영업</v>
          </cell>
          <cell r="D2059">
            <v>0</v>
          </cell>
        </row>
        <row r="2060">
          <cell r="B2060" t="str">
            <v>91136</v>
          </cell>
          <cell r="C2060" t="str">
            <v>골프연습장 운영업</v>
          </cell>
          <cell r="D2060">
            <v>36</v>
          </cell>
        </row>
        <row r="2061">
          <cell r="B2061" t="str">
            <v>91139</v>
          </cell>
          <cell r="C2061" t="str">
            <v>그외 기타 스포츠시설 운영업</v>
          </cell>
          <cell r="D2061">
            <v>11</v>
          </cell>
        </row>
        <row r="2062">
          <cell r="B2062" t="str">
            <v>9119</v>
          </cell>
          <cell r="C2062" t="str">
            <v>기타 스포츠 서비스업</v>
          </cell>
          <cell r="D2062">
            <v>26</v>
          </cell>
        </row>
        <row r="2063">
          <cell r="B2063" t="str">
            <v>91191</v>
          </cell>
          <cell r="C2063" t="str">
            <v>스포츠 클럽 운영업</v>
          </cell>
          <cell r="D2063">
            <v>19</v>
          </cell>
        </row>
        <row r="2064">
          <cell r="B2064" t="str">
            <v>91199</v>
          </cell>
          <cell r="C2064" t="str">
            <v>그외 기타 스포츠 서비스업</v>
          </cell>
          <cell r="D2064">
            <v>7</v>
          </cell>
        </row>
        <row r="2065">
          <cell r="B2065" t="str">
            <v>912</v>
          </cell>
          <cell r="C2065" t="str">
            <v>유원지 및 기타 오락관련 서비스업</v>
          </cell>
          <cell r="D2065">
            <v>48</v>
          </cell>
        </row>
        <row r="2066">
          <cell r="B2066" t="str">
            <v>9121</v>
          </cell>
          <cell r="C2066" t="str">
            <v>유원지 및 테마파크 운영업</v>
          </cell>
          <cell r="D2066">
            <v>31</v>
          </cell>
        </row>
        <row r="2067">
          <cell r="B2067" t="str">
            <v>91210</v>
          </cell>
          <cell r="C2067" t="str">
            <v>유원지 및 테마파크 운영업</v>
          </cell>
          <cell r="D2067">
            <v>31</v>
          </cell>
        </row>
        <row r="2068">
          <cell r="B2068" t="str">
            <v>9122</v>
          </cell>
          <cell r="C2068" t="str">
            <v>오락장 운영업</v>
          </cell>
          <cell r="D2068">
            <v>2</v>
          </cell>
        </row>
        <row r="2069">
          <cell r="B2069" t="str">
            <v>91221</v>
          </cell>
          <cell r="C2069" t="str">
            <v>전자 게임장 운영업</v>
          </cell>
          <cell r="D2069">
            <v>1</v>
          </cell>
        </row>
        <row r="2070">
          <cell r="B2070" t="str">
            <v>91222</v>
          </cell>
          <cell r="C2070" t="str">
            <v>컴퓨터 게임방 운영업</v>
          </cell>
          <cell r="D2070">
            <v>0</v>
          </cell>
        </row>
        <row r="2071">
          <cell r="B2071" t="str">
            <v>91223</v>
          </cell>
          <cell r="C2071" t="str">
            <v>노래연습장 운영업</v>
          </cell>
          <cell r="D2071">
            <v>0</v>
          </cell>
        </row>
        <row r="2072">
          <cell r="B2072" t="str">
            <v>91229</v>
          </cell>
          <cell r="C2072" t="str">
            <v>기타 오락장 운영업</v>
          </cell>
          <cell r="D2072">
            <v>1</v>
          </cell>
        </row>
        <row r="2073">
          <cell r="B2073" t="str">
            <v>9123</v>
          </cell>
          <cell r="C2073" t="str">
            <v>수상오락 서비스업</v>
          </cell>
          <cell r="D2073">
            <v>1</v>
          </cell>
        </row>
        <row r="2074">
          <cell r="B2074" t="str">
            <v>91231</v>
          </cell>
          <cell r="C2074" t="str">
            <v>낚시장 운영업</v>
          </cell>
          <cell r="D2074">
            <v>0</v>
          </cell>
        </row>
        <row r="2075">
          <cell r="B2075" t="str">
            <v>91239</v>
          </cell>
          <cell r="C2075" t="str">
            <v>기타 수상오락 서비스업</v>
          </cell>
          <cell r="D2075">
            <v>1</v>
          </cell>
        </row>
        <row r="2076">
          <cell r="B2076" t="str">
            <v>9124</v>
          </cell>
          <cell r="C2076" t="str">
            <v>갬블링 및 베팅업</v>
          </cell>
          <cell r="D2076">
            <v>11</v>
          </cell>
        </row>
        <row r="2077">
          <cell r="B2077" t="str">
            <v>91241</v>
          </cell>
          <cell r="C2077" t="str">
            <v>복권발행 및 판매업</v>
          </cell>
          <cell r="D2077">
            <v>3</v>
          </cell>
        </row>
        <row r="2078">
          <cell r="B2078" t="str">
            <v>91249</v>
          </cell>
          <cell r="C2078" t="str">
            <v>기타 사행시설 관리 및 운영업</v>
          </cell>
          <cell r="D2078">
            <v>8</v>
          </cell>
        </row>
        <row r="2079">
          <cell r="B2079" t="str">
            <v>9129</v>
          </cell>
          <cell r="C2079" t="str">
            <v>그외 기타 오락관련 서비스업</v>
          </cell>
          <cell r="D2079">
            <v>3</v>
          </cell>
        </row>
        <row r="2080">
          <cell r="B2080" t="str">
            <v>91291</v>
          </cell>
          <cell r="C2080" t="str">
            <v>무도장 운영업</v>
          </cell>
          <cell r="D2080">
            <v>0</v>
          </cell>
        </row>
        <row r="2081">
          <cell r="B2081" t="str">
            <v>91292</v>
          </cell>
          <cell r="C2081" t="str">
            <v>체육공원 및 유사 공원 운영업</v>
          </cell>
          <cell r="D2081">
            <v>1</v>
          </cell>
        </row>
        <row r="2082">
          <cell r="B2082" t="str">
            <v>91293</v>
          </cell>
          <cell r="C2082" t="str">
            <v>기원 운영업</v>
          </cell>
          <cell r="D2082">
            <v>0</v>
          </cell>
        </row>
        <row r="2083">
          <cell r="B2083" t="str">
            <v>91299</v>
          </cell>
          <cell r="C2083" t="str">
            <v>그외 기타 분류안된 오락관련 서비스업</v>
          </cell>
          <cell r="D2083">
            <v>2</v>
          </cell>
        </row>
        <row r="2084">
          <cell r="B2084" t="str">
            <v>94</v>
          </cell>
          <cell r="C2084" t="str">
            <v>협회 및 단체</v>
          </cell>
          <cell r="D2084">
            <v>1</v>
          </cell>
        </row>
        <row r="2085">
          <cell r="B2085" t="str">
            <v>941</v>
          </cell>
          <cell r="C2085" t="str">
            <v>산업 및 전문가 단체</v>
          </cell>
          <cell r="D2085">
            <v>0</v>
          </cell>
        </row>
        <row r="2086">
          <cell r="B2086" t="str">
            <v>9411</v>
          </cell>
          <cell r="C2086" t="str">
            <v>산업 단체</v>
          </cell>
          <cell r="D2086">
            <v>0</v>
          </cell>
        </row>
        <row r="2087">
          <cell r="B2087" t="str">
            <v>94110</v>
          </cell>
          <cell r="C2087" t="str">
            <v>산업 단체</v>
          </cell>
          <cell r="D2087">
            <v>0</v>
          </cell>
        </row>
        <row r="2088">
          <cell r="B2088" t="str">
            <v>9412</v>
          </cell>
          <cell r="C2088" t="str">
            <v>전문가 단체</v>
          </cell>
          <cell r="D2088">
            <v>0</v>
          </cell>
        </row>
        <row r="2089">
          <cell r="B2089" t="str">
            <v>94120</v>
          </cell>
          <cell r="C2089" t="str">
            <v>전문가 단체</v>
          </cell>
          <cell r="D2089">
            <v>0</v>
          </cell>
        </row>
        <row r="2090">
          <cell r="B2090" t="str">
            <v>942</v>
          </cell>
          <cell r="C2090" t="str">
            <v>노동조합</v>
          </cell>
          <cell r="D2090">
            <v>0</v>
          </cell>
        </row>
        <row r="2091">
          <cell r="B2091" t="str">
            <v>9420</v>
          </cell>
          <cell r="C2091" t="str">
            <v>노동조합</v>
          </cell>
          <cell r="D2091">
            <v>0</v>
          </cell>
        </row>
        <row r="2092">
          <cell r="B2092" t="str">
            <v>94200</v>
          </cell>
          <cell r="C2092" t="str">
            <v>노동조합</v>
          </cell>
          <cell r="D2092">
            <v>0</v>
          </cell>
        </row>
        <row r="2093">
          <cell r="B2093" t="str">
            <v>949</v>
          </cell>
          <cell r="C2093" t="str">
            <v>기타 협회 및 단체</v>
          </cell>
          <cell r="D2093">
            <v>1</v>
          </cell>
        </row>
        <row r="2094">
          <cell r="B2094" t="str">
            <v>9491</v>
          </cell>
          <cell r="C2094" t="str">
            <v>종교 단체</v>
          </cell>
          <cell r="D2094">
            <v>0</v>
          </cell>
        </row>
        <row r="2095">
          <cell r="B2095" t="str">
            <v>94911</v>
          </cell>
          <cell r="C2095" t="str">
            <v>불교 단체</v>
          </cell>
          <cell r="D2095">
            <v>0</v>
          </cell>
        </row>
        <row r="2096">
          <cell r="B2096" t="str">
            <v>94912</v>
          </cell>
          <cell r="C2096" t="str">
            <v>기독교 단체</v>
          </cell>
          <cell r="D2096">
            <v>0</v>
          </cell>
        </row>
        <row r="2097">
          <cell r="B2097" t="str">
            <v>94913</v>
          </cell>
          <cell r="C2097" t="str">
            <v>천주교 단체</v>
          </cell>
          <cell r="D2097">
            <v>0</v>
          </cell>
        </row>
        <row r="2098">
          <cell r="B2098" t="str">
            <v>94914</v>
          </cell>
          <cell r="C2098" t="str">
            <v>민족종교 단체</v>
          </cell>
          <cell r="D2098">
            <v>0</v>
          </cell>
        </row>
        <row r="2099">
          <cell r="B2099" t="str">
            <v>94919</v>
          </cell>
          <cell r="C2099" t="str">
            <v>기타 종교 단체</v>
          </cell>
          <cell r="D2099">
            <v>0</v>
          </cell>
        </row>
        <row r="2100">
          <cell r="B2100" t="str">
            <v>9492</v>
          </cell>
          <cell r="C2100" t="str">
            <v>정치 단체</v>
          </cell>
          <cell r="D2100">
            <v>0</v>
          </cell>
        </row>
        <row r="2101">
          <cell r="B2101" t="str">
            <v>94920</v>
          </cell>
          <cell r="C2101" t="str">
            <v>정치 단체</v>
          </cell>
          <cell r="D2101">
            <v>0</v>
          </cell>
        </row>
        <row r="2102">
          <cell r="B2102" t="str">
            <v>9493</v>
          </cell>
          <cell r="C2102" t="str">
            <v>시민운동 단체</v>
          </cell>
          <cell r="D2102">
            <v>0</v>
          </cell>
        </row>
        <row r="2103">
          <cell r="B2103" t="str">
            <v>94931</v>
          </cell>
          <cell r="C2103" t="str">
            <v>환경운동 단체</v>
          </cell>
          <cell r="D2103">
            <v>0</v>
          </cell>
        </row>
        <row r="2104">
          <cell r="B2104" t="str">
            <v>94939</v>
          </cell>
          <cell r="C2104" t="str">
            <v>기타 시민운동 단체</v>
          </cell>
          <cell r="D2104">
            <v>0</v>
          </cell>
        </row>
        <row r="2105">
          <cell r="B2105" t="str">
            <v>9499</v>
          </cell>
          <cell r="C2105" t="str">
            <v>그외 기타 협회 및 단체</v>
          </cell>
          <cell r="D2105">
            <v>1</v>
          </cell>
        </row>
        <row r="2106">
          <cell r="B2106" t="str">
            <v>94990</v>
          </cell>
          <cell r="C2106" t="str">
            <v>그외 기타 협회 및 단체</v>
          </cell>
          <cell r="D2106">
            <v>1</v>
          </cell>
        </row>
        <row r="2107">
          <cell r="B2107" t="str">
            <v>95</v>
          </cell>
          <cell r="C2107" t="str">
            <v>수리업</v>
          </cell>
          <cell r="D2107">
            <v>79</v>
          </cell>
        </row>
        <row r="2108">
          <cell r="B2108" t="str">
            <v>951</v>
          </cell>
          <cell r="C2108" t="str">
            <v>기계 및 장비 수리업</v>
          </cell>
          <cell r="D2108">
            <v>39</v>
          </cell>
        </row>
        <row r="2109">
          <cell r="B2109" t="str">
            <v>9511</v>
          </cell>
          <cell r="C2109" t="str">
            <v>일반 기계 수리업</v>
          </cell>
          <cell r="D2109">
            <v>27</v>
          </cell>
        </row>
        <row r="2110">
          <cell r="B2110" t="str">
            <v>95111</v>
          </cell>
          <cell r="C2110" t="str">
            <v>건설·광업용 기계 및 장비 수리업</v>
          </cell>
          <cell r="D2110">
            <v>1</v>
          </cell>
        </row>
        <row r="2111">
          <cell r="B2111" t="str">
            <v>95119</v>
          </cell>
          <cell r="C2111" t="str">
            <v>기타 일반 기계 및 장비 수리업</v>
          </cell>
          <cell r="D2111">
            <v>26</v>
          </cell>
        </row>
        <row r="2112">
          <cell r="B2112" t="str">
            <v>9512</v>
          </cell>
          <cell r="C2112" t="str">
            <v>전기, 전자, 통신 및 정밀기기 수리업</v>
          </cell>
          <cell r="D2112">
            <v>12</v>
          </cell>
        </row>
        <row r="2113">
          <cell r="B2113" t="str">
            <v>95120</v>
          </cell>
          <cell r="C2113" t="str">
            <v>전기, 전자, 통신 및 정밀기기 수리업</v>
          </cell>
          <cell r="D2113">
            <v>1</v>
          </cell>
        </row>
        <row r="2114">
          <cell r="B2114" t="str">
            <v>95121</v>
          </cell>
          <cell r="C2114" t="str">
            <v>컴퓨터 및 사무용 기기 수리업</v>
          </cell>
          <cell r="D2114">
            <v>2</v>
          </cell>
        </row>
        <row r="2115">
          <cell r="B2115" t="str">
            <v>95122</v>
          </cell>
          <cell r="C2115" t="str">
            <v>통신장비 수리업</v>
          </cell>
          <cell r="D2115">
            <v>5</v>
          </cell>
        </row>
        <row r="2116">
          <cell r="B2116" t="str">
            <v>95123</v>
          </cell>
          <cell r="C2116" t="str">
            <v>전기 및 정밀기기 수리업</v>
          </cell>
          <cell r="D2116">
            <v>4</v>
          </cell>
        </row>
        <row r="2117">
          <cell r="B2117" t="str">
            <v>952</v>
          </cell>
          <cell r="C2117" t="str">
            <v>자동차 및 모터사이클 수리업</v>
          </cell>
          <cell r="D2117">
            <v>35</v>
          </cell>
        </row>
        <row r="2118">
          <cell r="B2118" t="str">
            <v>9521</v>
          </cell>
          <cell r="C2118" t="str">
            <v>자동차 수리 및 세차업</v>
          </cell>
          <cell r="D2118">
            <v>35</v>
          </cell>
        </row>
        <row r="2119">
          <cell r="B2119" t="str">
            <v>95211</v>
          </cell>
          <cell r="C2119" t="str">
            <v>자동차 종합 수리업</v>
          </cell>
          <cell r="D2119">
            <v>25</v>
          </cell>
        </row>
        <row r="2120">
          <cell r="B2120" t="str">
            <v>95212</v>
          </cell>
          <cell r="C2120" t="str">
            <v>자동차 전문 수리업</v>
          </cell>
          <cell r="D2120">
            <v>8</v>
          </cell>
        </row>
        <row r="2121">
          <cell r="B2121" t="str">
            <v>95213</v>
          </cell>
          <cell r="C2121" t="str">
            <v>자동차 세차업</v>
          </cell>
          <cell r="D2121">
            <v>2</v>
          </cell>
        </row>
        <row r="2122">
          <cell r="B2122" t="str">
            <v>9522</v>
          </cell>
          <cell r="C2122" t="str">
            <v>모터사이클 수리업</v>
          </cell>
          <cell r="D2122">
            <v>0</v>
          </cell>
        </row>
        <row r="2123">
          <cell r="B2123" t="str">
            <v>95220</v>
          </cell>
          <cell r="C2123" t="str">
            <v>모터사이클 수리업</v>
          </cell>
          <cell r="D2123">
            <v>0</v>
          </cell>
        </row>
        <row r="2124">
          <cell r="B2124" t="str">
            <v>953</v>
          </cell>
          <cell r="C2124" t="str">
            <v>개인 및 가정용품 수리업</v>
          </cell>
          <cell r="D2124">
            <v>5</v>
          </cell>
        </row>
        <row r="2125">
          <cell r="B2125" t="str">
            <v>9531</v>
          </cell>
          <cell r="C2125" t="str">
            <v>가전제품 수리업</v>
          </cell>
          <cell r="D2125">
            <v>3</v>
          </cell>
        </row>
        <row r="2126">
          <cell r="B2126" t="str">
            <v>95310</v>
          </cell>
          <cell r="C2126" t="str">
            <v>가전제품 수리업</v>
          </cell>
          <cell r="D2126">
            <v>3</v>
          </cell>
        </row>
        <row r="2127">
          <cell r="B2127" t="str">
            <v>9539</v>
          </cell>
          <cell r="C2127" t="str">
            <v>기타 개인 및 가정용품 수리업</v>
          </cell>
          <cell r="D2127">
            <v>2</v>
          </cell>
        </row>
        <row r="2128">
          <cell r="B2128" t="str">
            <v>95391</v>
          </cell>
          <cell r="C2128" t="str">
            <v>신발, 의복 및 기타 가정용 직물제품 수리업</v>
          </cell>
          <cell r="D2128">
            <v>0</v>
          </cell>
        </row>
        <row r="2129">
          <cell r="B2129" t="str">
            <v>95392</v>
          </cell>
          <cell r="C2129" t="str">
            <v>시계, 귀금속 및 악기 수리업</v>
          </cell>
          <cell r="D2129">
            <v>0</v>
          </cell>
        </row>
        <row r="2130">
          <cell r="B2130" t="str">
            <v>95399</v>
          </cell>
          <cell r="C2130" t="str">
            <v>그외 기타 개인 및 가정용품 수리업</v>
          </cell>
          <cell r="D2130">
            <v>2</v>
          </cell>
        </row>
        <row r="2131">
          <cell r="B2131" t="str">
            <v>96</v>
          </cell>
          <cell r="C2131" t="str">
            <v>기타 개인 서비스업</v>
          </cell>
          <cell r="D2131">
            <v>138</v>
          </cell>
        </row>
        <row r="2132">
          <cell r="B2132" t="str">
            <v>961</v>
          </cell>
          <cell r="C2132" t="str">
            <v>미용, 욕탕 및 유사 서비스업</v>
          </cell>
          <cell r="D2132">
            <v>20</v>
          </cell>
        </row>
        <row r="2133">
          <cell r="B2133" t="str">
            <v>9611</v>
          </cell>
          <cell r="C2133" t="str">
            <v>이용 및 미용업</v>
          </cell>
          <cell r="D2133">
            <v>1</v>
          </cell>
        </row>
        <row r="2134">
          <cell r="B2134" t="str">
            <v>96111</v>
          </cell>
          <cell r="C2134" t="str">
            <v>이용업</v>
          </cell>
          <cell r="D2134">
            <v>0</v>
          </cell>
        </row>
        <row r="2135">
          <cell r="B2135" t="str">
            <v>96112</v>
          </cell>
          <cell r="C2135" t="str">
            <v>두발미용업</v>
          </cell>
          <cell r="D2135">
            <v>1</v>
          </cell>
        </row>
        <row r="2136">
          <cell r="B2136" t="str">
            <v>96113</v>
          </cell>
          <cell r="C2136" t="str">
            <v>피부미용업</v>
          </cell>
          <cell r="D2136">
            <v>0</v>
          </cell>
        </row>
        <row r="2137">
          <cell r="B2137" t="str">
            <v>96119</v>
          </cell>
          <cell r="C2137" t="str">
            <v>기타미용업</v>
          </cell>
          <cell r="D2137">
            <v>0</v>
          </cell>
        </row>
        <row r="2138">
          <cell r="B2138" t="str">
            <v>9612</v>
          </cell>
          <cell r="C2138" t="str">
            <v>욕탕, 마사지 및 기타 미용관련 서비스업</v>
          </cell>
          <cell r="D2138">
            <v>19</v>
          </cell>
        </row>
        <row r="2139">
          <cell r="B2139" t="str">
            <v>96121</v>
          </cell>
          <cell r="C2139" t="str">
            <v>욕탕업</v>
          </cell>
          <cell r="D2139">
            <v>17</v>
          </cell>
        </row>
        <row r="2140">
          <cell r="B2140" t="str">
            <v>96122</v>
          </cell>
          <cell r="C2140" t="str">
            <v>마사지업</v>
          </cell>
          <cell r="D2140">
            <v>0</v>
          </cell>
        </row>
        <row r="2141">
          <cell r="B2141" t="str">
            <v>96129</v>
          </cell>
          <cell r="C2141" t="str">
            <v>기타 미용관련 서비스업</v>
          </cell>
          <cell r="D2141">
            <v>2</v>
          </cell>
        </row>
        <row r="2142">
          <cell r="B2142" t="str">
            <v>969</v>
          </cell>
          <cell r="C2142" t="str">
            <v>그외 기타 개인 서비스업</v>
          </cell>
          <cell r="D2142">
            <v>118</v>
          </cell>
        </row>
        <row r="2143">
          <cell r="B2143" t="str">
            <v>9691</v>
          </cell>
          <cell r="C2143" t="str">
            <v>세탁업</v>
          </cell>
          <cell r="D2143">
            <v>4</v>
          </cell>
        </row>
        <row r="2144">
          <cell r="B2144" t="str">
            <v>96911</v>
          </cell>
          <cell r="C2144" t="str">
            <v>산업용 세탁업</v>
          </cell>
          <cell r="D2144">
            <v>2</v>
          </cell>
        </row>
        <row r="2145">
          <cell r="B2145" t="str">
            <v>96912</v>
          </cell>
          <cell r="C2145" t="str">
            <v>가정용 세탁업</v>
          </cell>
          <cell r="D2145">
            <v>2</v>
          </cell>
        </row>
        <row r="2146">
          <cell r="B2146" t="str">
            <v>96913</v>
          </cell>
          <cell r="C2146" t="str">
            <v>세탁물 공급업</v>
          </cell>
          <cell r="D2146">
            <v>0</v>
          </cell>
        </row>
        <row r="2147">
          <cell r="B2147" t="str">
            <v>9692</v>
          </cell>
          <cell r="C2147" t="str">
            <v>장례식장 및 관련 서비스업</v>
          </cell>
          <cell r="D2147">
            <v>57</v>
          </cell>
        </row>
        <row r="2148">
          <cell r="B2148" t="str">
            <v>96921</v>
          </cell>
          <cell r="C2148" t="str">
            <v>장례식장 및 장의관련 서비스업</v>
          </cell>
          <cell r="D2148">
            <v>55</v>
          </cell>
        </row>
        <row r="2149">
          <cell r="B2149" t="str">
            <v>96922</v>
          </cell>
          <cell r="C2149" t="str">
            <v>화장, 묘지분양 및 관리업</v>
          </cell>
          <cell r="D2149">
            <v>2</v>
          </cell>
        </row>
        <row r="2150">
          <cell r="B2150" t="str">
            <v>9699</v>
          </cell>
          <cell r="C2150" t="str">
            <v>그외 기타 분류안된 개인 서비스업</v>
          </cell>
          <cell r="D2150">
            <v>57</v>
          </cell>
        </row>
        <row r="2151">
          <cell r="B2151" t="str">
            <v>96991</v>
          </cell>
          <cell r="C2151" t="str">
            <v>예식장업</v>
          </cell>
          <cell r="D2151">
            <v>45</v>
          </cell>
        </row>
        <row r="2152">
          <cell r="B2152" t="str">
            <v>96992</v>
          </cell>
          <cell r="C2152" t="str">
            <v>점술 및 유사 서비스업</v>
          </cell>
          <cell r="D2152">
            <v>0</v>
          </cell>
        </row>
        <row r="2153">
          <cell r="B2153" t="str">
            <v>96993</v>
          </cell>
          <cell r="C2153" t="str">
            <v>개인 간병인 및 유사 서비스업</v>
          </cell>
          <cell r="D2153">
            <v>2</v>
          </cell>
        </row>
        <row r="2154">
          <cell r="B2154" t="str">
            <v>96994</v>
          </cell>
          <cell r="C2154" t="str">
            <v>맞선주선 및 결혼 상담업</v>
          </cell>
          <cell r="D2154">
            <v>4</v>
          </cell>
        </row>
        <row r="2155">
          <cell r="B2155" t="str">
            <v>96995</v>
          </cell>
          <cell r="C2155" t="str">
            <v>애완동물 장묘 및 보호 서비스업</v>
          </cell>
          <cell r="D2155">
            <v>2</v>
          </cell>
        </row>
        <row r="2156">
          <cell r="B2156" t="str">
            <v>96999</v>
          </cell>
          <cell r="C2156" t="str">
            <v>그외 기타 달리 분류되지 않은 개인 서비스업</v>
          </cell>
          <cell r="D2156">
            <v>4</v>
          </cell>
        </row>
        <row r="2157">
          <cell r="B2157" t="str">
            <v>97</v>
          </cell>
          <cell r="C2157" t="str">
            <v>가구내 고용활동</v>
          </cell>
          <cell r="D2157">
            <v>0</v>
          </cell>
        </row>
        <row r="2158">
          <cell r="B2158" t="str">
            <v>970</v>
          </cell>
          <cell r="C2158" t="str">
            <v>가구내 고용활동</v>
          </cell>
          <cell r="D2158">
            <v>0</v>
          </cell>
        </row>
        <row r="2159">
          <cell r="B2159" t="str">
            <v>9700</v>
          </cell>
          <cell r="C2159" t="str">
            <v>가구내 고용활동</v>
          </cell>
          <cell r="D2159">
            <v>0</v>
          </cell>
        </row>
        <row r="2160">
          <cell r="B2160" t="str">
            <v>97000</v>
          </cell>
          <cell r="C2160" t="str">
            <v>가구내 고용활동</v>
          </cell>
          <cell r="D2160">
            <v>0</v>
          </cell>
        </row>
        <row r="2161">
          <cell r="B2161" t="str">
            <v>98</v>
          </cell>
          <cell r="C2161" t="str">
            <v>달리 분류되지 않은 자가소비를 위한 가구의 재화 및 서비스 생산활동</v>
          </cell>
          <cell r="D2161">
            <v>0</v>
          </cell>
        </row>
        <row r="2162">
          <cell r="B2162" t="str">
            <v>981</v>
          </cell>
          <cell r="C2162" t="str">
            <v>자가 소비를 위한 가사 생산 활동</v>
          </cell>
          <cell r="D2162">
            <v>0</v>
          </cell>
        </row>
        <row r="2163">
          <cell r="B2163" t="str">
            <v>9810</v>
          </cell>
          <cell r="C2163" t="str">
            <v>자가 소비를 위한 가사 생산 활동</v>
          </cell>
          <cell r="D2163">
            <v>0</v>
          </cell>
        </row>
        <row r="2164">
          <cell r="B2164" t="str">
            <v>98100</v>
          </cell>
          <cell r="C2164" t="str">
            <v>자가 소비를 위한 가사 생산 활동</v>
          </cell>
          <cell r="D2164">
            <v>0</v>
          </cell>
        </row>
        <row r="2165">
          <cell r="B2165" t="str">
            <v>982</v>
          </cell>
          <cell r="C2165" t="str">
            <v>자가 소비를 위한 가사 서비스 활동</v>
          </cell>
          <cell r="D2165">
            <v>0</v>
          </cell>
        </row>
        <row r="2166">
          <cell r="B2166" t="str">
            <v>9820</v>
          </cell>
          <cell r="C2166" t="str">
            <v>자가 소비를 위한 가사 서비스 활동</v>
          </cell>
          <cell r="D2166">
            <v>0</v>
          </cell>
        </row>
        <row r="2167">
          <cell r="B2167" t="str">
            <v>98200</v>
          </cell>
          <cell r="C2167" t="str">
            <v>자가 소비를 위한 가사 서비스 활동</v>
          </cell>
          <cell r="D2167">
            <v>0</v>
          </cell>
        </row>
        <row r="2168">
          <cell r="B2168" t="str">
            <v>99</v>
          </cell>
          <cell r="C2168" t="str">
            <v>국제 및 외국기관</v>
          </cell>
          <cell r="D2168">
            <v>0</v>
          </cell>
        </row>
        <row r="2169">
          <cell r="B2169" t="str">
            <v>990</v>
          </cell>
          <cell r="C2169" t="str">
            <v>국제 및 외국기관</v>
          </cell>
          <cell r="D2169">
            <v>0</v>
          </cell>
        </row>
        <row r="2170">
          <cell r="B2170" t="str">
            <v>9900</v>
          </cell>
          <cell r="C2170" t="str">
            <v>국제 및 외국기관</v>
          </cell>
          <cell r="D2170">
            <v>0</v>
          </cell>
        </row>
        <row r="2171">
          <cell r="B2171" t="str">
            <v>99001</v>
          </cell>
          <cell r="C2171" t="str">
            <v>주한 외국공관</v>
          </cell>
          <cell r="D2171">
            <v>0</v>
          </cell>
        </row>
        <row r="2172">
          <cell r="B2172" t="str">
            <v>99009</v>
          </cell>
          <cell r="C2172" t="str">
            <v>기타 국제 및 외국기관</v>
          </cell>
          <cell r="D217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DE25-ED67-4D3D-A768-98277EED8C50}">
  <dimension ref="A1:Q1320"/>
  <sheetViews>
    <sheetView tabSelected="1" topLeftCell="L1" workbookViewId="0">
      <pane ySplit="1" topLeftCell="A1277" activePane="bottomLeft" state="frozen"/>
      <selection pane="bottomLeft" activeCell="Q1285" sqref="Q1285"/>
    </sheetView>
  </sheetViews>
  <sheetFormatPr defaultRowHeight="12.75" x14ac:dyDescent="0.2"/>
  <cols>
    <col min="1" max="1" width="27.7109375" bestFit="1" customWidth="1"/>
    <col min="2" max="2" width="7.7109375" customWidth="1"/>
    <col min="3" max="3" width="31.85546875" customWidth="1"/>
    <col min="4" max="4" width="17.42578125" customWidth="1"/>
    <col min="5" max="5" width="37.7109375" style="1" customWidth="1"/>
    <col min="6" max="6" width="12.28515625" bestFit="1" customWidth="1"/>
    <col min="7" max="7" width="34.7109375" customWidth="1"/>
    <col min="8" max="8" width="15.5703125" customWidth="1"/>
    <col min="9" max="9" width="40.7109375" customWidth="1"/>
    <col min="10" max="10" width="8.85546875" bestFit="1" customWidth="1"/>
    <col min="11" max="11" width="32.7109375" customWidth="1"/>
    <col min="12" max="12" width="11.140625" bestFit="1" customWidth="1"/>
    <col min="13" max="13" width="60.85546875" bestFit="1" customWidth="1"/>
    <col min="14" max="14" width="8.85546875" bestFit="1" customWidth="1"/>
    <col min="15" max="15" width="54.42578125" bestFit="1" customWidth="1"/>
    <col min="16" max="16" width="11.140625" bestFit="1" customWidth="1"/>
    <col min="17" max="17" width="62" bestFit="1" customWidth="1"/>
  </cols>
  <sheetData>
    <row r="1" spans="1:17" x14ac:dyDescent="0.2">
      <c r="A1" s="1" t="s">
        <v>89</v>
      </c>
      <c r="B1" t="s">
        <v>88</v>
      </c>
      <c r="C1" t="s">
        <v>87</v>
      </c>
      <c r="D1" t="s">
        <v>2741</v>
      </c>
      <c r="E1" s="1" t="s">
        <v>86</v>
      </c>
      <c r="F1" t="s">
        <v>85</v>
      </c>
      <c r="G1" t="s">
        <v>84</v>
      </c>
      <c r="H1" t="s">
        <v>2742</v>
      </c>
      <c r="I1" s="1" t="s">
        <v>187</v>
      </c>
      <c r="J1" t="s">
        <v>188</v>
      </c>
      <c r="K1" t="s">
        <v>189</v>
      </c>
      <c r="L1" t="s">
        <v>2743</v>
      </c>
      <c r="M1" s="1" t="s">
        <v>190</v>
      </c>
      <c r="N1" t="s">
        <v>404</v>
      </c>
      <c r="O1" t="s">
        <v>405</v>
      </c>
      <c r="P1" t="s">
        <v>2744</v>
      </c>
      <c r="Q1" s="1" t="s">
        <v>406</v>
      </c>
    </row>
    <row r="2" spans="1:17" x14ac:dyDescent="0.2">
      <c r="A2" s="1" t="str">
        <f>INDEX(lv1_index!$B$2:$B$78,MATCH(Tree!$E2,lv1_index!$C$2:$C$78,0))</f>
        <v>A: 농업, 임업 및 어업(01~03)</v>
      </c>
      <c r="B2" t="str">
        <f t="shared" ref="B2" si="0">LEFT(F2,2)</f>
        <v>01</v>
      </c>
      <c r="C2" t="str">
        <f>INDEX([1]표준산업분류!$C$2:$C$2172,MATCH(Tree!$B2,[1]표준산업분류!$B$2:$B$2172,0))</f>
        <v>농업</v>
      </c>
      <c r="D2">
        <f>INDEX([1]표준산업분류!$D$2:$D$2172,MATCH(Tree!$B2,[1]표준산업분류!$B$2:$B$2172,0))</f>
        <v>132</v>
      </c>
      <c r="E2" s="1" t="str">
        <f t="shared" ref="E2" si="1">C2&amp;" "&amp;"("&amp;B2&amp;")"</f>
        <v>농업 (01)</v>
      </c>
      <c r="F2" t="str">
        <f>LEFT(J2,3)</f>
        <v>011</v>
      </c>
      <c r="G2" t="str">
        <f>INDEX([1]표준산업분류!C$2:C$2172,MATCH($F2,[1]표준산업분류!B$2:B$2172,0))</f>
        <v>작물 재배업</v>
      </c>
      <c r="H2">
        <f>INDEX([1]표준산업분류!D$2:D$2172,MATCH($F2,[1]표준산업분류!$B$2:$B$2172,0))</f>
        <v>35</v>
      </c>
      <c r="I2" s="1" t="str">
        <f t="shared" ref="I2" si="2">G2&amp;" "&amp;"("&amp;F2&amp;")"</f>
        <v>작물 재배업 (011)</v>
      </c>
      <c r="J2" t="str">
        <f>LEFT(N2,4)</f>
        <v>0111</v>
      </c>
      <c r="K2" t="str">
        <f>INDEX([1]표준산업분류!C$2:C$2172,MATCH($J2,[1]표준산업분류!B$2:B$2172,0))</f>
        <v>곡물 및 기타 식량작물 재배업</v>
      </c>
      <c r="L2">
        <f>INDEX([1]표준산업분류!D$2:D$2172,MATCH($J2,[1]표준산업분류!$B$2:$B$2172,0))</f>
        <v>14</v>
      </c>
      <c r="M2" s="1" t="str">
        <f t="shared" ref="M2:M65" si="3">K2&amp;" "&amp;"("&amp;J2&amp;")"</f>
        <v>곡물 및 기타 식량작물 재배업 (0111)</v>
      </c>
      <c r="N2" t="s">
        <v>407</v>
      </c>
      <c r="O2" t="s">
        <v>191</v>
      </c>
      <c r="P2">
        <f>INDEX([1]표준산업분류!D$2:D$2172,MATCH($N2,[1]표준산업분류!$B$2:$B$2172,0))</f>
        <v>14</v>
      </c>
      <c r="Q2" s="1" t="str">
        <f t="shared" ref="Q2:Q65" si="4">O2&amp;" "&amp;"("&amp;N2&amp;")"</f>
        <v>곡물 및 기타 식량작물 재배업 (01110)</v>
      </c>
    </row>
    <row r="3" spans="1:17" x14ac:dyDescent="0.2">
      <c r="A3" s="1" t="str">
        <f>INDEX(lv1_index!$B$2:$B$78,MATCH(Tree!$E3,lv1_index!$C$2:$C$78,0))</f>
        <v>A: 농업, 임업 및 어업(01~03)</v>
      </c>
      <c r="B3" t="str">
        <f t="shared" ref="B3:B66" si="5">LEFT(F3,2)</f>
        <v>01</v>
      </c>
      <c r="C3" t="str">
        <f>INDEX([1]표준산업분류!$C$2:$C$2172,MATCH(Tree!$B3,[1]표준산업분류!$B$2:$B$2172,0))</f>
        <v>농업</v>
      </c>
      <c r="D3">
        <f>INDEX([1]표준산업분류!$D$2:$D$2172,MATCH(Tree!$B3,[1]표준산업분류!$B$2:$B$2172,0))</f>
        <v>132</v>
      </c>
      <c r="E3" s="1" t="str">
        <f t="shared" ref="E3:E66" si="6">C3&amp;" "&amp;"("&amp;B3&amp;")"</f>
        <v>농업 (01)</v>
      </c>
      <c r="F3" t="str">
        <f t="shared" ref="F3:F66" si="7">LEFT(J3,3)</f>
        <v>011</v>
      </c>
      <c r="G3" t="str">
        <f>INDEX([1]표준산업분류!C$2:C$2172,MATCH($F3,[1]표준산업분류!B$2:B$2172,0))</f>
        <v>작물 재배업</v>
      </c>
      <c r="H3">
        <f>INDEX([1]표준산업분류!D$2:D$2172,MATCH($F3,[1]표준산업분류!$B$2:$B$2172,0))</f>
        <v>35</v>
      </c>
      <c r="I3" s="1" t="str">
        <f t="shared" ref="I3:I66" si="8">G3&amp;" "&amp;"("&amp;F3&amp;")"</f>
        <v>작물 재배업 (011)</v>
      </c>
      <c r="J3" t="str">
        <f t="shared" ref="J3:J66" si="9">LEFT(N3,4)</f>
        <v>0112</v>
      </c>
      <c r="K3" t="str">
        <f>INDEX([1]표준산업분류!C$2:C$2172,MATCH($J3,[1]표준산업분류!B$2:B$2172,0))</f>
        <v>채소, 화훼작물 및 종묘 재배업</v>
      </c>
      <c r="L3">
        <f>INDEX([1]표준산업분류!D$2:D$2172,MATCH($J3,[1]표준산업분류!$B$2:$B$2172,0))</f>
        <v>6</v>
      </c>
      <c r="M3" s="1" t="str">
        <f t="shared" si="3"/>
        <v>채소, 화훼작물 및 종묘 재배업 (0112)</v>
      </c>
      <c r="N3" t="s">
        <v>408</v>
      </c>
      <c r="O3" t="s">
        <v>1723</v>
      </c>
      <c r="P3">
        <f>INDEX([1]표준산업분류!D$2:D$2172,MATCH($N3,[1]표준산업분류!$B$2:$B$2172,0))</f>
        <v>2</v>
      </c>
      <c r="Q3" s="1" t="str">
        <f t="shared" si="4"/>
        <v>채소작물 재배업 (01121)</v>
      </c>
    </row>
    <row r="4" spans="1:17" x14ac:dyDescent="0.2">
      <c r="A4" s="1" t="str">
        <f>INDEX(lv1_index!$B$2:$B$78,MATCH(Tree!$E4,lv1_index!$C$2:$C$78,0))</f>
        <v>A: 농업, 임업 및 어업(01~03)</v>
      </c>
      <c r="B4" t="str">
        <f t="shared" si="5"/>
        <v>01</v>
      </c>
      <c r="C4" t="str">
        <f>INDEX([1]표준산업분류!$C$2:$C$2172,MATCH(Tree!$B4,[1]표준산업분류!$B$2:$B$2172,0))</f>
        <v>농업</v>
      </c>
      <c r="D4">
        <f>INDEX([1]표준산업분류!$D$2:$D$2172,MATCH(Tree!$B4,[1]표준산업분류!$B$2:$B$2172,0))</f>
        <v>132</v>
      </c>
      <c r="E4" s="1" t="str">
        <f t="shared" si="6"/>
        <v>농업 (01)</v>
      </c>
      <c r="F4" t="str">
        <f t="shared" si="7"/>
        <v>011</v>
      </c>
      <c r="G4" t="str">
        <f>INDEX([1]표준산업분류!C$2:C$2172,MATCH($F4,[1]표준산업분류!B$2:B$2172,0))</f>
        <v>작물 재배업</v>
      </c>
      <c r="H4">
        <f>INDEX([1]표준산업분류!D$2:D$2172,MATCH($F4,[1]표준산업분류!$B$2:$B$2172,0))</f>
        <v>35</v>
      </c>
      <c r="I4" s="1" t="str">
        <f t="shared" si="8"/>
        <v>작물 재배업 (011)</v>
      </c>
      <c r="J4" t="str">
        <f t="shared" si="9"/>
        <v>0112</v>
      </c>
      <c r="K4" t="str">
        <f>INDEX([1]표준산업분류!C$2:C$2172,MATCH($J4,[1]표준산업분류!B$2:B$2172,0))</f>
        <v>채소, 화훼작물 및 종묘 재배업</v>
      </c>
      <c r="L4">
        <f>INDEX([1]표준산업분류!D$2:D$2172,MATCH($J4,[1]표준산업분류!$B$2:$B$2172,0))</f>
        <v>6</v>
      </c>
      <c r="M4" s="1" t="str">
        <f t="shared" si="3"/>
        <v>채소, 화훼작물 및 종묘 재배업 (0112)</v>
      </c>
      <c r="N4" t="s">
        <v>409</v>
      </c>
      <c r="O4" t="s">
        <v>1724</v>
      </c>
      <c r="P4">
        <f>INDEX([1]표준산업분류!D$2:D$2172,MATCH($N4,[1]표준산업분류!$B$2:$B$2172,0))</f>
        <v>1</v>
      </c>
      <c r="Q4" s="1" t="str">
        <f t="shared" si="4"/>
        <v>화훼작물 재배업 (01122)</v>
      </c>
    </row>
    <row r="5" spans="1:17" x14ac:dyDescent="0.2">
      <c r="A5" s="1" t="str">
        <f>INDEX(lv1_index!$B$2:$B$78,MATCH(Tree!$E5,lv1_index!$C$2:$C$78,0))</f>
        <v>A: 농업, 임업 및 어업(01~03)</v>
      </c>
      <c r="B5" t="str">
        <f t="shared" si="5"/>
        <v>01</v>
      </c>
      <c r="C5" t="str">
        <f>INDEX([1]표준산업분류!$C$2:$C$2172,MATCH(Tree!$B5,[1]표준산업분류!$B$2:$B$2172,0))</f>
        <v>농업</v>
      </c>
      <c r="D5">
        <f>INDEX([1]표준산업분류!$D$2:$D$2172,MATCH(Tree!$B5,[1]표준산업분류!$B$2:$B$2172,0))</f>
        <v>132</v>
      </c>
      <c r="E5" s="1" t="str">
        <f t="shared" si="6"/>
        <v>농업 (01)</v>
      </c>
      <c r="F5" t="str">
        <f t="shared" si="7"/>
        <v>011</v>
      </c>
      <c r="G5" t="str">
        <f>INDEX([1]표준산업분류!C$2:C$2172,MATCH($F5,[1]표준산업분류!B$2:B$2172,0))</f>
        <v>작물 재배업</v>
      </c>
      <c r="H5">
        <f>INDEX([1]표준산업분류!D$2:D$2172,MATCH($F5,[1]표준산업분류!$B$2:$B$2172,0))</f>
        <v>35</v>
      </c>
      <c r="I5" s="1" t="str">
        <f t="shared" si="8"/>
        <v>작물 재배업 (011)</v>
      </c>
      <c r="J5" t="str">
        <f t="shared" si="9"/>
        <v>0112</v>
      </c>
      <c r="K5" t="str">
        <f>INDEX([1]표준산업분류!C$2:C$2172,MATCH($J5,[1]표준산업분류!B$2:B$2172,0))</f>
        <v>채소, 화훼작물 및 종묘 재배업</v>
      </c>
      <c r="L5">
        <f>INDEX([1]표준산업분류!D$2:D$2172,MATCH($J5,[1]표준산업분류!$B$2:$B$2172,0))</f>
        <v>6</v>
      </c>
      <c r="M5" s="1" t="str">
        <f t="shared" si="3"/>
        <v>채소, 화훼작물 및 종묘 재배업 (0112)</v>
      </c>
      <c r="N5" t="s">
        <v>410</v>
      </c>
      <c r="O5" t="s">
        <v>1725</v>
      </c>
      <c r="P5">
        <f>INDEX([1]표준산업분류!D$2:D$2172,MATCH($N5,[1]표준산업분류!$B$2:$B$2172,0))</f>
        <v>3</v>
      </c>
      <c r="Q5" s="1" t="str">
        <f t="shared" si="4"/>
        <v>종자 및 묘목 생산업 (01123)</v>
      </c>
    </row>
    <row r="6" spans="1:17" x14ac:dyDescent="0.2">
      <c r="A6" s="1" t="str">
        <f>INDEX(lv1_index!$B$2:$B$78,MATCH(Tree!$E6,lv1_index!$C$2:$C$78,0))</f>
        <v>A: 농업, 임업 및 어업(01~03)</v>
      </c>
      <c r="B6" t="str">
        <f t="shared" si="5"/>
        <v>01</v>
      </c>
      <c r="C6" t="str">
        <f>INDEX([1]표준산업분류!$C$2:$C$2172,MATCH(Tree!$B6,[1]표준산업분류!$B$2:$B$2172,0))</f>
        <v>농업</v>
      </c>
      <c r="D6">
        <f>INDEX([1]표준산업분류!$D$2:$D$2172,MATCH(Tree!$B6,[1]표준산업분류!$B$2:$B$2172,0))</f>
        <v>132</v>
      </c>
      <c r="E6" s="1" t="str">
        <f t="shared" si="6"/>
        <v>농업 (01)</v>
      </c>
      <c r="F6" t="str">
        <f t="shared" si="7"/>
        <v>011</v>
      </c>
      <c r="G6" t="str">
        <f>INDEX([1]표준산업분류!C$2:C$2172,MATCH($F6,[1]표준산업분류!B$2:B$2172,0))</f>
        <v>작물 재배업</v>
      </c>
      <c r="H6">
        <f>INDEX([1]표준산업분류!D$2:D$2172,MATCH($F6,[1]표준산업분류!$B$2:$B$2172,0))</f>
        <v>35</v>
      </c>
      <c r="I6" s="1" t="str">
        <f t="shared" si="8"/>
        <v>작물 재배업 (011)</v>
      </c>
      <c r="J6" t="str">
        <f t="shared" si="9"/>
        <v>0113</v>
      </c>
      <c r="K6" t="str">
        <f>INDEX([1]표준산업분류!C$2:C$2172,MATCH($J6,[1]표준산업분류!B$2:B$2172,0))</f>
        <v>과실, 음료용 및 향신용 작물 재배업</v>
      </c>
      <c r="L6">
        <f>INDEX([1]표준산업분류!D$2:D$2172,MATCH($J6,[1]표준산업분류!$B$2:$B$2172,0))</f>
        <v>2</v>
      </c>
      <c r="M6" s="1" t="str">
        <f t="shared" si="3"/>
        <v>과실, 음료용 및 향신용 작물 재배업 (0113)</v>
      </c>
      <c r="N6" t="s">
        <v>411</v>
      </c>
      <c r="O6" t="s">
        <v>1726</v>
      </c>
      <c r="P6">
        <f>INDEX([1]표준산업분류!D$2:D$2172,MATCH($N6,[1]표준산업분류!$B$2:$B$2172,0))</f>
        <v>2</v>
      </c>
      <c r="Q6" s="1" t="str">
        <f t="shared" si="4"/>
        <v>과실작물 재배업 (01131)</v>
      </c>
    </row>
    <row r="7" spans="1:17" x14ac:dyDescent="0.2">
      <c r="A7" s="1" t="str">
        <f>INDEX(lv1_index!$B$2:$B$78,MATCH(Tree!$E7,lv1_index!$C$2:$C$78,0))</f>
        <v>A: 농업, 임업 및 어업(01~03)</v>
      </c>
      <c r="B7" t="str">
        <f t="shared" si="5"/>
        <v>01</v>
      </c>
      <c r="C7" t="str">
        <f>INDEX([1]표준산업분류!$C$2:$C$2172,MATCH(Tree!$B7,[1]표준산업분류!$B$2:$B$2172,0))</f>
        <v>농업</v>
      </c>
      <c r="D7">
        <f>INDEX([1]표준산업분류!$D$2:$D$2172,MATCH(Tree!$B7,[1]표준산업분류!$B$2:$B$2172,0))</f>
        <v>132</v>
      </c>
      <c r="E7" s="1" t="str">
        <f t="shared" si="6"/>
        <v>농업 (01)</v>
      </c>
      <c r="F7" t="str">
        <f t="shared" si="7"/>
        <v>011</v>
      </c>
      <c r="G7" t="str">
        <f>INDEX([1]표준산업분류!C$2:C$2172,MATCH($F7,[1]표준산업분류!B$2:B$2172,0))</f>
        <v>작물 재배업</v>
      </c>
      <c r="H7">
        <f>INDEX([1]표준산업분류!D$2:D$2172,MATCH($F7,[1]표준산업분류!$B$2:$B$2172,0))</f>
        <v>35</v>
      </c>
      <c r="I7" s="1" t="str">
        <f t="shared" si="8"/>
        <v>작물 재배업 (011)</v>
      </c>
      <c r="J7" t="str">
        <f t="shared" si="9"/>
        <v>0113</v>
      </c>
      <c r="K7" t="str">
        <f>INDEX([1]표준산업분류!C$2:C$2172,MATCH($J7,[1]표준산업분류!B$2:B$2172,0))</f>
        <v>과실, 음료용 및 향신용 작물 재배업</v>
      </c>
      <c r="L7">
        <f>INDEX([1]표준산업분류!D$2:D$2172,MATCH($J7,[1]표준산업분류!$B$2:$B$2172,0))</f>
        <v>2</v>
      </c>
      <c r="M7" s="1" t="str">
        <f t="shared" si="3"/>
        <v>과실, 음료용 및 향신용 작물 재배업 (0113)</v>
      </c>
      <c r="N7" t="s">
        <v>412</v>
      </c>
      <c r="O7" t="s">
        <v>1727</v>
      </c>
      <c r="P7">
        <f>INDEX([1]표준산업분류!D$2:D$2172,MATCH($N7,[1]표준산업분류!$B$2:$B$2172,0))</f>
        <v>0</v>
      </c>
      <c r="Q7" s="1" t="str">
        <f t="shared" si="4"/>
        <v>음료용 및 향신용 작물 재배업 (01132)</v>
      </c>
    </row>
    <row r="8" spans="1:17" x14ac:dyDescent="0.2">
      <c r="A8" s="1" t="str">
        <f>INDEX(lv1_index!$B$2:$B$78,MATCH(Tree!$E8,lv1_index!$C$2:$C$78,0))</f>
        <v>A: 농업, 임업 및 어업(01~03)</v>
      </c>
      <c r="B8" t="str">
        <f t="shared" si="5"/>
        <v>01</v>
      </c>
      <c r="C8" t="str">
        <f>INDEX([1]표준산업분류!$C$2:$C$2172,MATCH(Tree!$B8,[1]표준산업분류!$B$2:$B$2172,0))</f>
        <v>농업</v>
      </c>
      <c r="D8">
        <f>INDEX([1]표준산업분류!$D$2:$D$2172,MATCH(Tree!$B8,[1]표준산업분류!$B$2:$B$2172,0))</f>
        <v>132</v>
      </c>
      <c r="E8" s="1" t="str">
        <f t="shared" si="6"/>
        <v>농업 (01)</v>
      </c>
      <c r="F8" t="str">
        <f t="shared" si="7"/>
        <v>011</v>
      </c>
      <c r="G8" t="str">
        <f>INDEX([1]표준산업분류!C$2:C$2172,MATCH($F8,[1]표준산업분류!B$2:B$2172,0))</f>
        <v>작물 재배업</v>
      </c>
      <c r="H8">
        <f>INDEX([1]표준산업분류!D$2:D$2172,MATCH($F8,[1]표준산업분류!$B$2:$B$2172,0))</f>
        <v>35</v>
      </c>
      <c r="I8" s="1" t="str">
        <f t="shared" si="8"/>
        <v>작물 재배업 (011)</v>
      </c>
      <c r="J8" t="str">
        <f t="shared" si="9"/>
        <v>0114</v>
      </c>
      <c r="K8" t="str">
        <f>INDEX([1]표준산업분류!C$2:C$2172,MATCH($J8,[1]표준산업분류!B$2:B$2172,0))</f>
        <v>기타 작물 재배업</v>
      </c>
      <c r="L8">
        <f>INDEX([1]표준산업분류!D$2:D$2172,MATCH($J8,[1]표준산업분류!$B$2:$B$2172,0))</f>
        <v>3</v>
      </c>
      <c r="M8" s="1" t="str">
        <f t="shared" si="3"/>
        <v>기타 작물 재배업 (0114)</v>
      </c>
      <c r="N8" t="s">
        <v>413</v>
      </c>
      <c r="O8" t="s">
        <v>192</v>
      </c>
      <c r="P8">
        <f>INDEX([1]표준산업분류!D$2:D$2172,MATCH($N8,[1]표준산업분류!$B$2:$B$2172,0))</f>
        <v>3</v>
      </c>
      <c r="Q8" s="1" t="str">
        <f t="shared" si="4"/>
        <v>기타 작물 재배업 (01140)</v>
      </c>
    </row>
    <row r="9" spans="1:17" x14ac:dyDescent="0.2">
      <c r="A9" s="1" t="str">
        <f>INDEX(lv1_index!$B$2:$B$78,MATCH(Tree!$E9,lv1_index!$C$2:$C$78,0))</f>
        <v>A: 농업, 임업 및 어업(01~03)</v>
      </c>
      <c r="B9" t="str">
        <f t="shared" si="5"/>
        <v>01</v>
      </c>
      <c r="C9" t="str">
        <f>INDEX([1]표준산업분류!$C$2:$C$2172,MATCH(Tree!$B9,[1]표준산업분류!$B$2:$B$2172,0))</f>
        <v>농업</v>
      </c>
      <c r="D9">
        <f>INDEX([1]표준산업분류!$D$2:$D$2172,MATCH(Tree!$B9,[1]표준산업분류!$B$2:$B$2172,0))</f>
        <v>132</v>
      </c>
      <c r="E9" s="1" t="str">
        <f t="shared" si="6"/>
        <v>농업 (01)</v>
      </c>
      <c r="F9" t="str">
        <f t="shared" si="7"/>
        <v>011</v>
      </c>
      <c r="G9" t="str">
        <f>INDEX([1]표준산업분류!C$2:C$2172,MATCH($F9,[1]표준산업분류!B$2:B$2172,0))</f>
        <v>작물 재배업</v>
      </c>
      <c r="H9">
        <f>INDEX([1]표준산업분류!D$2:D$2172,MATCH($F9,[1]표준산업분류!$B$2:$B$2172,0))</f>
        <v>35</v>
      </c>
      <c r="I9" s="1" t="str">
        <f t="shared" si="8"/>
        <v>작물 재배업 (011)</v>
      </c>
      <c r="J9" t="str">
        <f t="shared" si="9"/>
        <v>0115</v>
      </c>
      <c r="K9" t="str">
        <f>INDEX([1]표준산업분류!C$2:C$2172,MATCH($J9,[1]표준산업분류!B$2:B$2172,0))</f>
        <v>시설작물 재배업</v>
      </c>
      <c r="L9">
        <f>INDEX([1]표준산업분류!D$2:D$2172,MATCH($J9,[1]표준산업분류!$B$2:$B$2172,0))</f>
        <v>10</v>
      </c>
      <c r="M9" s="1" t="str">
        <f t="shared" si="3"/>
        <v>시설작물 재배업 (0115)</v>
      </c>
      <c r="N9" t="s">
        <v>414</v>
      </c>
      <c r="O9" t="s">
        <v>1728</v>
      </c>
      <c r="P9">
        <f>INDEX([1]표준산업분류!D$2:D$2172,MATCH($N9,[1]표준산업분류!$B$2:$B$2172,0))</f>
        <v>1</v>
      </c>
      <c r="Q9" s="1" t="str">
        <f t="shared" si="4"/>
        <v>콩나물 재배업 (01151)</v>
      </c>
    </row>
    <row r="10" spans="1:17" x14ac:dyDescent="0.2">
      <c r="A10" s="1" t="str">
        <f>INDEX(lv1_index!$B$2:$B$78,MATCH(Tree!$E10,lv1_index!$C$2:$C$78,0))</f>
        <v>A: 농업, 임업 및 어업(01~03)</v>
      </c>
      <c r="B10" t="str">
        <f t="shared" si="5"/>
        <v>01</v>
      </c>
      <c r="C10" t="str">
        <f>INDEX([1]표준산업분류!$C$2:$C$2172,MATCH(Tree!$B10,[1]표준산업분류!$B$2:$B$2172,0))</f>
        <v>농업</v>
      </c>
      <c r="D10">
        <f>INDEX([1]표준산업분류!$D$2:$D$2172,MATCH(Tree!$B10,[1]표준산업분류!$B$2:$B$2172,0))</f>
        <v>132</v>
      </c>
      <c r="E10" s="1" t="str">
        <f t="shared" si="6"/>
        <v>농업 (01)</v>
      </c>
      <c r="F10" t="str">
        <f t="shared" si="7"/>
        <v>011</v>
      </c>
      <c r="G10" t="str">
        <f>INDEX([1]표준산업분류!C$2:C$2172,MATCH($F10,[1]표준산업분류!B$2:B$2172,0))</f>
        <v>작물 재배업</v>
      </c>
      <c r="H10">
        <f>INDEX([1]표준산업분류!D$2:D$2172,MATCH($F10,[1]표준산업분류!$B$2:$B$2172,0))</f>
        <v>35</v>
      </c>
      <c r="I10" s="1" t="str">
        <f t="shared" si="8"/>
        <v>작물 재배업 (011)</v>
      </c>
      <c r="J10" t="str">
        <f t="shared" si="9"/>
        <v>0115</v>
      </c>
      <c r="K10" t="str">
        <f>INDEX([1]표준산업분류!C$2:C$2172,MATCH($J10,[1]표준산업분류!B$2:B$2172,0))</f>
        <v>시설작물 재배업</v>
      </c>
      <c r="L10">
        <f>INDEX([1]표준산업분류!D$2:D$2172,MATCH($J10,[1]표준산업분류!$B$2:$B$2172,0))</f>
        <v>10</v>
      </c>
      <c r="M10" s="1" t="str">
        <f t="shared" si="3"/>
        <v>시설작물 재배업 (0115)</v>
      </c>
      <c r="N10" t="s">
        <v>415</v>
      </c>
      <c r="O10" t="s">
        <v>1729</v>
      </c>
      <c r="P10">
        <f>INDEX([1]표준산업분류!D$2:D$2172,MATCH($N10,[1]표준산업분류!$B$2:$B$2172,0))</f>
        <v>5</v>
      </c>
      <c r="Q10" s="1" t="str">
        <f t="shared" si="4"/>
        <v>채소, 화훼 및 과실작물 시설 재배업 (01152)</v>
      </c>
    </row>
    <row r="11" spans="1:17" x14ac:dyDescent="0.2">
      <c r="A11" s="1" t="str">
        <f>INDEX(lv1_index!$B$2:$B$78,MATCH(Tree!$E11,lv1_index!$C$2:$C$78,0))</f>
        <v>A: 농업, 임업 및 어업(01~03)</v>
      </c>
      <c r="B11" t="str">
        <f t="shared" si="5"/>
        <v>01</v>
      </c>
      <c r="C11" t="str">
        <f>INDEX([1]표준산업분류!$C$2:$C$2172,MATCH(Tree!$B11,[1]표준산업분류!$B$2:$B$2172,0))</f>
        <v>농업</v>
      </c>
      <c r="D11">
        <f>INDEX([1]표준산업분류!$D$2:$D$2172,MATCH(Tree!$B11,[1]표준산업분류!$B$2:$B$2172,0))</f>
        <v>132</v>
      </c>
      <c r="E11" s="1" t="str">
        <f t="shared" si="6"/>
        <v>농업 (01)</v>
      </c>
      <c r="F11" t="str">
        <f t="shared" si="7"/>
        <v>011</v>
      </c>
      <c r="G11" t="str">
        <f>INDEX([1]표준산업분류!C$2:C$2172,MATCH($F11,[1]표준산업분류!B$2:B$2172,0))</f>
        <v>작물 재배업</v>
      </c>
      <c r="H11">
        <f>INDEX([1]표준산업분류!D$2:D$2172,MATCH($F11,[1]표준산업분류!$B$2:$B$2172,0))</f>
        <v>35</v>
      </c>
      <c r="I11" s="1" t="str">
        <f t="shared" si="8"/>
        <v>작물 재배업 (011)</v>
      </c>
      <c r="J11" t="str">
        <f t="shared" si="9"/>
        <v>0115</v>
      </c>
      <c r="K11" t="str">
        <f>INDEX([1]표준산업분류!C$2:C$2172,MATCH($J11,[1]표준산업분류!B$2:B$2172,0))</f>
        <v>시설작물 재배업</v>
      </c>
      <c r="L11">
        <f>INDEX([1]표준산업분류!D$2:D$2172,MATCH($J11,[1]표준산업분류!$B$2:$B$2172,0))</f>
        <v>10</v>
      </c>
      <c r="M11" s="1" t="str">
        <f t="shared" si="3"/>
        <v>시설작물 재배업 (0115)</v>
      </c>
      <c r="N11" t="s">
        <v>416</v>
      </c>
      <c r="O11" t="s">
        <v>1730</v>
      </c>
      <c r="P11">
        <f>INDEX([1]표준산업분류!D$2:D$2172,MATCH($N11,[1]표준산업분류!$B$2:$B$2172,0))</f>
        <v>4</v>
      </c>
      <c r="Q11" s="1" t="str">
        <f t="shared" si="4"/>
        <v>기타 시설작물 재배업 (01159)</v>
      </c>
    </row>
    <row r="12" spans="1:17" x14ac:dyDescent="0.2">
      <c r="A12" s="1" t="str">
        <f>INDEX(lv1_index!$B$2:$B$78,MATCH(Tree!$E12,lv1_index!$C$2:$C$78,0))</f>
        <v>A: 농업, 임업 및 어업(01~03)</v>
      </c>
      <c r="B12" t="str">
        <f t="shared" si="5"/>
        <v>01</v>
      </c>
      <c r="C12" t="str">
        <f>INDEX([1]표준산업분류!$C$2:$C$2172,MATCH(Tree!$B12,[1]표준산업분류!$B$2:$B$2172,0))</f>
        <v>농업</v>
      </c>
      <c r="D12">
        <f>INDEX([1]표준산업분류!$D$2:$D$2172,MATCH(Tree!$B12,[1]표준산업분류!$B$2:$B$2172,0))</f>
        <v>132</v>
      </c>
      <c r="E12" s="1" t="str">
        <f t="shared" si="6"/>
        <v>농업 (01)</v>
      </c>
      <c r="F12" t="str">
        <f t="shared" si="7"/>
        <v>012</v>
      </c>
      <c r="G12" t="str">
        <f>INDEX([1]표준산업분류!C$2:C$2172,MATCH($F12,[1]표준산업분류!B$2:B$2172,0))</f>
        <v>축산업</v>
      </c>
      <c r="H12">
        <f>INDEX([1]표준산업분류!D$2:D$2172,MATCH($F12,[1]표준산업분류!$B$2:$B$2172,0))</f>
        <v>94</v>
      </c>
      <c r="I12" s="1" t="str">
        <f t="shared" si="8"/>
        <v>축산업 (012)</v>
      </c>
      <c r="J12" t="str">
        <f t="shared" si="9"/>
        <v>0121</v>
      </c>
      <c r="K12" t="str">
        <f>INDEX([1]표준산업분류!C$2:C$2172,MATCH($J12,[1]표준산업분류!B$2:B$2172,0))</f>
        <v>소 사육업</v>
      </c>
      <c r="L12">
        <f>INDEX([1]표준산업분류!D$2:D$2172,MATCH($J12,[1]표준산업분류!$B$2:$B$2172,0))</f>
        <v>9</v>
      </c>
      <c r="M12" s="1" t="str">
        <f t="shared" si="3"/>
        <v>소 사육업 (0121)</v>
      </c>
      <c r="N12" t="s">
        <v>417</v>
      </c>
      <c r="O12" t="s">
        <v>1731</v>
      </c>
      <c r="P12">
        <f>INDEX([1]표준산업분류!D$2:D$2172,MATCH($N12,[1]표준산업분류!$B$2:$B$2172,0))</f>
        <v>3</v>
      </c>
      <c r="Q12" s="1" t="str">
        <f t="shared" si="4"/>
        <v>젖소 사육업 (01211)</v>
      </c>
    </row>
    <row r="13" spans="1:17" x14ac:dyDescent="0.2">
      <c r="A13" s="1" t="str">
        <f>INDEX(lv1_index!$B$2:$B$78,MATCH(Tree!$E13,lv1_index!$C$2:$C$78,0))</f>
        <v>A: 농업, 임업 및 어업(01~03)</v>
      </c>
      <c r="B13" t="str">
        <f t="shared" si="5"/>
        <v>01</v>
      </c>
      <c r="C13" t="str">
        <f>INDEX([1]표준산업분류!$C$2:$C$2172,MATCH(Tree!$B13,[1]표준산업분류!$B$2:$B$2172,0))</f>
        <v>농업</v>
      </c>
      <c r="D13">
        <f>INDEX([1]표준산업분류!$D$2:$D$2172,MATCH(Tree!$B13,[1]표준산업분류!$B$2:$B$2172,0))</f>
        <v>132</v>
      </c>
      <c r="E13" s="1" t="str">
        <f t="shared" si="6"/>
        <v>농업 (01)</v>
      </c>
      <c r="F13" t="str">
        <f t="shared" si="7"/>
        <v>012</v>
      </c>
      <c r="G13" t="str">
        <f>INDEX([1]표준산업분류!C$2:C$2172,MATCH($F13,[1]표준산업분류!B$2:B$2172,0))</f>
        <v>축산업</v>
      </c>
      <c r="H13">
        <f>INDEX([1]표준산업분류!D$2:D$2172,MATCH($F13,[1]표준산업분류!$B$2:$B$2172,0))</f>
        <v>94</v>
      </c>
      <c r="I13" s="1" t="str">
        <f t="shared" si="8"/>
        <v>축산업 (012)</v>
      </c>
      <c r="J13" t="str">
        <f t="shared" si="9"/>
        <v>0121</v>
      </c>
      <c r="K13" t="str">
        <f>INDEX([1]표준산업분류!C$2:C$2172,MATCH($J13,[1]표준산업분류!B$2:B$2172,0))</f>
        <v>소 사육업</v>
      </c>
      <c r="L13">
        <f>INDEX([1]표준산업분류!D$2:D$2172,MATCH($J13,[1]표준산업분류!$B$2:$B$2172,0))</f>
        <v>9</v>
      </c>
      <c r="M13" s="1" t="str">
        <f t="shared" si="3"/>
        <v>소 사육업 (0121)</v>
      </c>
      <c r="N13" t="s">
        <v>418</v>
      </c>
      <c r="O13" t="s">
        <v>1732</v>
      </c>
      <c r="P13">
        <f>INDEX([1]표준산업분류!D$2:D$2172,MATCH($N13,[1]표준산업분류!$B$2:$B$2172,0))</f>
        <v>6</v>
      </c>
      <c r="Q13" s="1" t="str">
        <f t="shared" si="4"/>
        <v>육우 사육업 (01212)</v>
      </c>
    </row>
    <row r="14" spans="1:17" x14ac:dyDescent="0.2">
      <c r="A14" s="1" t="str">
        <f>INDEX(lv1_index!$B$2:$B$78,MATCH(Tree!$E14,lv1_index!$C$2:$C$78,0))</f>
        <v>A: 농업, 임업 및 어업(01~03)</v>
      </c>
      <c r="B14" t="str">
        <f t="shared" si="5"/>
        <v>01</v>
      </c>
      <c r="C14" t="str">
        <f>INDEX([1]표준산업분류!$C$2:$C$2172,MATCH(Tree!$B14,[1]표준산업분류!$B$2:$B$2172,0))</f>
        <v>농업</v>
      </c>
      <c r="D14">
        <f>INDEX([1]표준산업분류!$D$2:$D$2172,MATCH(Tree!$B14,[1]표준산업분류!$B$2:$B$2172,0))</f>
        <v>132</v>
      </c>
      <c r="E14" s="1" t="str">
        <f t="shared" si="6"/>
        <v>농업 (01)</v>
      </c>
      <c r="F14" t="str">
        <f t="shared" si="7"/>
        <v>012</v>
      </c>
      <c r="G14" t="str">
        <f>INDEX([1]표준산업분류!C$2:C$2172,MATCH($F14,[1]표준산업분류!B$2:B$2172,0))</f>
        <v>축산업</v>
      </c>
      <c r="H14">
        <f>INDEX([1]표준산업분류!D$2:D$2172,MATCH($F14,[1]표준산업분류!$B$2:$B$2172,0))</f>
        <v>94</v>
      </c>
      <c r="I14" s="1" t="str">
        <f t="shared" si="8"/>
        <v>축산업 (012)</v>
      </c>
      <c r="J14" t="str">
        <f t="shared" si="9"/>
        <v>0122</v>
      </c>
      <c r="K14" t="str">
        <f>INDEX([1]표준산업분류!C$2:C$2172,MATCH($J14,[1]표준산업분류!B$2:B$2172,0))</f>
        <v>양돈업</v>
      </c>
      <c r="L14">
        <f>INDEX([1]표준산업분류!D$2:D$2172,MATCH($J14,[1]표준산업분류!$B$2:$B$2172,0))</f>
        <v>50</v>
      </c>
      <c r="M14" s="1" t="str">
        <f t="shared" si="3"/>
        <v>양돈업 (0122)</v>
      </c>
      <c r="N14" t="s">
        <v>419</v>
      </c>
      <c r="O14" t="s">
        <v>193</v>
      </c>
      <c r="P14">
        <f>INDEX([1]표준산업분류!D$2:D$2172,MATCH($N14,[1]표준산업분류!$B$2:$B$2172,0))</f>
        <v>50</v>
      </c>
      <c r="Q14" s="1" t="str">
        <f t="shared" si="4"/>
        <v>양돈업 (01220)</v>
      </c>
    </row>
    <row r="15" spans="1:17" x14ac:dyDescent="0.2">
      <c r="A15" s="1" t="str">
        <f>INDEX(lv1_index!$B$2:$B$78,MATCH(Tree!$E15,lv1_index!$C$2:$C$78,0))</f>
        <v>A: 농업, 임업 및 어업(01~03)</v>
      </c>
      <c r="B15" t="str">
        <f t="shared" si="5"/>
        <v>01</v>
      </c>
      <c r="C15" t="str">
        <f>INDEX([1]표준산업분류!$C$2:$C$2172,MATCH(Tree!$B15,[1]표준산업분류!$B$2:$B$2172,0))</f>
        <v>농업</v>
      </c>
      <c r="D15">
        <f>INDEX([1]표준산업분류!$D$2:$D$2172,MATCH(Tree!$B15,[1]표준산업분류!$B$2:$B$2172,0))</f>
        <v>132</v>
      </c>
      <c r="E15" s="1" t="str">
        <f t="shared" si="6"/>
        <v>농업 (01)</v>
      </c>
      <c r="F15" t="str">
        <f t="shared" si="7"/>
        <v>012</v>
      </c>
      <c r="G15" t="str">
        <f>INDEX([1]표준산업분류!C$2:C$2172,MATCH($F15,[1]표준산업분류!B$2:B$2172,0))</f>
        <v>축산업</v>
      </c>
      <c r="H15">
        <f>INDEX([1]표준산업분류!D$2:D$2172,MATCH($F15,[1]표준산업분류!$B$2:$B$2172,0))</f>
        <v>94</v>
      </c>
      <c r="I15" s="1" t="str">
        <f t="shared" si="8"/>
        <v>축산업 (012)</v>
      </c>
      <c r="J15" t="str">
        <f t="shared" si="9"/>
        <v>0123</v>
      </c>
      <c r="K15" t="str">
        <f>INDEX([1]표준산업분류!C$2:C$2172,MATCH($J15,[1]표준산업분류!B$2:B$2172,0))</f>
        <v>가금류 및 조류 사육업</v>
      </c>
      <c r="L15">
        <f>INDEX([1]표준산업분류!D$2:D$2172,MATCH($J15,[1]표준산업분류!$B$2:$B$2172,0))</f>
        <v>30</v>
      </c>
      <c r="M15" s="1" t="str">
        <f t="shared" si="3"/>
        <v>가금류 및 조류 사육업 (0123)</v>
      </c>
      <c r="N15" t="s">
        <v>420</v>
      </c>
      <c r="O15" t="s">
        <v>194</v>
      </c>
      <c r="P15">
        <f>INDEX([1]표준산업분류!D$2:D$2172,MATCH($N15,[1]표준산업분류!$B$2:$B$2172,0))</f>
        <v>1</v>
      </c>
      <c r="Q15" s="1" t="str">
        <f t="shared" si="4"/>
        <v>가금류 및 조류 사육업 (01230)</v>
      </c>
    </row>
    <row r="16" spans="1:17" x14ac:dyDescent="0.2">
      <c r="A16" s="1" t="str">
        <f>INDEX(lv1_index!$B$2:$B$78,MATCH(Tree!$E16,lv1_index!$C$2:$C$78,0))</f>
        <v>A: 농업, 임업 및 어업(01~03)</v>
      </c>
      <c r="B16" t="str">
        <f t="shared" si="5"/>
        <v>01</v>
      </c>
      <c r="C16" t="str">
        <f>INDEX([1]표준산업분류!$C$2:$C$2172,MATCH(Tree!$B16,[1]표준산업분류!$B$2:$B$2172,0))</f>
        <v>농업</v>
      </c>
      <c r="D16">
        <f>INDEX([1]표준산업분류!$D$2:$D$2172,MATCH(Tree!$B16,[1]표준산업분류!$B$2:$B$2172,0))</f>
        <v>132</v>
      </c>
      <c r="E16" s="1" t="str">
        <f t="shared" si="6"/>
        <v>농업 (01)</v>
      </c>
      <c r="F16" t="str">
        <f t="shared" si="7"/>
        <v>012</v>
      </c>
      <c r="G16" t="str">
        <f>INDEX([1]표준산업분류!C$2:C$2172,MATCH($F16,[1]표준산업분류!B$2:B$2172,0))</f>
        <v>축산업</v>
      </c>
      <c r="H16">
        <f>INDEX([1]표준산업분류!D$2:D$2172,MATCH($F16,[1]표준산업분류!$B$2:$B$2172,0))</f>
        <v>94</v>
      </c>
      <c r="I16" s="1" t="str">
        <f t="shared" si="8"/>
        <v>축산업 (012)</v>
      </c>
      <c r="J16" t="str">
        <f t="shared" si="9"/>
        <v>0123</v>
      </c>
      <c r="K16" t="str">
        <f>INDEX([1]표준산업분류!C$2:C$2172,MATCH($J16,[1]표준산업분류!B$2:B$2172,0))</f>
        <v>가금류 및 조류 사육업</v>
      </c>
      <c r="L16">
        <f>INDEX([1]표준산업분류!D$2:D$2172,MATCH($J16,[1]표준산업분류!$B$2:$B$2172,0))</f>
        <v>30</v>
      </c>
      <c r="M16" s="1" t="str">
        <f t="shared" si="3"/>
        <v>가금류 및 조류 사육업 (0123)</v>
      </c>
      <c r="N16" t="s">
        <v>421</v>
      </c>
      <c r="O16" t="s">
        <v>1733</v>
      </c>
      <c r="P16">
        <f>INDEX([1]표준산업분류!D$2:D$2172,MATCH($N16,[1]표준산업분류!$B$2:$B$2172,0))</f>
        <v>26</v>
      </c>
      <c r="Q16" s="1" t="str">
        <f t="shared" si="4"/>
        <v>양계업 (01231)</v>
      </c>
    </row>
    <row r="17" spans="1:17" x14ac:dyDescent="0.2">
      <c r="A17" s="1" t="str">
        <f>INDEX(lv1_index!$B$2:$B$78,MATCH(Tree!$E17,lv1_index!$C$2:$C$78,0))</f>
        <v>A: 농업, 임업 및 어업(01~03)</v>
      </c>
      <c r="B17" t="str">
        <f t="shared" si="5"/>
        <v>01</v>
      </c>
      <c r="C17" t="str">
        <f>INDEX([1]표준산업분류!$C$2:$C$2172,MATCH(Tree!$B17,[1]표준산업분류!$B$2:$B$2172,0))</f>
        <v>농업</v>
      </c>
      <c r="D17">
        <f>INDEX([1]표준산업분류!$D$2:$D$2172,MATCH(Tree!$B17,[1]표준산업분류!$B$2:$B$2172,0))</f>
        <v>132</v>
      </c>
      <c r="E17" s="1" t="str">
        <f t="shared" si="6"/>
        <v>농업 (01)</v>
      </c>
      <c r="F17" t="str">
        <f t="shared" si="7"/>
        <v>012</v>
      </c>
      <c r="G17" t="str">
        <f>INDEX([1]표준산업분류!C$2:C$2172,MATCH($F17,[1]표준산업분류!B$2:B$2172,0))</f>
        <v>축산업</v>
      </c>
      <c r="H17">
        <f>INDEX([1]표준산업분류!D$2:D$2172,MATCH($F17,[1]표준산업분류!$B$2:$B$2172,0))</f>
        <v>94</v>
      </c>
      <c r="I17" s="1" t="str">
        <f t="shared" si="8"/>
        <v>축산업 (012)</v>
      </c>
      <c r="J17" t="str">
        <f t="shared" si="9"/>
        <v>0123</v>
      </c>
      <c r="K17" t="str">
        <f>INDEX([1]표준산업분류!C$2:C$2172,MATCH($J17,[1]표준산업분류!B$2:B$2172,0))</f>
        <v>가금류 및 조류 사육업</v>
      </c>
      <c r="L17">
        <f>INDEX([1]표준산업분류!D$2:D$2172,MATCH($J17,[1]표준산업분류!$B$2:$B$2172,0))</f>
        <v>30</v>
      </c>
      <c r="M17" s="1" t="str">
        <f t="shared" si="3"/>
        <v>가금류 및 조류 사육업 (0123)</v>
      </c>
      <c r="N17" t="s">
        <v>422</v>
      </c>
      <c r="O17" t="s">
        <v>1734</v>
      </c>
      <c r="P17">
        <f>INDEX([1]표준산업분류!D$2:D$2172,MATCH($N17,[1]표준산업분류!$B$2:$B$2172,0))</f>
        <v>3</v>
      </c>
      <c r="Q17" s="1" t="str">
        <f t="shared" si="4"/>
        <v>기타 가금류 및 조류 사육업 (01239)</v>
      </c>
    </row>
    <row r="18" spans="1:17" x14ac:dyDescent="0.2">
      <c r="A18" s="1" t="str">
        <f>INDEX(lv1_index!$B$2:$B$78,MATCH(Tree!$E18,lv1_index!$C$2:$C$78,0))</f>
        <v>A: 농업, 임업 및 어업(01~03)</v>
      </c>
      <c r="B18" t="str">
        <f t="shared" si="5"/>
        <v>01</v>
      </c>
      <c r="C18" t="str">
        <f>INDEX([1]표준산업분류!$C$2:$C$2172,MATCH(Tree!$B18,[1]표준산업분류!$B$2:$B$2172,0))</f>
        <v>농업</v>
      </c>
      <c r="D18">
        <f>INDEX([1]표준산업분류!$D$2:$D$2172,MATCH(Tree!$B18,[1]표준산업분류!$B$2:$B$2172,0))</f>
        <v>132</v>
      </c>
      <c r="E18" s="1" t="str">
        <f t="shared" si="6"/>
        <v>농업 (01)</v>
      </c>
      <c r="F18" t="str">
        <f t="shared" si="7"/>
        <v>012</v>
      </c>
      <c r="G18" t="str">
        <f>INDEX([1]표준산업분류!C$2:C$2172,MATCH($F18,[1]표준산업분류!B$2:B$2172,0))</f>
        <v>축산업</v>
      </c>
      <c r="H18">
        <f>INDEX([1]표준산업분류!D$2:D$2172,MATCH($F18,[1]표준산업분류!$B$2:$B$2172,0))</f>
        <v>94</v>
      </c>
      <c r="I18" s="1" t="str">
        <f t="shared" si="8"/>
        <v>축산업 (012)</v>
      </c>
      <c r="J18" t="str">
        <f t="shared" si="9"/>
        <v>0129</v>
      </c>
      <c r="K18" t="str">
        <f>INDEX([1]표준산업분류!C$2:C$2172,MATCH($J18,[1]표준산업분류!B$2:B$2172,0))</f>
        <v>기타 축산업</v>
      </c>
      <c r="L18">
        <f>INDEX([1]표준산업분류!D$2:D$2172,MATCH($J18,[1]표준산업분류!$B$2:$B$2172,0))</f>
        <v>5</v>
      </c>
      <c r="M18" s="1" t="str">
        <f t="shared" si="3"/>
        <v>기타 축산업 (0129)</v>
      </c>
      <c r="N18" t="s">
        <v>423</v>
      </c>
      <c r="O18" t="s">
        <v>1735</v>
      </c>
      <c r="P18">
        <f>INDEX([1]표준산업분류!D$2:D$2172,MATCH($N18,[1]표준산업분류!$B$2:$B$2172,0))</f>
        <v>2</v>
      </c>
      <c r="Q18" s="1" t="str">
        <f t="shared" si="4"/>
        <v>말 및 양 사육업 (01291)</v>
      </c>
    </row>
    <row r="19" spans="1:17" x14ac:dyDescent="0.2">
      <c r="A19" s="1" t="str">
        <f>INDEX(lv1_index!$B$2:$B$78,MATCH(Tree!$E19,lv1_index!$C$2:$C$78,0))</f>
        <v>A: 농업, 임업 및 어업(01~03)</v>
      </c>
      <c r="B19" t="str">
        <f t="shared" si="5"/>
        <v>01</v>
      </c>
      <c r="C19" t="str">
        <f>INDEX([1]표준산업분류!$C$2:$C$2172,MATCH(Tree!$B19,[1]표준산업분류!$B$2:$B$2172,0))</f>
        <v>농업</v>
      </c>
      <c r="D19">
        <f>INDEX([1]표준산업분류!$D$2:$D$2172,MATCH(Tree!$B19,[1]표준산업분류!$B$2:$B$2172,0))</f>
        <v>132</v>
      </c>
      <c r="E19" s="1" t="str">
        <f t="shared" si="6"/>
        <v>농업 (01)</v>
      </c>
      <c r="F19" t="str">
        <f t="shared" si="7"/>
        <v>012</v>
      </c>
      <c r="G19" t="str">
        <f>INDEX([1]표준산업분류!C$2:C$2172,MATCH($F19,[1]표준산업분류!B$2:B$2172,0))</f>
        <v>축산업</v>
      </c>
      <c r="H19">
        <f>INDEX([1]표준산업분류!D$2:D$2172,MATCH($F19,[1]표준산업분류!$B$2:$B$2172,0))</f>
        <v>94</v>
      </c>
      <c r="I19" s="1" t="str">
        <f t="shared" si="8"/>
        <v>축산업 (012)</v>
      </c>
      <c r="J19" t="str">
        <f t="shared" si="9"/>
        <v>0129</v>
      </c>
      <c r="K19" t="str">
        <f>INDEX([1]표준산업분류!C$2:C$2172,MATCH($J19,[1]표준산업분류!B$2:B$2172,0))</f>
        <v>기타 축산업</v>
      </c>
      <c r="L19">
        <f>INDEX([1]표준산업분류!D$2:D$2172,MATCH($J19,[1]표준산업분류!$B$2:$B$2172,0))</f>
        <v>5</v>
      </c>
      <c r="M19" s="1" t="str">
        <f t="shared" si="3"/>
        <v>기타 축산업 (0129)</v>
      </c>
      <c r="N19" t="s">
        <v>424</v>
      </c>
      <c r="O19" t="s">
        <v>1736</v>
      </c>
      <c r="P19">
        <f>INDEX([1]표준산업분류!D$2:D$2172,MATCH($N19,[1]표준산업분류!$B$2:$B$2172,0))</f>
        <v>3</v>
      </c>
      <c r="Q19" s="1" t="str">
        <f t="shared" si="4"/>
        <v>그외 기타 축산업 (01299)</v>
      </c>
    </row>
    <row r="20" spans="1:17" x14ac:dyDescent="0.2">
      <c r="A20" s="1" t="str">
        <f>INDEX(lv1_index!$B$2:$B$78,MATCH(Tree!$E20,lv1_index!$C$2:$C$78,0))</f>
        <v>A: 농업, 임업 및 어업(01~03)</v>
      </c>
      <c r="B20" t="str">
        <f t="shared" si="5"/>
        <v>01</v>
      </c>
      <c r="C20" t="str">
        <f>INDEX([1]표준산업분류!$C$2:$C$2172,MATCH(Tree!$B20,[1]표준산업분류!$B$2:$B$2172,0))</f>
        <v>농업</v>
      </c>
      <c r="D20">
        <f>INDEX([1]표준산업분류!$D$2:$D$2172,MATCH(Tree!$B20,[1]표준산업분류!$B$2:$B$2172,0))</f>
        <v>132</v>
      </c>
      <c r="E20" s="1" t="str">
        <f t="shared" si="6"/>
        <v>농업 (01)</v>
      </c>
      <c r="F20" t="str">
        <f t="shared" si="7"/>
        <v>013</v>
      </c>
      <c r="G20" t="str">
        <f>INDEX([1]표준산업분류!C$2:C$2172,MATCH($F20,[1]표준산업분류!B$2:B$2172,0))</f>
        <v>작물재배 및 축산 복합농업</v>
      </c>
      <c r="H20">
        <f>INDEX([1]표준산업분류!D$2:D$2172,MATCH($F20,[1]표준산업분류!$B$2:$B$2172,0))</f>
        <v>0</v>
      </c>
      <c r="I20" s="1" t="str">
        <f t="shared" si="8"/>
        <v>작물재배 및 축산 복합농업 (013)</v>
      </c>
      <c r="J20" t="str">
        <f t="shared" si="9"/>
        <v>0130</v>
      </c>
      <c r="K20" t="str">
        <f>INDEX([1]표준산업분류!C$2:C$2172,MATCH($J20,[1]표준산업분류!B$2:B$2172,0))</f>
        <v>작물재배 및 축산 복합농업</v>
      </c>
      <c r="L20">
        <f>INDEX([1]표준산업분류!D$2:D$2172,MATCH($J20,[1]표준산업분류!$B$2:$B$2172,0))</f>
        <v>0</v>
      </c>
      <c r="M20" s="1" t="str">
        <f t="shared" si="3"/>
        <v>작물재배 및 축산 복합농업 (0130)</v>
      </c>
      <c r="N20" t="s">
        <v>425</v>
      </c>
      <c r="O20" t="s">
        <v>83</v>
      </c>
      <c r="P20">
        <f>INDEX([1]표준산업분류!D$2:D$2172,MATCH($N20,[1]표준산업분류!$B$2:$B$2172,0))</f>
        <v>0</v>
      </c>
      <c r="Q20" s="1" t="str">
        <f t="shared" si="4"/>
        <v>작물재배 및 축산 복합농업 (01300)</v>
      </c>
    </row>
    <row r="21" spans="1:17" x14ac:dyDescent="0.2">
      <c r="A21" s="1" t="str">
        <f>INDEX(lv1_index!$B$2:$B$78,MATCH(Tree!$E21,lv1_index!$C$2:$C$78,0))</f>
        <v>A: 농업, 임업 및 어업(01~03)</v>
      </c>
      <c r="B21" t="str">
        <f t="shared" si="5"/>
        <v>01</v>
      </c>
      <c r="C21" t="str">
        <f>INDEX([1]표준산업분류!$C$2:$C$2172,MATCH(Tree!$B21,[1]표준산업분류!$B$2:$B$2172,0))</f>
        <v>농업</v>
      </c>
      <c r="D21">
        <f>INDEX([1]표준산업분류!$D$2:$D$2172,MATCH(Tree!$B21,[1]표준산업분류!$B$2:$B$2172,0))</f>
        <v>132</v>
      </c>
      <c r="E21" s="1" t="str">
        <f t="shared" si="6"/>
        <v>농업 (01)</v>
      </c>
      <c r="F21" t="str">
        <f t="shared" si="7"/>
        <v>014</v>
      </c>
      <c r="G21" t="str">
        <f>INDEX([1]표준산업분류!C$2:C$2172,MATCH($F21,[1]표준산업분류!B$2:B$2172,0))</f>
        <v>작물재배 및 축산 관련 서비스업</v>
      </c>
      <c r="H21">
        <f>INDEX([1]표준산업분류!D$2:D$2172,MATCH($F21,[1]표준산업분류!$B$2:$B$2172,0))</f>
        <v>3</v>
      </c>
      <c r="I21" s="1" t="str">
        <f t="shared" si="8"/>
        <v>작물재배 및 축산 관련 서비스업 (014)</v>
      </c>
      <c r="J21" t="str">
        <f t="shared" si="9"/>
        <v>0141</v>
      </c>
      <c r="K21" t="str">
        <f>INDEX([1]표준산업분류!C$2:C$2172,MATCH($J21,[1]표준산업분류!B$2:B$2172,0))</f>
        <v>작물재배 관련 서비스업</v>
      </c>
      <c r="L21">
        <f>INDEX([1]표준산업분류!D$2:D$2172,MATCH($J21,[1]표준산업분류!$B$2:$B$2172,0))</f>
        <v>2</v>
      </c>
      <c r="M21" s="1" t="str">
        <f t="shared" si="3"/>
        <v>작물재배 관련 서비스업 (0141)</v>
      </c>
      <c r="N21" t="s">
        <v>426</v>
      </c>
      <c r="O21" t="s">
        <v>1737</v>
      </c>
      <c r="P21">
        <f>INDEX([1]표준산업분류!D$2:D$2172,MATCH($N21,[1]표준산업분류!$B$2:$B$2172,0))</f>
        <v>2</v>
      </c>
      <c r="Q21" s="1" t="str">
        <f t="shared" si="4"/>
        <v>작물재배 지원 서비스업 (01411)</v>
      </c>
    </row>
    <row r="22" spans="1:17" x14ac:dyDescent="0.2">
      <c r="A22" s="1" t="str">
        <f>INDEX(lv1_index!$B$2:$B$78,MATCH(Tree!$E22,lv1_index!$C$2:$C$78,0))</f>
        <v>A: 농업, 임업 및 어업(01~03)</v>
      </c>
      <c r="B22" t="str">
        <f t="shared" si="5"/>
        <v>01</v>
      </c>
      <c r="C22" t="str">
        <f>INDEX([1]표준산업분류!$C$2:$C$2172,MATCH(Tree!$B22,[1]표준산업분류!$B$2:$B$2172,0))</f>
        <v>농업</v>
      </c>
      <c r="D22">
        <f>INDEX([1]표준산업분류!$D$2:$D$2172,MATCH(Tree!$B22,[1]표준산업분류!$B$2:$B$2172,0))</f>
        <v>132</v>
      </c>
      <c r="E22" s="1" t="str">
        <f t="shared" si="6"/>
        <v>농업 (01)</v>
      </c>
      <c r="F22" t="str">
        <f t="shared" si="7"/>
        <v>014</v>
      </c>
      <c r="G22" t="str">
        <f>INDEX([1]표준산업분류!C$2:C$2172,MATCH($F22,[1]표준산업분류!B$2:B$2172,0))</f>
        <v>작물재배 및 축산 관련 서비스업</v>
      </c>
      <c r="H22">
        <f>INDEX([1]표준산업분류!D$2:D$2172,MATCH($F22,[1]표준산업분류!$B$2:$B$2172,0))</f>
        <v>3</v>
      </c>
      <c r="I22" s="1" t="str">
        <f t="shared" si="8"/>
        <v>작물재배 및 축산 관련 서비스업 (014)</v>
      </c>
      <c r="J22" t="str">
        <f t="shared" si="9"/>
        <v>0141</v>
      </c>
      <c r="K22" t="str">
        <f>INDEX([1]표준산업분류!C$2:C$2172,MATCH($J22,[1]표준산업분류!B$2:B$2172,0))</f>
        <v>작물재배 관련 서비스업</v>
      </c>
      <c r="L22">
        <f>INDEX([1]표준산업분류!D$2:D$2172,MATCH($J22,[1]표준산업분류!$B$2:$B$2172,0))</f>
        <v>2</v>
      </c>
      <c r="M22" s="1" t="str">
        <f t="shared" si="3"/>
        <v>작물재배 관련 서비스업 (0141)</v>
      </c>
      <c r="N22" t="s">
        <v>427</v>
      </c>
      <c r="O22" t="s">
        <v>1738</v>
      </c>
      <c r="P22">
        <f>INDEX([1]표준산업분류!D$2:D$2172,MATCH($N22,[1]표준산업분류!$B$2:$B$2172,0))</f>
        <v>0</v>
      </c>
      <c r="Q22" s="1" t="str">
        <f t="shared" si="4"/>
        <v>농산물 건조, 선별 및 기타 수확후 서비스업 (01412)</v>
      </c>
    </row>
    <row r="23" spans="1:17" x14ac:dyDescent="0.2">
      <c r="A23" s="1" t="str">
        <f>INDEX(lv1_index!$B$2:$B$78,MATCH(Tree!$E23,lv1_index!$C$2:$C$78,0))</f>
        <v>A: 농업, 임업 및 어업(01~03)</v>
      </c>
      <c r="B23" t="str">
        <f t="shared" si="5"/>
        <v>01</v>
      </c>
      <c r="C23" t="str">
        <f>INDEX([1]표준산업분류!$C$2:$C$2172,MATCH(Tree!$B23,[1]표준산업분류!$B$2:$B$2172,0))</f>
        <v>농업</v>
      </c>
      <c r="D23">
        <f>INDEX([1]표준산업분류!$D$2:$D$2172,MATCH(Tree!$B23,[1]표준산업분류!$B$2:$B$2172,0))</f>
        <v>132</v>
      </c>
      <c r="E23" s="1" t="str">
        <f t="shared" si="6"/>
        <v>농업 (01)</v>
      </c>
      <c r="F23" t="str">
        <f t="shared" si="7"/>
        <v>014</v>
      </c>
      <c r="G23" t="str">
        <f>INDEX([1]표준산업분류!C$2:C$2172,MATCH($F23,[1]표준산업분류!B$2:B$2172,0))</f>
        <v>작물재배 및 축산 관련 서비스업</v>
      </c>
      <c r="H23">
        <f>INDEX([1]표준산업분류!D$2:D$2172,MATCH($F23,[1]표준산업분류!$B$2:$B$2172,0))</f>
        <v>3</v>
      </c>
      <c r="I23" s="1" t="str">
        <f t="shared" si="8"/>
        <v>작물재배 및 축산 관련 서비스업 (014)</v>
      </c>
      <c r="J23" t="str">
        <f t="shared" si="9"/>
        <v>0142</v>
      </c>
      <c r="K23" t="str">
        <f>INDEX([1]표준산업분류!C$2:C$2172,MATCH($J23,[1]표준산업분류!B$2:B$2172,0))</f>
        <v>축산 관련 서비스업</v>
      </c>
      <c r="L23">
        <f>INDEX([1]표준산업분류!D$2:D$2172,MATCH($J23,[1]표준산업분류!$B$2:$B$2172,0))</f>
        <v>1</v>
      </c>
      <c r="M23" s="1" t="str">
        <f t="shared" si="3"/>
        <v>축산 관련 서비스업 (0142)</v>
      </c>
      <c r="N23" t="s">
        <v>428</v>
      </c>
      <c r="O23" t="s">
        <v>195</v>
      </c>
      <c r="P23">
        <f>INDEX([1]표준산업분류!D$2:D$2172,MATCH($N23,[1]표준산업분류!$B$2:$B$2172,0))</f>
        <v>1</v>
      </c>
      <c r="Q23" s="1" t="str">
        <f t="shared" si="4"/>
        <v>축산 관련 서비스업 (01420)</v>
      </c>
    </row>
    <row r="24" spans="1:17" x14ac:dyDescent="0.2">
      <c r="A24" s="1" t="str">
        <f>INDEX(lv1_index!$B$2:$B$78,MATCH(Tree!$E24,lv1_index!$C$2:$C$78,0))</f>
        <v>A: 농업, 임업 및 어업(01~03)</v>
      </c>
      <c r="B24" t="str">
        <f t="shared" si="5"/>
        <v>01</v>
      </c>
      <c r="C24" t="str">
        <f>INDEX([1]표준산업분류!$C$2:$C$2172,MATCH(Tree!$B24,[1]표준산업분류!$B$2:$B$2172,0))</f>
        <v>농업</v>
      </c>
      <c r="D24">
        <f>INDEX([1]표준산업분류!$D$2:$D$2172,MATCH(Tree!$B24,[1]표준산업분류!$B$2:$B$2172,0))</f>
        <v>132</v>
      </c>
      <c r="E24" s="1" t="str">
        <f t="shared" si="6"/>
        <v>농업 (01)</v>
      </c>
      <c r="F24" t="str">
        <f t="shared" si="7"/>
        <v>015</v>
      </c>
      <c r="G24" t="str">
        <f>INDEX([1]표준산업분류!C$2:C$2172,MATCH($F24,[1]표준산업분류!B$2:B$2172,0))</f>
        <v>수렵 및 관련 서비스업</v>
      </c>
      <c r="H24">
        <f>INDEX([1]표준산업분류!D$2:D$2172,MATCH($F24,[1]표준산업분류!$B$2:$B$2172,0))</f>
        <v>0</v>
      </c>
      <c r="I24" s="1" t="str">
        <f t="shared" si="8"/>
        <v>수렵 및 관련 서비스업 (015)</v>
      </c>
      <c r="J24" t="str">
        <f t="shared" si="9"/>
        <v>0150</v>
      </c>
      <c r="K24" t="str">
        <f>INDEX([1]표준산업분류!C$2:C$2172,MATCH($J24,[1]표준산업분류!B$2:B$2172,0))</f>
        <v>수렵 및 관련 서비스업</v>
      </c>
      <c r="L24">
        <f>INDEX([1]표준산업분류!D$2:D$2172,MATCH($J24,[1]표준산업분류!$B$2:$B$2172,0))</f>
        <v>0</v>
      </c>
      <c r="M24" s="1" t="str">
        <f t="shared" si="3"/>
        <v>수렵 및 관련 서비스업 (0150)</v>
      </c>
      <c r="N24" t="s">
        <v>429</v>
      </c>
      <c r="O24" t="s">
        <v>82</v>
      </c>
      <c r="P24">
        <f>INDEX([1]표준산업분류!D$2:D$2172,MATCH($N24,[1]표준산업분류!$B$2:$B$2172,0))</f>
        <v>0</v>
      </c>
      <c r="Q24" s="1" t="str">
        <f t="shared" si="4"/>
        <v>수렵 및 관련 서비스업 (01500)</v>
      </c>
    </row>
    <row r="25" spans="1:17" x14ac:dyDescent="0.2">
      <c r="A25" s="1" t="str">
        <f>INDEX(lv1_index!$B$2:$B$78,MATCH(Tree!$E25,lv1_index!$C$2:$C$78,0))</f>
        <v>A: 농업, 임업 및 어업(01~03)</v>
      </c>
      <c r="B25" t="str">
        <f t="shared" si="5"/>
        <v>02</v>
      </c>
      <c r="C25" t="str">
        <f>INDEX([1]표준산업분류!$C$2:$C$2172,MATCH(Tree!$B25,[1]표준산업분류!$B$2:$B$2172,0))</f>
        <v>임업</v>
      </c>
      <c r="D25">
        <f>INDEX([1]표준산업분류!$D$2:$D$2172,MATCH(Tree!$B25,[1]표준산업분류!$B$2:$B$2172,0))</f>
        <v>1</v>
      </c>
      <c r="E25" s="1" t="str">
        <f t="shared" si="6"/>
        <v>임업 (02)</v>
      </c>
      <c r="F25" t="str">
        <f t="shared" si="7"/>
        <v>020</v>
      </c>
      <c r="G25" t="str">
        <f>INDEX([1]표준산업분류!C$2:C$2172,MATCH($F25,[1]표준산업분류!B$2:B$2172,0))</f>
        <v>임업</v>
      </c>
      <c r="H25">
        <f>INDEX([1]표준산업분류!D$2:D$2172,MATCH($F25,[1]표준산업분류!$B$2:$B$2172,0))</f>
        <v>1</v>
      </c>
      <c r="I25" s="1" t="str">
        <f t="shared" si="8"/>
        <v>임업 (020)</v>
      </c>
      <c r="J25" t="str">
        <f t="shared" si="9"/>
        <v>0201</v>
      </c>
      <c r="K25" t="str">
        <f>INDEX([1]표준산업분류!C$2:C$2172,MATCH($J25,[1]표준산업분류!B$2:B$2172,0))</f>
        <v>영림업</v>
      </c>
      <c r="L25">
        <f>INDEX([1]표준산업분류!D$2:D$2172,MATCH($J25,[1]표준산업분류!$B$2:$B$2172,0))</f>
        <v>0</v>
      </c>
      <c r="M25" s="1" t="str">
        <f t="shared" si="3"/>
        <v>영림업 (0201)</v>
      </c>
      <c r="N25" t="s">
        <v>430</v>
      </c>
      <c r="O25" t="s">
        <v>1739</v>
      </c>
      <c r="P25">
        <f>INDEX([1]표준산업분류!D$2:D$2172,MATCH($N25,[1]표준산업분류!$B$2:$B$2172,0))</f>
        <v>0</v>
      </c>
      <c r="Q25" s="1" t="str">
        <f t="shared" si="4"/>
        <v>임업용 종묘 생산업 (02011)</v>
      </c>
    </row>
    <row r="26" spans="1:17" x14ac:dyDescent="0.2">
      <c r="A26" s="1" t="str">
        <f>INDEX(lv1_index!$B$2:$B$78,MATCH(Tree!$E26,lv1_index!$C$2:$C$78,0))</f>
        <v>A: 농업, 임업 및 어업(01~03)</v>
      </c>
      <c r="B26" t="str">
        <f t="shared" si="5"/>
        <v>02</v>
      </c>
      <c r="C26" t="str">
        <f>INDEX([1]표준산업분류!$C$2:$C$2172,MATCH(Tree!$B26,[1]표준산업분류!$B$2:$B$2172,0))</f>
        <v>임업</v>
      </c>
      <c r="D26">
        <f>INDEX([1]표준산업분류!$D$2:$D$2172,MATCH(Tree!$B26,[1]표준산업분류!$B$2:$B$2172,0))</f>
        <v>1</v>
      </c>
      <c r="E26" s="1" t="str">
        <f t="shared" si="6"/>
        <v>임업 (02)</v>
      </c>
      <c r="F26" t="str">
        <f t="shared" si="7"/>
        <v>020</v>
      </c>
      <c r="G26" t="str">
        <f>INDEX([1]표준산업분류!C$2:C$2172,MATCH($F26,[1]표준산업분류!B$2:B$2172,0))</f>
        <v>임업</v>
      </c>
      <c r="H26">
        <f>INDEX([1]표준산업분류!D$2:D$2172,MATCH($F26,[1]표준산업분류!$B$2:$B$2172,0))</f>
        <v>1</v>
      </c>
      <c r="I26" s="1" t="str">
        <f t="shared" si="8"/>
        <v>임업 (020)</v>
      </c>
      <c r="J26" t="str">
        <f t="shared" si="9"/>
        <v>0201</v>
      </c>
      <c r="K26" t="str">
        <f>INDEX([1]표준산업분류!C$2:C$2172,MATCH($J26,[1]표준산업분류!B$2:B$2172,0))</f>
        <v>영림업</v>
      </c>
      <c r="L26">
        <f>INDEX([1]표준산업분류!D$2:D$2172,MATCH($J26,[1]표준산업분류!$B$2:$B$2172,0))</f>
        <v>0</v>
      </c>
      <c r="M26" s="1" t="str">
        <f t="shared" si="3"/>
        <v>영림업 (0201)</v>
      </c>
      <c r="N26" t="s">
        <v>431</v>
      </c>
      <c r="O26" t="s">
        <v>1740</v>
      </c>
      <c r="P26">
        <f>INDEX([1]표준산업분류!D$2:D$2172,MATCH($N26,[1]표준산업분류!$B$2:$B$2172,0))</f>
        <v>0</v>
      </c>
      <c r="Q26" s="1" t="str">
        <f t="shared" si="4"/>
        <v>육림업 (02012)</v>
      </c>
    </row>
    <row r="27" spans="1:17" x14ac:dyDescent="0.2">
      <c r="A27" s="1" t="str">
        <f>INDEX(lv1_index!$B$2:$B$78,MATCH(Tree!$E27,lv1_index!$C$2:$C$78,0))</f>
        <v>A: 농업, 임업 및 어업(01~03)</v>
      </c>
      <c r="B27" t="str">
        <f t="shared" si="5"/>
        <v>02</v>
      </c>
      <c r="C27" t="str">
        <f>INDEX([1]표준산업분류!$C$2:$C$2172,MATCH(Tree!$B27,[1]표준산업분류!$B$2:$B$2172,0))</f>
        <v>임업</v>
      </c>
      <c r="D27">
        <f>INDEX([1]표준산업분류!$D$2:$D$2172,MATCH(Tree!$B27,[1]표준산업분류!$B$2:$B$2172,0))</f>
        <v>1</v>
      </c>
      <c r="E27" s="1" t="str">
        <f t="shared" si="6"/>
        <v>임업 (02)</v>
      </c>
      <c r="F27" t="str">
        <f t="shared" si="7"/>
        <v>020</v>
      </c>
      <c r="G27" t="str">
        <f>INDEX([1]표준산업분류!C$2:C$2172,MATCH($F27,[1]표준산업분류!B$2:B$2172,0))</f>
        <v>임업</v>
      </c>
      <c r="H27">
        <f>INDEX([1]표준산업분류!D$2:D$2172,MATCH($F27,[1]표준산업분류!$B$2:$B$2172,0))</f>
        <v>1</v>
      </c>
      <c r="I27" s="1" t="str">
        <f t="shared" si="8"/>
        <v>임업 (020)</v>
      </c>
      <c r="J27" t="str">
        <f t="shared" si="9"/>
        <v>0202</v>
      </c>
      <c r="K27" t="str">
        <f>INDEX([1]표준산업분류!C$2:C$2172,MATCH($J27,[1]표준산업분류!B$2:B$2172,0))</f>
        <v>벌목업</v>
      </c>
      <c r="L27">
        <f>INDEX([1]표준산업분류!D$2:D$2172,MATCH($J27,[1]표준산업분류!$B$2:$B$2172,0))</f>
        <v>0</v>
      </c>
      <c r="M27" s="1" t="str">
        <f t="shared" si="3"/>
        <v>벌목업 (0202)</v>
      </c>
      <c r="N27" t="s">
        <v>432</v>
      </c>
      <c r="O27" t="s">
        <v>196</v>
      </c>
      <c r="P27">
        <f>INDEX([1]표준산업분류!D$2:D$2172,MATCH($N27,[1]표준산업분류!$B$2:$B$2172,0))</f>
        <v>0</v>
      </c>
      <c r="Q27" s="1" t="str">
        <f t="shared" si="4"/>
        <v>벌목업 (02020)</v>
      </c>
    </row>
    <row r="28" spans="1:17" x14ac:dyDescent="0.2">
      <c r="A28" s="1" t="str">
        <f>INDEX(lv1_index!$B$2:$B$78,MATCH(Tree!$E28,lv1_index!$C$2:$C$78,0))</f>
        <v>A: 농업, 임업 및 어업(01~03)</v>
      </c>
      <c r="B28" t="str">
        <f t="shared" si="5"/>
        <v>02</v>
      </c>
      <c r="C28" t="str">
        <f>INDEX([1]표준산업분류!$C$2:$C$2172,MATCH(Tree!$B28,[1]표준산업분류!$B$2:$B$2172,0))</f>
        <v>임업</v>
      </c>
      <c r="D28">
        <f>INDEX([1]표준산업분류!$D$2:$D$2172,MATCH(Tree!$B28,[1]표준산업분류!$B$2:$B$2172,0))</f>
        <v>1</v>
      </c>
      <c r="E28" s="1" t="str">
        <f t="shared" si="6"/>
        <v>임업 (02)</v>
      </c>
      <c r="F28" t="str">
        <f t="shared" si="7"/>
        <v>020</v>
      </c>
      <c r="G28" t="str">
        <f>INDEX([1]표준산업분류!C$2:C$2172,MATCH($F28,[1]표준산업분류!B$2:B$2172,0))</f>
        <v>임업</v>
      </c>
      <c r="H28">
        <f>INDEX([1]표준산업분류!D$2:D$2172,MATCH($F28,[1]표준산업분류!$B$2:$B$2172,0))</f>
        <v>1</v>
      </c>
      <c r="I28" s="1" t="str">
        <f t="shared" si="8"/>
        <v>임업 (020)</v>
      </c>
      <c r="J28" t="str">
        <f t="shared" si="9"/>
        <v>0203</v>
      </c>
      <c r="K28" t="str">
        <f>INDEX([1]표준산업분류!C$2:C$2172,MATCH($J28,[1]표준산업분류!B$2:B$2172,0))</f>
        <v>임산물 채취업</v>
      </c>
      <c r="L28">
        <f>INDEX([1]표준산업분류!D$2:D$2172,MATCH($J28,[1]표준산업분류!$B$2:$B$2172,0))</f>
        <v>0</v>
      </c>
      <c r="M28" s="1" t="str">
        <f t="shared" si="3"/>
        <v>임산물 채취업 (0203)</v>
      </c>
      <c r="N28" t="s">
        <v>433</v>
      </c>
      <c r="O28" t="s">
        <v>197</v>
      </c>
      <c r="P28">
        <f>INDEX([1]표준산업분류!D$2:D$2172,MATCH($N28,[1]표준산업분류!$B$2:$B$2172,0))</f>
        <v>0</v>
      </c>
      <c r="Q28" s="1" t="str">
        <f t="shared" si="4"/>
        <v>임산물 채취업 (02030)</v>
      </c>
    </row>
    <row r="29" spans="1:17" x14ac:dyDescent="0.2">
      <c r="A29" s="1" t="str">
        <f>INDEX(lv1_index!$B$2:$B$78,MATCH(Tree!$E29,lv1_index!$C$2:$C$78,0))</f>
        <v>A: 농업, 임업 및 어업(01~03)</v>
      </c>
      <c r="B29" t="str">
        <f t="shared" si="5"/>
        <v>02</v>
      </c>
      <c r="C29" t="str">
        <f>INDEX([1]표준산업분류!$C$2:$C$2172,MATCH(Tree!$B29,[1]표준산업분류!$B$2:$B$2172,0))</f>
        <v>임업</v>
      </c>
      <c r="D29">
        <f>INDEX([1]표준산업분류!$D$2:$D$2172,MATCH(Tree!$B29,[1]표준산업분류!$B$2:$B$2172,0))</f>
        <v>1</v>
      </c>
      <c r="E29" s="1" t="str">
        <f t="shared" si="6"/>
        <v>임업 (02)</v>
      </c>
      <c r="F29" t="str">
        <f t="shared" si="7"/>
        <v>020</v>
      </c>
      <c r="G29" t="str">
        <f>INDEX([1]표준산업분류!C$2:C$2172,MATCH($F29,[1]표준산업분류!B$2:B$2172,0))</f>
        <v>임업</v>
      </c>
      <c r="H29">
        <f>INDEX([1]표준산업분류!D$2:D$2172,MATCH($F29,[1]표준산업분류!$B$2:$B$2172,0))</f>
        <v>1</v>
      </c>
      <c r="I29" s="1" t="str">
        <f t="shared" si="8"/>
        <v>임업 (020)</v>
      </c>
      <c r="J29" t="str">
        <f t="shared" si="9"/>
        <v>0204</v>
      </c>
      <c r="K29" t="str">
        <f>INDEX([1]표준산업분류!C$2:C$2172,MATCH($J29,[1]표준산업분류!B$2:B$2172,0))</f>
        <v>임업 관련 서비스업</v>
      </c>
      <c r="L29">
        <f>INDEX([1]표준산업분류!D$2:D$2172,MATCH($J29,[1]표준산업분류!$B$2:$B$2172,0))</f>
        <v>1</v>
      </c>
      <c r="M29" s="1" t="str">
        <f t="shared" si="3"/>
        <v>임업 관련 서비스업 (0204)</v>
      </c>
      <c r="N29" t="s">
        <v>434</v>
      </c>
      <c r="O29" t="s">
        <v>198</v>
      </c>
      <c r="P29">
        <f>INDEX([1]표준산업분류!D$2:D$2172,MATCH($N29,[1]표준산업분류!$B$2:$B$2172,0))</f>
        <v>1</v>
      </c>
      <c r="Q29" s="1" t="str">
        <f t="shared" si="4"/>
        <v>임업 관련 서비스업 (02040)</v>
      </c>
    </row>
    <row r="30" spans="1:17" x14ac:dyDescent="0.2">
      <c r="A30" s="1" t="str">
        <f>INDEX(lv1_index!$B$2:$B$78,MATCH(Tree!$E30,lv1_index!$C$2:$C$78,0))</f>
        <v>A: 농업, 임업 및 어업(01~03)</v>
      </c>
      <c r="B30" t="str">
        <f t="shared" si="5"/>
        <v>03</v>
      </c>
      <c r="C30" t="str">
        <f>INDEX([1]표준산업분류!$C$2:$C$2172,MATCH(Tree!$B30,[1]표준산업분류!$B$2:$B$2172,0))</f>
        <v>어업</v>
      </c>
      <c r="D30">
        <f>INDEX([1]표준산업분류!$D$2:$D$2172,MATCH(Tree!$B30,[1]표준산업분류!$B$2:$B$2172,0))</f>
        <v>32</v>
      </c>
      <c r="E30" s="1" t="str">
        <f t="shared" si="6"/>
        <v>어업 (03)</v>
      </c>
      <c r="F30" t="str">
        <f t="shared" si="7"/>
        <v>031</v>
      </c>
      <c r="G30" t="str">
        <f>INDEX([1]표준산업분류!C$2:C$2172,MATCH($F30,[1]표준산업분류!B$2:B$2172,0))</f>
        <v>어로 어업</v>
      </c>
      <c r="H30">
        <f>INDEX([1]표준산업분류!D$2:D$2172,MATCH($F30,[1]표준산업분류!$B$2:$B$2172,0))</f>
        <v>27</v>
      </c>
      <c r="I30" s="1" t="str">
        <f t="shared" si="8"/>
        <v>어로 어업 (031)</v>
      </c>
      <c r="J30" t="str">
        <f t="shared" si="9"/>
        <v>0311</v>
      </c>
      <c r="K30" t="str">
        <f>INDEX([1]표준산업분류!C$2:C$2172,MATCH($J30,[1]표준산업분류!B$2:B$2172,0))</f>
        <v>해면 어업</v>
      </c>
      <c r="L30">
        <f>INDEX([1]표준산업분류!D$2:D$2172,MATCH($J30,[1]표준산업분류!$B$2:$B$2172,0))</f>
        <v>27</v>
      </c>
      <c r="M30" s="1" t="str">
        <f t="shared" si="3"/>
        <v>해면 어업 (0311)</v>
      </c>
      <c r="N30" t="s">
        <v>435</v>
      </c>
      <c r="O30" t="s">
        <v>1741</v>
      </c>
      <c r="P30">
        <f>INDEX([1]표준산업분류!D$2:D$2172,MATCH($N30,[1]표준산업분류!$B$2:$B$2172,0))</f>
        <v>16</v>
      </c>
      <c r="Q30" s="1" t="str">
        <f t="shared" si="4"/>
        <v>원양 어업 (03111)</v>
      </c>
    </row>
    <row r="31" spans="1:17" x14ac:dyDescent="0.2">
      <c r="A31" s="1" t="str">
        <f>INDEX(lv1_index!$B$2:$B$78,MATCH(Tree!$E31,lv1_index!$C$2:$C$78,0))</f>
        <v>A: 농업, 임업 및 어업(01~03)</v>
      </c>
      <c r="B31" t="str">
        <f t="shared" si="5"/>
        <v>03</v>
      </c>
      <c r="C31" t="str">
        <f>INDEX([1]표준산업분류!$C$2:$C$2172,MATCH(Tree!$B31,[1]표준산업분류!$B$2:$B$2172,0))</f>
        <v>어업</v>
      </c>
      <c r="D31">
        <f>INDEX([1]표준산업분류!$D$2:$D$2172,MATCH(Tree!$B31,[1]표준산업분류!$B$2:$B$2172,0))</f>
        <v>32</v>
      </c>
      <c r="E31" s="1" t="str">
        <f t="shared" si="6"/>
        <v>어업 (03)</v>
      </c>
      <c r="F31" t="str">
        <f t="shared" si="7"/>
        <v>031</v>
      </c>
      <c r="G31" t="str">
        <f>INDEX([1]표준산업분류!C$2:C$2172,MATCH($F31,[1]표준산업분류!B$2:B$2172,0))</f>
        <v>어로 어업</v>
      </c>
      <c r="H31">
        <f>INDEX([1]표준산업분류!D$2:D$2172,MATCH($F31,[1]표준산업분류!$B$2:$B$2172,0))</f>
        <v>27</v>
      </c>
      <c r="I31" s="1" t="str">
        <f t="shared" si="8"/>
        <v>어로 어업 (031)</v>
      </c>
      <c r="J31" t="str">
        <f t="shared" si="9"/>
        <v>0311</v>
      </c>
      <c r="K31" t="str">
        <f>INDEX([1]표준산업분류!C$2:C$2172,MATCH($J31,[1]표준산업분류!B$2:B$2172,0))</f>
        <v>해면 어업</v>
      </c>
      <c r="L31">
        <f>INDEX([1]표준산업분류!D$2:D$2172,MATCH($J31,[1]표준산업분류!$B$2:$B$2172,0))</f>
        <v>27</v>
      </c>
      <c r="M31" s="1" t="str">
        <f t="shared" si="3"/>
        <v>해면 어업 (0311)</v>
      </c>
      <c r="N31" t="s">
        <v>436</v>
      </c>
      <c r="O31" t="s">
        <v>1742</v>
      </c>
      <c r="P31">
        <f>INDEX([1]표준산업분류!D$2:D$2172,MATCH($N31,[1]표준산업분류!$B$2:$B$2172,0))</f>
        <v>11</v>
      </c>
      <c r="Q31" s="1" t="str">
        <f t="shared" si="4"/>
        <v>연근해 어업 (03112)</v>
      </c>
    </row>
    <row r="32" spans="1:17" x14ac:dyDescent="0.2">
      <c r="A32" s="1" t="str">
        <f>INDEX(lv1_index!$B$2:$B$78,MATCH(Tree!$E32,lv1_index!$C$2:$C$78,0))</f>
        <v>A: 농업, 임업 및 어업(01~03)</v>
      </c>
      <c r="B32" t="str">
        <f t="shared" si="5"/>
        <v>03</v>
      </c>
      <c r="C32" t="str">
        <f>INDEX([1]표준산업분류!$C$2:$C$2172,MATCH(Tree!$B32,[1]표준산업분류!$B$2:$B$2172,0))</f>
        <v>어업</v>
      </c>
      <c r="D32">
        <f>INDEX([1]표준산업분류!$D$2:$D$2172,MATCH(Tree!$B32,[1]표준산업분류!$B$2:$B$2172,0))</f>
        <v>32</v>
      </c>
      <c r="E32" s="1" t="str">
        <f t="shared" si="6"/>
        <v>어업 (03)</v>
      </c>
      <c r="F32" t="str">
        <f t="shared" si="7"/>
        <v>031</v>
      </c>
      <c r="G32" t="str">
        <f>INDEX([1]표준산업분류!C$2:C$2172,MATCH($F32,[1]표준산업분류!B$2:B$2172,0))</f>
        <v>어로 어업</v>
      </c>
      <c r="H32">
        <f>INDEX([1]표준산업분류!D$2:D$2172,MATCH($F32,[1]표준산업분류!$B$2:$B$2172,0))</f>
        <v>27</v>
      </c>
      <c r="I32" s="1" t="str">
        <f t="shared" si="8"/>
        <v>어로 어업 (031)</v>
      </c>
      <c r="J32" t="str">
        <f t="shared" si="9"/>
        <v>0312</v>
      </c>
      <c r="K32" t="str">
        <f>INDEX([1]표준산업분류!C$2:C$2172,MATCH($J32,[1]표준산업분류!B$2:B$2172,0))</f>
        <v>내수면 어업</v>
      </c>
      <c r="L32">
        <f>INDEX([1]표준산업분류!D$2:D$2172,MATCH($J32,[1]표준산업분류!$B$2:$B$2172,0))</f>
        <v>0</v>
      </c>
      <c r="M32" s="1" t="str">
        <f t="shared" si="3"/>
        <v>내수면 어업 (0312)</v>
      </c>
      <c r="N32" t="s">
        <v>437</v>
      </c>
      <c r="O32" t="s">
        <v>199</v>
      </c>
      <c r="P32">
        <f>INDEX([1]표준산업분류!D$2:D$2172,MATCH($N32,[1]표준산업분류!$B$2:$B$2172,0))</f>
        <v>0</v>
      </c>
      <c r="Q32" s="1" t="str">
        <f t="shared" si="4"/>
        <v>내수면 어업 (03120)</v>
      </c>
    </row>
    <row r="33" spans="1:17" x14ac:dyDescent="0.2">
      <c r="A33" s="1" t="str">
        <f>INDEX(lv1_index!$B$2:$B$78,MATCH(Tree!$E33,lv1_index!$C$2:$C$78,0))</f>
        <v>A: 농업, 임업 및 어업(01~03)</v>
      </c>
      <c r="B33" t="str">
        <f t="shared" si="5"/>
        <v>03</v>
      </c>
      <c r="C33" t="str">
        <f>INDEX([1]표준산업분류!$C$2:$C$2172,MATCH(Tree!$B33,[1]표준산업분류!$B$2:$B$2172,0))</f>
        <v>어업</v>
      </c>
      <c r="D33">
        <f>INDEX([1]표준산업분류!$D$2:$D$2172,MATCH(Tree!$B33,[1]표준산업분류!$B$2:$B$2172,0))</f>
        <v>32</v>
      </c>
      <c r="E33" s="1" t="str">
        <f t="shared" si="6"/>
        <v>어업 (03)</v>
      </c>
      <c r="F33" t="str">
        <f t="shared" si="7"/>
        <v>032</v>
      </c>
      <c r="G33" t="str">
        <f>INDEX([1]표준산업분류!C$2:C$2172,MATCH($F33,[1]표준산업분류!B$2:B$2172,0))</f>
        <v>양식어업 및 어업관련 서비스업</v>
      </c>
      <c r="H33">
        <f>INDEX([1]표준산업분류!D$2:D$2172,MATCH($F33,[1]표준산업분류!$B$2:$B$2172,0))</f>
        <v>5</v>
      </c>
      <c r="I33" s="1" t="str">
        <f t="shared" si="8"/>
        <v>양식어업 및 어업관련 서비스업 (032)</v>
      </c>
      <c r="J33" t="str">
        <f t="shared" si="9"/>
        <v>0321</v>
      </c>
      <c r="K33" t="str">
        <f>INDEX([1]표준산업분류!C$2:C$2172,MATCH($J33,[1]표준산업분류!B$2:B$2172,0))</f>
        <v>양식 어업</v>
      </c>
      <c r="L33">
        <f>INDEX([1]표준산업분류!D$2:D$2172,MATCH($J33,[1]표준산업분류!$B$2:$B$2172,0))</f>
        <v>5</v>
      </c>
      <c r="M33" s="1" t="str">
        <f t="shared" si="3"/>
        <v>양식 어업 (0321)</v>
      </c>
      <c r="N33" t="s">
        <v>438</v>
      </c>
      <c r="O33" t="s">
        <v>1743</v>
      </c>
      <c r="P33">
        <f>INDEX([1]표준산업분류!D$2:D$2172,MATCH($N33,[1]표준산업분류!$B$2:$B$2172,0))</f>
        <v>1</v>
      </c>
      <c r="Q33" s="1" t="str">
        <f t="shared" si="4"/>
        <v>해면 양식 어업 (03211)</v>
      </c>
    </row>
    <row r="34" spans="1:17" x14ac:dyDescent="0.2">
      <c r="A34" s="1" t="str">
        <f>INDEX(lv1_index!$B$2:$B$78,MATCH(Tree!$E34,lv1_index!$C$2:$C$78,0))</f>
        <v>A: 농업, 임업 및 어업(01~03)</v>
      </c>
      <c r="B34" t="str">
        <f t="shared" si="5"/>
        <v>03</v>
      </c>
      <c r="C34" t="str">
        <f>INDEX([1]표준산업분류!$C$2:$C$2172,MATCH(Tree!$B34,[1]표준산업분류!$B$2:$B$2172,0))</f>
        <v>어업</v>
      </c>
      <c r="D34">
        <f>INDEX([1]표준산업분류!$D$2:$D$2172,MATCH(Tree!$B34,[1]표준산업분류!$B$2:$B$2172,0))</f>
        <v>32</v>
      </c>
      <c r="E34" s="1" t="str">
        <f t="shared" si="6"/>
        <v>어업 (03)</v>
      </c>
      <c r="F34" t="str">
        <f t="shared" si="7"/>
        <v>032</v>
      </c>
      <c r="G34" t="str">
        <f>INDEX([1]표준산업분류!C$2:C$2172,MATCH($F34,[1]표준산업분류!B$2:B$2172,0))</f>
        <v>양식어업 및 어업관련 서비스업</v>
      </c>
      <c r="H34">
        <f>INDEX([1]표준산업분류!D$2:D$2172,MATCH($F34,[1]표준산업분류!$B$2:$B$2172,0))</f>
        <v>5</v>
      </c>
      <c r="I34" s="1" t="str">
        <f t="shared" si="8"/>
        <v>양식어업 및 어업관련 서비스업 (032)</v>
      </c>
      <c r="J34" t="str">
        <f t="shared" si="9"/>
        <v>0321</v>
      </c>
      <c r="K34" t="str">
        <f>INDEX([1]표준산업분류!C$2:C$2172,MATCH($J34,[1]표준산업분류!B$2:B$2172,0))</f>
        <v>양식 어업</v>
      </c>
      <c r="L34">
        <f>INDEX([1]표준산업분류!D$2:D$2172,MATCH($J34,[1]표준산업분류!$B$2:$B$2172,0))</f>
        <v>5</v>
      </c>
      <c r="M34" s="1" t="str">
        <f t="shared" si="3"/>
        <v>양식 어업 (0321)</v>
      </c>
      <c r="N34" t="s">
        <v>439</v>
      </c>
      <c r="O34" t="s">
        <v>1744</v>
      </c>
      <c r="P34">
        <f>INDEX([1]표준산업분류!D$2:D$2172,MATCH($N34,[1]표준산업분류!$B$2:$B$2172,0))</f>
        <v>2</v>
      </c>
      <c r="Q34" s="1" t="str">
        <f t="shared" si="4"/>
        <v>내수면 양식 어업 (03212)</v>
      </c>
    </row>
    <row r="35" spans="1:17" x14ac:dyDescent="0.2">
      <c r="A35" s="1" t="str">
        <f>INDEX(lv1_index!$B$2:$B$78,MATCH(Tree!$E35,lv1_index!$C$2:$C$78,0))</f>
        <v>A: 농업, 임업 및 어업(01~03)</v>
      </c>
      <c r="B35" t="str">
        <f t="shared" si="5"/>
        <v>03</v>
      </c>
      <c r="C35" t="str">
        <f>INDEX([1]표준산업분류!$C$2:$C$2172,MATCH(Tree!$B35,[1]표준산업분류!$B$2:$B$2172,0))</f>
        <v>어업</v>
      </c>
      <c r="D35">
        <f>INDEX([1]표준산업분류!$D$2:$D$2172,MATCH(Tree!$B35,[1]표준산업분류!$B$2:$B$2172,0))</f>
        <v>32</v>
      </c>
      <c r="E35" s="1" t="str">
        <f t="shared" si="6"/>
        <v>어업 (03)</v>
      </c>
      <c r="F35" t="str">
        <f t="shared" si="7"/>
        <v>032</v>
      </c>
      <c r="G35" t="str">
        <f>INDEX([1]표준산업분류!C$2:C$2172,MATCH($F35,[1]표준산업분류!B$2:B$2172,0))</f>
        <v>양식어업 및 어업관련 서비스업</v>
      </c>
      <c r="H35">
        <f>INDEX([1]표준산업분류!D$2:D$2172,MATCH($F35,[1]표준산업분류!$B$2:$B$2172,0))</f>
        <v>5</v>
      </c>
      <c r="I35" s="1" t="str">
        <f t="shared" si="8"/>
        <v>양식어업 및 어업관련 서비스업 (032)</v>
      </c>
      <c r="J35" t="str">
        <f t="shared" si="9"/>
        <v>0321</v>
      </c>
      <c r="K35" t="str">
        <f>INDEX([1]표준산업분류!C$2:C$2172,MATCH($J35,[1]표준산업분류!B$2:B$2172,0))</f>
        <v>양식 어업</v>
      </c>
      <c r="L35">
        <f>INDEX([1]표준산업분류!D$2:D$2172,MATCH($J35,[1]표준산업분류!$B$2:$B$2172,0))</f>
        <v>5</v>
      </c>
      <c r="M35" s="1" t="str">
        <f t="shared" si="3"/>
        <v>양식 어업 (0321)</v>
      </c>
      <c r="N35" t="s">
        <v>440</v>
      </c>
      <c r="O35" t="s">
        <v>1745</v>
      </c>
      <c r="P35">
        <f>INDEX([1]표준산업분류!D$2:D$2172,MATCH($N35,[1]표준산업분류!$B$2:$B$2172,0))</f>
        <v>2</v>
      </c>
      <c r="Q35" s="1" t="str">
        <f t="shared" si="4"/>
        <v>수산물 부화 및 종묘 생산업 (03213)</v>
      </c>
    </row>
    <row r="36" spans="1:17" x14ac:dyDescent="0.2">
      <c r="A36" s="1" t="str">
        <f>INDEX(lv1_index!$B$2:$B$78,MATCH(Tree!$E36,lv1_index!$C$2:$C$78,0))</f>
        <v>A: 농업, 임업 및 어업(01~03)</v>
      </c>
      <c r="B36" t="str">
        <f t="shared" si="5"/>
        <v>03</v>
      </c>
      <c r="C36" t="str">
        <f>INDEX([1]표준산업분류!$C$2:$C$2172,MATCH(Tree!$B36,[1]표준산업분류!$B$2:$B$2172,0))</f>
        <v>어업</v>
      </c>
      <c r="D36">
        <f>INDEX([1]표준산업분류!$D$2:$D$2172,MATCH(Tree!$B36,[1]표준산업분류!$B$2:$B$2172,0))</f>
        <v>32</v>
      </c>
      <c r="E36" s="1" t="str">
        <f t="shared" si="6"/>
        <v>어업 (03)</v>
      </c>
      <c r="F36" t="str">
        <f t="shared" si="7"/>
        <v>032</v>
      </c>
      <c r="G36" t="str">
        <f>INDEX([1]표준산업분류!C$2:C$2172,MATCH($F36,[1]표준산업분류!B$2:B$2172,0))</f>
        <v>양식어업 및 어업관련 서비스업</v>
      </c>
      <c r="H36">
        <f>INDEX([1]표준산업분류!D$2:D$2172,MATCH($F36,[1]표준산업분류!$B$2:$B$2172,0))</f>
        <v>5</v>
      </c>
      <c r="I36" s="1" t="str">
        <f t="shared" si="8"/>
        <v>양식어업 및 어업관련 서비스업 (032)</v>
      </c>
      <c r="J36" t="str">
        <f t="shared" si="9"/>
        <v>0322</v>
      </c>
      <c r="K36" t="str">
        <f>INDEX([1]표준산업분류!C$2:C$2172,MATCH($J36,[1]표준산업분류!B$2:B$2172,0))</f>
        <v>어업 관련 서비스업</v>
      </c>
      <c r="L36">
        <f>INDEX([1]표준산업분류!D$2:D$2172,MATCH($J36,[1]표준산업분류!$B$2:$B$2172,0))</f>
        <v>0</v>
      </c>
      <c r="M36" s="1" t="str">
        <f t="shared" si="3"/>
        <v>어업 관련 서비스업 (0322)</v>
      </c>
      <c r="N36" t="s">
        <v>441</v>
      </c>
      <c r="O36" t="s">
        <v>200</v>
      </c>
      <c r="P36">
        <f>INDEX([1]표준산업분류!D$2:D$2172,MATCH($N36,[1]표준산업분류!$B$2:$B$2172,0))</f>
        <v>0</v>
      </c>
      <c r="Q36" s="1" t="str">
        <f t="shared" si="4"/>
        <v>어업 관련 서비스업 (03220)</v>
      </c>
    </row>
    <row r="37" spans="1:17" x14ac:dyDescent="0.2">
      <c r="A37" s="1" t="str">
        <f>INDEX(lv1_index!$B$2:$B$78,MATCH(Tree!$E37,lv1_index!$C$2:$C$78,0))</f>
        <v>B: 광업(05~08)</v>
      </c>
      <c r="B37" t="str">
        <f t="shared" si="5"/>
        <v>05</v>
      </c>
      <c r="C37" t="str">
        <f>INDEX([1]표준산업분류!$C$2:$C$2172,MATCH(Tree!$B37,[1]표준산업분류!$B$2:$B$2172,0))</f>
        <v>석탄, 원유 및 천연가스 광업</v>
      </c>
      <c r="D37">
        <f>INDEX([1]표준산업분류!$D$2:$D$2172,MATCH(Tree!$B37,[1]표준산업분류!$B$2:$B$2172,0))</f>
        <v>3</v>
      </c>
      <c r="E37" s="1" t="str">
        <f t="shared" si="6"/>
        <v>석탄, 원유 및 천연가스 광업 (05)</v>
      </c>
      <c r="F37" t="str">
        <f t="shared" si="7"/>
        <v>051</v>
      </c>
      <c r="G37" t="str">
        <f>INDEX([1]표준산업분류!C$2:C$2172,MATCH($F37,[1]표준산업분류!B$2:B$2172,0))</f>
        <v>석탄 광업</v>
      </c>
      <c r="H37">
        <f>INDEX([1]표준산업분류!D$2:D$2172,MATCH($F37,[1]표준산업분류!$B$2:$B$2172,0))</f>
        <v>1</v>
      </c>
      <c r="I37" s="1" t="str">
        <f t="shared" si="8"/>
        <v>석탄 광업 (051)</v>
      </c>
      <c r="J37" t="str">
        <f t="shared" si="9"/>
        <v>0510</v>
      </c>
      <c r="K37" t="str">
        <f>INDEX([1]표준산업분류!C$2:C$2172,MATCH($J37,[1]표준산업분류!B$2:B$2172,0))</f>
        <v>석탄 광업</v>
      </c>
      <c r="L37">
        <f>INDEX([1]표준산업분류!D$2:D$2172,MATCH($J37,[1]표준산업분류!$B$2:$B$2172,0))</f>
        <v>1</v>
      </c>
      <c r="M37" s="1" t="str">
        <f t="shared" si="3"/>
        <v>석탄 광업 (0510)</v>
      </c>
      <c r="N37" t="s">
        <v>442</v>
      </c>
      <c r="O37" t="s">
        <v>81</v>
      </c>
      <c r="P37">
        <f>INDEX([1]표준산업분류!D$2:D$2172,MATCH($N37,[1]표준산업분류!$B$2:$B$2172,0))</f>
        <v>1</v>
      </c>
      <c r="Q37" s="1" t="str">
        <f t="shared" si="4"/>
        <v>석탄 광업 (05100)</v>
      </c>
    </row>
    <row r="38" spans="1:17" x14ac:dyDescent="0.2">
      <c r="A38" s="1" t="str">
        <f>INDEX(lv1_index!$B$2:$B$78,MATCH(Tree!$E38,lv1_index!$C$2:$C$78,0))</f>
        <v>B: 광업(05~08)</v>
      </c>
      <c r="B38" t="str">
        <f t="shared" si="5"/>
        <v>05</v>
      </c>
      <c r="C38" t="str">
        <f>INDEX([1]표준산업분류!$C$2:$C$2172,MATCH(Tree!$B38,[1]표준산업분류!$B$2:$B$2172,0))</f>
        <v>석탄, 원유 및 천연가스 광업</v>
      </c>
      <c r="D38">
        <f>INDEX([1]표준산업분류!$D$2:$D$2172,MATCH(Tree!$B38,[1]표준산업분류!$B$2:$B$2172,0))</f>
        <v>3</v>
      </c>
      <c r="E38" s="1" t="str">
        <f t="shared" si="6"/>
        <v>석탄, 원유 및 천연가스 광업 (05)</v>
      </c>
      <c r="F38" t="str">
        <f t="shared" si="7"/>
        <v>052</v>
      </c>
      <c r="G38" t="str">
        <f>INDEX([1]표준산업분류!C$2:C$2172,MATCH($F38,[1]표준산업분류!B$2:B$2172,0))</f>
        <v>원유 및 천연가스 채굴업</v>
      </c>
      <c r="H38">
        <f>INDEX([1]표준산업분류!D$2:D$2172,MATCH($F38,[1]표준산업분류!$B$2:$B$2172,0))</f>
        <v>2</v>
      </c>
      <c r="I38" s="1" t="str">
        <f t="shared" si="8"/>
        <v>원유 및 천연가스 채굴업 (052)</v>
      </c>
      <c r="J38" t="str">
        <f t="shared" si="9"/>
        <v>0520</v>
      </c>
      <c r="K38" t="str">
        <f>INDEX([1]표준산업분류!C$2:C$2172,MATCH($J38,[1]표준산업분류!B$2:B$2172,0))</f>
        <v>원유 및 천연가스 채굴업</v>
      </c>
      <c r="L38">
        <f>INDEX([1]표준산업분류!D$2:D$2172,MATCH($J38,[1]표준산업분류!$B$2:$B$2172,0))</f>
        <v>2</v>
      </c>
      <c r="M38" s="1" t="str">
        <f t="shared" si="3"/>
        <v>원유 및 천연가스 채굴업 (0520)</v>
      </c>
      <c r="N38" t="s">
        <v>443</v>
      </c>
      <c r="O38" t="s">
        <v>80</v>
      </c>
      <c r="P38">
        <f>INDEX([1]표준산업분류!D$2:D$2172,MATCH($N38,[1]표준산업분류!$B$2:$B$2172,0))</f>
        <v>2</v>
      </c>
      <c r="Q38" s="1" t="str">
        <f t="shared" si="4"/>
        <v>원유 및 천연가스 채굴업 (05200)</v>
      </c>
    </row>
    <row r="39" spans="1:17" x14ac:dyDescent="0.2">
      <c r="A39" s="1" t="str">
        <f>INDEX(lv1_index!$B$2:$B$78,MATCH(Tree!$E39,lv1_index!$C$2:$C$78,0))</f>
        <v>B: 광업(05~08)</v>
      </c>
      <c r="B39" t="str">
        <f t="shared" si="5"/>
        <v>06</v>
      </c>
      <c r="C39" t="str">
        <f>INDEX([1]표준산업분류!$C$2:$C$2172,MATCH(Tree!$B39,[1]표준산업분류!$B$2:$B$2172,0))</f>
        <v>금속 광업</v>
      </c>
      <c r="D39">
        <f>INDEX([1]표준산업분류!$D$2:$D$2172,MATCH(Tree!$B39,[1]표준산업분류!$B$2:$B$2172,0))</f>
        <v>2</v>
      </c>
      <c r="E39" s="1" t="str">
        <f t="shared" si="6"/>
        <v>금속 광업 (06)</v>
      </c>
      <c r="F39" t="str">
        <f t="shared" si="7"/>
        <v>061</v>
      </c>
      <c r="G39" t="str">
        <f>INDEX([1]표준산업분류!C$2:C$2172,MATCH($F39,[1]표준산업분류!B$2:B$2172,0))</f>
        <v>철 광업</v>
      </c>
      <c r="H39">
        <f>INDEX([1]표준산업분류!D$2:D$2172,MATCH($F39,[1]표준산업분류!$B$2:$B$2172,0))</f>
        <v>2</v>
      </c>
      <c r="I39" s="1" t="str">
        <f t="shared" si="8"/>
        <v>철 광업 (061)</v>
      </c>
      <c r="J39" t="str">
        <f t="shared" si="9"/>
        <v>0610</v>
      </c>
      <c r="K39" t="str">
        <f>INDEX([1]표준산업분류!C$2:C$2172,MATCH($J39,[1]표준산업분류!B$2:B$2172,0))</f>
        <v>철 광업</v>
      </c>
      <c r="L39">
        <f>INDEX([1]표준산업분류!D$2:D$2172,MATCH($J39,[1]표준산업분류!$B$2:$B$2172,0))</f>
        <v>2</v>
      </c>
      <c r="M39" s="1" t="str">
        <f t="shared" si="3"/>
        <v>철 광업 (0610)</v>
      </c>
      <c r="N39" t="s">
        <v>444</v>
      </c>
      <c r="O39" t="s">
        <v>79</v>
      </c>
      <c r="P39">
        <f>INDEX([1]표준산업분류!D$2:D$2172,MATCH($N39,[1]표준산업분류!$B$2:$B$2172,0))</f>
        <v>2</v>
      </c>
      <c r="Q39" s="1" t="str">
        <f t="shared" si="4"/>
        <v>철 광업 (06100)</v>
      </c>
    </row>
    <row r="40" spans="1:17" x14ac:dyDescent="0.2">
      <c r="A40" s="1" t="str">
        <f>INDEX(lv1_index!$B$2:$B$78,MATCH(Tree!$E40,lv1_index!$C$2:$C$78,0))</f>
        <v>B: 광업(05~08)</v>
      </c>
      <c r="B40" t="str">
        <f t="shared" si="5"/>
        <v>06</v>
      </c>
      <c r="C40" t="str">
        <f>INDEX([1]표준산업분류!$C$2:$C$2172,MATCH(Tree!$B40,[1]표준산업분류!$B$2:$B$2172,0))</f>
        <v>금속 광업</v>
      </c>
      <c r="D40">
        <f>INDEX([1]표준산업분류!$D$2:$D$2172,MATCH(Tree!$B40,[1]표준산업분류!$B$2:$B$2172,0))</f>
        <v>2</v>
      </c>
      <c r="E40" s="1" t="str">
        <f t="shared" si="6"/>
        <v>금속 광업 (06)</v>
      </c>
      <c r="F40" t="str">
        <f t="shared" si="7"/>
        <v>062</v>
      </c>
      <c r="G40" t="str">
        <f>INDEX([1]표준산업분류!C$2:C$2172,MATCH($F40,[1]표준산업분류!B$2:B$2172,0))</f>
        <v>비철금속 광업</v>
      </c>
      <c r="H40">
        <f>INDEX([1]표준산업분류!D$2:D$2172,MATCH($F40,[1]표준산업분류!$B$2:$B$2172,0))</f>
        <v>0</v>
      </c>
      <c r="I40" s="1" t="str">
        <f t="shared" si="8"/>
        <v>비철금속 광업 (062)</v>
      </c>
      <c r="J40" t="str">
        <f t="shared" si="9"/>
        <v>0621</v>
      </c>
      <c r="K40" t="str">
        <f>INDEX([1]표준산업분류!C$2:C$2172,MATCH($J40,[1]표준산업분류!B$2:B$2172,0))</f>
        <v>우라늄 및 토륨 광업</v>
      </c>
      <c r="L40">
        <f>INDEX([1]표준산업분류!D$2:D$2172,MATCH($J40,[1]표준산업분류!$B$2:$B$2172,0))</f>
        <v>0</v>
      </c>
      <c r="M40" s="1" t="str">
        <f t="shared" si="3"/>
        <v>우라늄 및 토륨 광업 (0621)</v>
      </c>
      <c r="N40" t="s">
        <v>445</v>
      </c>
      <c r="O40" t="s">
        <v>201</v>
      </c>
      <c r="P40">
        <f>INDEX([1]표준산업분류!D$2:D$2172,MATCH($N40,[1]표준산업분류!$B$2:$B$2172,0))</f>
        <v>0</v>
      </c>
      <c r="Q40" s="1" t="str">
        <f t="shared" si="4"/>
        <v>우라늄 및 토륨 광업 (06210)</v>
      </c>
    </row>
    <row r="41" spans="1:17" x14ac:dyDescent="0.2">
      <c r="A41" s="1" t="str">
        <f>INDEX(lv1_index!$B$2:$B$78,MATCH(Tree!$E41,lv1_index!$C$2:$C$78,0))</f>
        <v>B: 광업(05~08)</v>
      </c>
      <c r="B41" t="str">
        <f t="shared" si="5"/>
        <v>06</v>
      </c>
      <c r="C41" t="str">
        <f>INDEX([1]표준산업분류!$C$2:$C$2172,MATCH(Tree!$B41,[1]표준산업분류!$B$2:$B$2172,0))</f>
        <v>금속 광업</v>
      </c>
      <c r="D41">
        <f>INDEX([1]표준산업분류!$D$2:$D$2172,MATCH(Tree!$B41,[1]표준산업분류!$B$2:$B$2172,0))</f>
        <v>2</v>
      </c>
      <c r="E41" s="1" t="str">
        <f t="shared" si="6"/>
        <v>금속 광업 (06)</v>
      </c>
      <c r="F41" t="str">
        <f t="shared" si="7"/>
        <v>062</v>
      </c>
      <c r="G41" t="str">
        <f>INDEX([1]표준산업분류!C$2:C$2172,MATCH($F41,[1]표준산업분류!B$2:B$2172,0))</f>
        <v>비철금속 광업</v>
      </c>
      <c r="H41">
        <f>INDEX([1]표준산업분류!D$2:D$2172,MATCH($F41,[1]표준산업분류!$B$2:$B$2172,0))</f>
        <v>0</v>
      </c>
      <c r="I41" s="1" t="str">
        <f t="shared" si="8"/>
        <v>비철금속 광업 (062)</v>
      </c>
      <c r="J41" t="str">
        <f t="shared" si="9"/>
        <v>0629</v>
      </c>
      <c r="K41" t="str">
        <f>INDEX([1]표준산업분류!C$2:C$2172,MATCH($J41,[1]표준산업분류!B$2:B$2172,0))</f>
        <v>기타 비철금속 광업</v>
      </c>
      <c r="L41">
        <f>INDEX([1]표준산업분류!D$2:D$2172,MATCH($J41,[1]표준산업분류!$B$2:$B$2172,0))</f>
        <v>0</v>
      </c>
      <c r="M41" s="1" t="str">
        <f t="shared" si="3"/>
        <v>기타 비철금속 광업 (0629)</v>
      </c>
      <c r="N41" t="s">
        <v>446</v>
      </c>
      <c r="O41" t="s">
        <v>1746</v>
      </c>
      <c r="P41">
        <f>INDEX([1]표준산업분류!D$2:D$2172,MATCH($N41,[1]표준산업분류!$B$2:$B$2172,0))</f>
        <v>0</v>
      </c>
      <c r="Q41" s="1" t="str">
        <f t="shared" si="4"/>
        <v>금·은 및 백금 광업 (06291)</v>
      </c>
    </row>
    <row r="42" spans="1:17" x14ac:dyDescent="0.2">
      <c r="A42" s="1" t="str">
        <f>INDEX(lv1_index!$B$2:$B$78,MATCH(Tree!$E42,lv1_index!$C$2:$C$78,0))</f>
        <v>B: 광업(05~08)</v>
      </c>
      <c r="B42" t="str">
        <f t="shared" si="5"/>
        <v>06</v>
      </c>
      <c r="C42" t="str">
        <f>INDEX([1]표준산업분류!$C$2:$C$2172,MATCH(Tree!$B42,[1]표준산업분류!$B$2:$B$2172,0))</f>
        <v>금속 광업</v>
      </c>
      <c r="D42">
        <f>INDEX([1]표준산업분류!$D$2:$D$2172,MATCH(Tree!$B42,[1]표준산업분류!$B$2:$B$2172,0))</f>
        <v>2</v>
      </c>
      <c r="E42" s="1" t="str">
        <f t="shared" si="6"/>
        <v>금속 광업 (06)</v>
      </c>
      <c r="F42" t="str">
        <f t="shared" si="7"/>
        <v>062</v>
      </c>
      <c r="G42" t="str">
        <f>INDEX([1]표준산업분류!C$2:C$2172,MATCH($F42,[1]표준산업분류!B$2:B$2172,0))</f>
        <v>비철금속 광업</v>
      </c>
      <c r="H42">
        <f>INDEX([1]표준산업분류!D$2:D$2172,MATCH($F42,[1]표준산업분류!$B$2:$B$2172,0))</f>
        <v>0</v>
      </c>
      <c r="I42" s="1" t="str">
        <f t="shared" si="8"/>
        <v>비철금속 광업 (062)</v>
      </c>
      <c r="J42" t="str">
        <f t="shared" si="9"/>
        <v>0629</v>
      </c>
      <c r="K42" t="str">
        <f>INDEX([1]표준산업분류!C$2:C$2172,MATCH($J42,[1]표준산업분류!B$2:B$2172,0))</f>
        <v>기타 비철금속 광업</v>
      </c>
      <c r="L42">
        <f>INDEX([1]표준산업분류!D$2:D$2172,MATCH($J42,[1]표준산업분류!$B$2:$B$2172,0))</f>
        <v>0</v>
      </c>
      <c r="M42" s="1" t="str">
        <f t="shared" si="3"/>
        <v>기타 비철금속 광업 (0629)</v>
      </c>
      <c r="N42" t="s">
        <v>447</v>
      </c>
      <c r="O42" t="s">
        <v>1747</v>
      </c>
      <c r="P42">
        <f>INDEX([1]표준산업분류!D$2:D$2172,MATCH($N42,[1]표준산업분류!$B$2:$B$2172,0))</f>
        <v>0</v>
      </c>
      <c r="Q42" s="1" t="str">
        <f t="shared" si="4"/>
        <v>연 및 아연 광업 (06292)</v>
      </c>
    </row>
    <row r="43" spans="1:17" x14ac:dyDescent="0.2">
      <c r="A43" s="1" t="str">
        <f>INDEX(lv1_index!$B$2:$B$78,MATCH(Tree!$E43,lv1_index!$C$2:$C$78,0))</f>
        <v>B: 광업(05~08)</v>
      </c>
      <c r="B43" t="str">
        <f t="shared" si="5"/>
        <v>06</v>
      </c>
      <c r="C43" t="str">
        <f>INDEX([1]표준산업분류!$C$2:$C$2172,MATCH(Tree!$B43,[1]표준산업분류!$B$2:$B$2172,0))</f>
        <v>금속 광업</v>
      </c>
      <c r="D43">
        <f>INDEX([1]표준산업분류!$D$2:$D$2172,MATCH(Tree!$B43,[1]표준산업분류!$B$2:$B$2172,0))</f>
        <v>2</v>
      </c>
      <c r="E43" s="1" t="str">
        <f t="shared" si="6"/>
        <v>금속 광업 (06)</v>
      </c>
      <c r="F43" t="str">
        <f t="shared" si="7"/>
        <v>062</v>
      </c>
      <c r="G43" t="str">
        <f>INDEX([1]표준산업분류!C$2:C$2172,MATCH($F43,[1]표준산업분류!B$2:B$2172,0))</f>
        <v>비철금속 광업</v>
      </c>
      <c r="H43">
        <f>INDEX([1]표준산업분류!D$2:D$2172,MATCH($F43,[1]표준산업분류!$B$2:$B$2172,0))</f>
        <v>0</v>
      </c>
      <c r="I43" s="1" t="str">
        <f t="shared" si="8"/>
        <v>비철금속 광업 (062)</v>
      </c>
      <c r="J43" t="str">
        <f t="shared" si="9"/>
        <v>0629</v>
      </c>
      <c r="K43" t="str">
        <f>INDEX([1]표준산업분류!C$2:C$2172,MATCH($J43,[1]표준산업분류!B$2:B$2172,0))</f>
        <v>기타 비철금속 광업</v>
      </c>
      <c r="L43">
        <f>INDEX([1]표준산업분류!D$2:D$2172,MATCH($J43,[1]표준산업분류!$B$2:$B$2172,0))</f>
        <v>0</v>
      </c>
      <c r="M43" s="1" t="str">
        <f t="shared" si="3"/>
        <v>기타 비철금속 광업 (0629)</v>
      </c>
      <c r="N43" t="s">
        <v>448</v>
      </c>
      <c r="O43" t="s">
        <v>1748</v>
      </c>
      <c r="P43">
        <f>INDEX([1]표준산업분류!D$2:D$2172,MATCH($N43,[1]표준산업분류!$B$2:$B$2172,0))</f>
        <v>0</v>
      </c>
      <c r="Q43" s="1" t="str">
        <f t="shared" si="4"/>
        <v>그외 기타 비철금속 광업 (06299)</v>
      </c>
    </row>
    <row r="44" spans="1:17" x14ac:dyDescent="0.2">
      <c r="A44" s="1" t="str">
        <f>INDEX(lv1_index!$B$2:$B$78,MATCH(Tree!$E44,lv1_index!$C$2:$C$78,0))</f>
        <v>B: 광업(05~08)</v>
      </c>
      <c r="B44" t="str">
        <f t="shared" si="5"/>
        <v>07</v>
      </c>
      <c r="C44" t="str">
        <f>INDEX([1]표준산업분류!$C$2:$C$2172,MATCH(Tree!$B44,[1]표준산업분류!$B$2:$B$2172,0))</f>
        <v>비금속광물 광업;연료용 제외</v>
      </c>
      <c r="D44">
        <f>INDEX([1]표준산업분류!$D$2:$D$2172,MATCH(Tree!$B44,[1]표준산업분류!$B$2:$B$2172,0))</f>
        <v>60</v>
      </c>
      <c r="E44" s="1" t="str">
        <f t="shared" si="6"/>
        <v>비금속광물 광업;연료용 제외 (07)</v>
      </c>
      <c r="F44" t="str">
        <f t="shared" si="7"/>
        <v>071</v>
      </c>
      <c r="G44" t="str">
        <f>INDEX([1]표준산업분류!C$2:C$2172,MATCH($F44,[1]표준산업분류!B$2:B$2172,0))</f>
        <v>토사석 광업</v>
      </c>
      <c r="H44">
        <f>INDEX([1]표준산업분류!D$2:D$2172,MATCH($F44,[1]표준산업분류!$B$2:$B$2172,0))</f>
        <v>57</v>
      </c>
      <c r="I44" s="1" t="str">
        <f t="shared" si="8"/>
        <v>토사석 광업 (071)</v>
      </c>
      <c r="J44" t="str">
        <f t="shared" si="9"/>
        <v>0711</v>
      </c>
      <c r="K44" t="str">
        <f>INDEX([1]표준산업분류!C$2:C$2172,MATCH($J44,[1]표준산업분류!B$2:B$2172,0))</f>
        <v>석회석 및 점토 광업</v>
      </c>
      <c r="L44">
        <f>INDEX([1]표준산업분류!D$2:D$2172,MATCH($J44,[1]표준산업분류!$B$2:$B$2172,0))</f>
        <v>13</v>
      </c>
      <c r="M44" s="1" t="str">
        <f t="shared" si="3"/>
        <v>석회석 및 점토 광업 (0711)</v>
      </c>
      <c r="N44" t="s">
        <v>449</v>
      </c>
      <c r="O44" t="s">
        <v>202</v>
      </c>
      <c r="P44">
        <f>INDEX([1]표준산업분류!D$2:D$2172,MATCH($N44,[1]표준산업분류!$B$2:$B$2172,0))</f>
        <v>3</v>
      </c>
      <c r="Q44" s="1" t="str">
        <f t="shared" si="4"/>
        <v>석회석 및 점토 광업 (07110)</v>
      </c>
    </row>
    <row r="45" spans="1:17" x14ac:dyDescent="0.2">
      <c r="A45" s="1" t="str">
        <f>INDEX(lv1_index!$B$2:$B$78,MATCH(Tree!$E45,lv1_index!$C$2:$C$78,0))</f>
        <v>B: 광업(05~08)</v>
      </c>
      <c r="B45" t="str">
        <f t="shared" si="5"/>
        <v>07</v>
      </c>
      <c r="C45" t="str">
        <f>INDEX([1]표준산업분류!$C$2:$C$2172,MATCH(Tree!$B45,[1]표준산업분류!$B$2:$B$2172,0))</f>
        <v>비금속광물 광업;연료용 제외</v>
      </c>
      <c r="D45">
        <f>INDEX([1]표준산업분류!$D$2:$D$2172,MATCH(Tree!$B45,[1]표준산업분류!$B$2:$B$2172,0))</f>
        <v>60</v>
      </c>
      <c r="E45" s="1" t="str">
        <f t="shared" si="6"/>
        <v>비금속광물 광업;연료용 제외 (07)</v>
      </c>
      <c r="F45" t="str">
        <f t="shared" si="7"/>
        <v>071</v>
      </c>
      <c r="G45" t="str">
        <f>INDEX([1]표준산업분류!C$2:C$2172,MATCH($F45,[1]표준산업분류!B$2:B$2172,0))</f>
        <v>토사석 광업</v>
      </c>
      <c r="H45">
        <f>INDEX([1]표준산업분류!D$2:D$2172,MATCH($F45,[1]표준산업분류!$B$2:$B$2172,0))</f>
        <v>57</v>
      </c>
      <c r="I45" s="1" t="str">
        <f t="shared" si="8"/>
        <v>토사석 광업 (071)</v>
      </c>
      <c r="J45" t="str">
        <f t="shared" si="9"/>
        <v>0711</v>
      </c>
      <c r="K45" t="str">
        <f>INDEX([1]표준산업분류!C$2:C$2172,MATCH($J45,[1]표준산업분류!B$2:B$2172,0))</f>
        <v>석회석 및 점토 광업</v>
      </c>
      <c r="L45">
        <f>INDEX([1]표준산업분류!D$2:D$2172,MATCH($J45,[1]표준산업분류!$B$2:$B$2172,0))</f>
        <v>13</v>
      </c>
      <c r="M45" s="1" t="str">
        <f t="shared" si="3"/>
        <v>석회석 및 점토 광업 (0711)</v>
      </c>
      <c r="N45" t="s">
        <v>450</v>
      </c>
      <c r="O45" t="s">
        <v>1749</v>
      </c>
      <c r="P45">
        <f>INDEX([1]표준산업분류!D$2:D$2172,MATCH($N45,[1]표준산업분류!$B$2:$B$2172,0))</f>
        <v>9</v>
      </c>
      <c r="Q45" s="1" t="str">
        <f t="shared" si="4"/>
        <v>석회석 광업 (07111)</v>
      </c>
    </row>
    <row r="46" spans="1:17" x14ac:dyDescent="0.2">
      <c r="A46" s="1" t="str">
        <f>INDEX(lv1_index!$B$2:$B$78,MATCH(Tree!$E46,lv1_index!$C$2:$C$78,0))</f>
        <v>B: 광업(05~08)</v>
      </c>
      <c r="B46" t="str">
        <f t="shared" si="5"/>
        <v>07</v>
      </c>
      <c r="C46" t="str">
        <f>INDEX([1]표준산업분류!$C$2:$C$2172,MATCH(Tree!$B46,[1]표준산업분류!$B$2:$B$2172,0))</f>
        <v>비금속광물 광업;연료용 제외</v>
      </c>
      <c r="D46">
        <f>INDEX([1]표준산업분류!$D$2:$D$2172,MATCH(Tree!$B46,[1]표준산업분류!$B$2:$B$2172,0))</f>
        <v>60</v>
      </c>
      <c r="E46" s="1" t="str">
        <f t="shared" si="6"/>
        <v>비금속광물 광업;연료용 제외 (07)</v>
      </c>
      <c r="F46" t="str">
        <f t="shared" si="7"/>
        <v>071</v>
      </c>
      <c r="G46" t="str">
        <f>INDEX([1]표준산업분류!C$2:C$2172,MATCH($F46,[1]표준산업분류!B$2:B$2172,0))</f>
        <v>토사석 광업</v>
      </c>
      <c r="H46">
        <f>INDEX([1]표준산업분류!D$2:D$2172,MATCH($F46,[1]표준산업분류!$B$2:$B$2172,0))</f>
        <v>57</v>
      </c>
      <c r="I46" s="1" t="str">
        <f t="shared" si="8"/>
        <v>토사석 광업 (071)</v>
      </c>
      <c r="J46" t="str">
        <f t="shared" si="9"/>
        <v>0711</v>
      </c>
      <c r="K46" t="str">
        <f>INDEX([1]표준산업분류!C$2:C$2172,MATCH($J46,[1]표준산업분류!B$2:B$2172,0))</f>
        <v>석회석 및 점토 광업</v>
      </c>
      <c r="L46">
        <f>INDEX([1]표준산업분류!D$2:D$2172,MATCH($J46,[1]표준산업분류!$B$2:$B$2172,0))</f>
        <v>13</v>
      </c>
      <c r="M46" s="1" t="str">
        <f t="shared" si="3"/>
        <v>석회석 및 점토 광업 (0711)</v>
      </c>
      <c r="N46" t="s">
        <v>451</v>
      </c>
      <c r="O46" t="s">
        <v>1750</v>
      </c>
      <c r="P46">
        <f>INDEX([1]표준산업분류!D$2:D$2172,MATCH($N46,[1]표준산업분류!$B$2:$B$2172,0))</f>
        <v>1</v>
      </c>
      <c r="Q46" s="1" t="str">
        <f t="shared" si="4"/>
        <v>고령토 및 기타 점토 광업 (07112)</v>
      </c>
    </row>
    <row r="47" spans="1:17" x14ac:dyDescent="0.2">
      <c r="A47" s="1" t="str">
        <f>INDEX(lv1_index!$B$2:$B$78,MATCH(Tree!$E47,lv1_index!$C$2:$C$78,0))</f>
        <v>B: 광업(05~08)</v>
      </c>
      <c r="B47" t="str">
        <f t="shared" si="5"/>
        <v>07</v>
      </c>
      <c r="C47" t="str">
        <f>INDEX([1]표준산업분류!$C$2:$C$2172,MATCH(Tree!$B47,[1]표준산업분류!$B$2:$B$2172,0))</f>
        <v>비금속광물 광업;연료용 제외</v>
      </c>
      <c r="D47">
        <f>INDEX([1]표준산업분류!$D$2:$D$2172,MATCH(Tree!$B47,[1]표준산업분류!$B$2:$B$2172,0))</f>
        <v>60</v>
      </c>
      <c r="E47" s="1" t="str">
        <f t="shared" si="6"/>
        <v>비금속광물 광업;연료용 제외 (07)</v>
      </c>
      <c r="F47" t="str">
        <f t="shared" si="7"/>
        <v>071</v>
      </c>
      <c r="G47" t="str">
        <f>INDEX([1]표준산업분류!C$2:C$2172,MATCH($F47,[1]표준산업분류!B$2:B$2172,0))</f>
        <v>토사석 광업</v>
      </c>
      <c r="H47">
        <f>INDEX([1]표준산업분류!D$2:D$2172,MATCH($F47,[1]표준산업분류!$B$2:$B$2172,0))</f>
        <v>57</v>
      </c>
      <c r="I47" s="1" t="str">
        <f t="shared" si="8"/>
        <v>토사석 광업 (071)</v>
      </c>
      <c r="J47" t="str">
        <f t="shared" si="9"/>
        <v>0712</v>
      </c>
      <c r="K47" t="str">
        <f>INDEX([1]표준산업분류!C$2:C$2172,MATCH($J47,[1]표준산업분류!B$2:B$2172,0))</f>
        <v>석재, 쇄석 및 모래자갈 채취업</v>
      </c>
      <c r="L47">
        <f>INDEX([1]표준산업분류!D$2:D$2172,MATCH($J47,[1]표준산업분류!$B$2:$B$2172,0))</f>
        <v>44</v>
      </c>
      <c r="M47" s="1" t="str">
        <f t="shared" si="3"/>
        <v>석재, 쇄석 및 모래자갈 채취업 (0712)</v>
      </c>
      <c r="N47" t="s">
        <v>452</v>
      </c>
      <c r="O47" t="s">
        <v>1751</v>
      </c>
      <c r="P47">
        <f>INDEX([1]표준산업분류!D$2:D$2172,MATCH($N47,[1]표준산업분류!$B$2:$B$2172,0))</f>
        <v>15</v>
      </c>
      <c r="Q47" s="1" t="str">
        <f t="shared" si="4"/>
        <v>건설용 석재 채굴업 (07121)</v>
      </c>
    </row>
    <row r="48" spans="1:17" x14ac:dyDescent="0.2">
      <c r="A48" s="1" t="str">
        <f>INDEX(lv1_index!$B$2:$B$78,MATCH(Tree!$E48,lv1_index!$C$2:$C$78,0))</f>
        <v>B: 광업(05~08)</v>
      </c>
      <c r="B48" t="str">
        <f t="shared" si="5"/>
        <v>07</v>
      </c>
      <c r="C48" t="str">
        <f>INDEX([1]표준산업분류!$C$2:$C$2172,MATCH(Tree!$B48,[1]표준산업분류!$B$2:$B$2172,0))</f>
        <v>비금속광물 광업;연료용 제외</v>
      </c>
      <c r="D48">
        <f>INDEX([1]표준산업분류!$D$2:$D$2172,MATCH(Tree!$B48,[1]표준산업분류!$B$2:$B$2172,0))</f>
        <v>60</v>
      </c>
      <c r="E48" s="1" t="str">
        <f t="shared" si="6"/>
        <v>비금속광물 광업;연료용 제외 (07)</v>
      </c>
      <c r="F48" t="str">
        <f t="shared" si="7"/>
        <v>071</v>
      </c>
      <c r="G48" t="str">
        <f>INDEX([1]표준산업분류!C$2:C$2172,MATCH($F48,[1]표준산업분류!B$2:B$2172,0))</f>
        <v>토사석 광업</v>
      </c>
      <c r="H48">
        <f>INDEX([1]표준산업분류!D$2:D$2172,MATCH($F48,[1]표준산업분류!$B$2:$B$2172,0))</f>
        <v>57</v>
      </c>
      <c r="I48" s="1" t="str">
        <f t="shared" si="8"/>
        <v>토사석 광업 (071)</v>
      </c>
      <c r="J48" t="str">
        <f t="shared" si="9"/>
        <v>0712</v>
      </c>
      <c r="K48" t="str">
        <f>INDEX([1]표준산업분류!C$2:C$2172,MATCH($J48,[1]표준산업분류!B$2:B$2172,0))</f>
        <v>석재, 쇄석 및 모래자갈 채취업</v>
      </c>
      <c r="L48">
        <f>INDEX([1]표준산업분류!D$2:D$2172,MATCH($J48,[1]표준산업분류!$B$2:$B$2172,0))</f>
        <v>44</v>
      </c>
      <c r="M48" s="1" t="str">
        <f t="shared" si="3"/>
        <v>석재, 쇄석 및 모래자갈 채취업 (0712)</v>
      </c>
      <c r="N48" t="s">
        <v>453</v>
      </c>
      <c r="O48" t="s">
        <v>1752</v>
      </c>
      <c r="P48">
        <f>INDEX([1]표준산업분류!D$2:D$2172,MATCH($N48,[1]표준산업분류!$B$2:$B$2172,0))</f>
        <v>14</v>
      </c>
      <c r="Q48" s="1" t="str">
        <f t="shared" si="4"/>
        <v>건설용 쇄석 생산업 (07122)</v>
      </c>
    </row>
    <row r="49" spans="1:17" x14ac:dyDescent="0.2">
      <c r="A49" s="1" t="str">
        <f>INDEX(lv1_index!$B$2:$B$78,MATCH(Tree!$E49,lv1_index!$C$2:$C$78,0))</f>
        <v>B: 광업(05~08)</v>
      </c>
      <c r="B49" t="str">
        <f t="shared" si="5"/>
        <v>07</v>
      </c>
      <c r="C49" t="str">
        <f>INDEX([1]표준산업분류!$C$2:$C$2172,MATCH(Tree!$B49,[1]표준산업분류!$B$2:$B$2172,0))</f>
        <v>비금속광물 광업;연료용 제외</v>
      </c>
      <c r="D49">
        <f>INDEX([1]표준산업분류!$D$2:$D$2172,MATCH(Tree!$B49,[1]표준산업분류!$B$2:$B$2172,0))</f>
        <v>60</v>
      </c>
      <c r="E49" s="1" t="str">
        <f t="shared" si="6"/>
        <v>비금속광물 광업;연료용 제외 (07)</v>
      </c>
      <c r="F49" t="str">
        <f t="shared" si="7"/>
        <v>071</v>
      </c>
      <c r="G49" t="str">
        <f>INDEX([1]표준산업분류!C$2:C$2172,MATCH($F49,[1]표준산업분류!B$2:B$2172,0))</f>
        <v>토사석 광업</v>
      </c>
      <c r="H49">
        <f>INDEX([1]표준산업분류!D$2:D$2172,MATCH($F49,[1]표준산업분류!$B$2:$B$2172,0))</f>
        <v>57</v>
      </c>
      <c r="I49" s="1" t="str">
        <f t="shared" si="8"/>
        <v>토사석 광업 (071)</v>
      </c>
      <c r="J49" t="str">
        <f t="shared" si="9"/>
        <v>0712</v>
      </c>
      <c r="K49" t="str">
        <f>INDEX([1]표준산업분류!C$2:C$2172,MATCH($J49,[1]표준산업분류!B$2:B$2172,0))</f>
        <v>석재, 쇄석 및 모래자갈 채취업</v>
      </c>
      <c r="L49">
        <f>INDEX([1]표준산업분류!D$2:D$2172,MATCH($J49,[1]표준산업분류!$B$2:$B$2172,0))</f>
        <v>44</v>
      </c>
      <c r="M49" s="1" t="str">
        <f t="shared" si="3"/>
        <v>석재, 쇄석 및 모래자갈 채취업 (0712)</v>
      </c>
      <c r="N49" t="s">
        <v>454</v>
      </c>
      <c r="O49" t="s">
        <v>1753</v>
      </c>
      <c r="P49">
        <f>INDEX([1]표준산업분류!D$2:D$2172,MATCH($N49,[1]표준산업분류!$B$2:$B$2172,0))</f>
        <v>15</v>
      </c>
      <c r="Q49" s="1" t="str">
        <f t="shared" si="4"/>
        <v>모래 및 자갈 채취업 (07123)</v>
      </c>
    </row>
    <row r="50" spans="1:17" x14ac:dyDescent="0.2">
      <c r="A50" s="1" t="str">
        <f>INDEX(lv1_index!$B$2:$B$78,MATCH(Tree!$E50,lv1_index!$C$2:$C$78,0))</f>
        <v>B: 광업(05~08)</v>
      </c>
      <c r="B50" t="str">
        <f t="shared" si="5"/>
        <v>07</v>
      </c>
      <c r="C50" t="str">
        <f>INDEX([1]표준산업분류!$C$2:$C$2172,MATCH(Tree!$B50,[1]표준산업분류!$B$2:$B$2172,0))</f>
        <v>비금속광물 광업;연료용 제외</v>
      </c>
      <c r="D50">
        <f>INDEX([1]표준산업분류!$D$2:$D$2172,MATCH(Tree!$B50,[1]표준산업분류!$B$2:$B$2172,0))</f>
        <v>60</v>
      </c>
      <c r="E50" s="1" t="str">
        <f t="shared" si="6"/>
        <v>비금속광물 광업;연료용 제외 (07)</v>
      </c>
      <c r="F50" t="str">
        <f t="shared" si="7"/>
        <v>072</v>
      </c>
      <c r="G50" t="str">
        <f>INDEX([1]표준산업분류!C$2:C$2172,MATCH($F50,[1]표준산업분류!B$2:B$2172,0))</f>
        <v>기타 비금속광물 광업</v>
      </c>
      <c r="H50">
        <f>INDEX([1]표준산업분류!D$2:D$2172,MATCH($F50,[1]표준산업분류!$B$2:$B$2172,0))</f>
        <v>3</v>
      </c>
      <c r="I50" s="1" t="str">
        <f t="shared" si="8"/>
        <v>기타 비금속광물 광업 (072)</v>
      </c>
      <c r="J50" t="str">
        <f t="shared" si="9"/>
        <v>0721</v>
      </c>
      <c r="K50" t="str">
        <f>INDEX([1]표준산업분류!C$2:C$2172,MATCH($J50,[1]표준산업분류!B$2:B$2172,0))</f>
        <v>화학용 및 비료원료용 광물 광업</v>
      </c>
      <c r="L50">
        <f>INDEX([1]표준산업분류!D$2:D$2172,MATCH($J50,[1]표준산업분류!$B$2:$B$2172,0))</f>
        <v>0</v>
      </c>
      <c r="M50" s="1" t="str">
        <f t="shared" si="3"/>
        <v>화학용 및 비료원료용 광물 광업 (0721)</v>
      </c>
      <c r="N50" t="s">
        <v>455</v>
      </c>
      <c r="O50" t="s">
        <v>203</v>
      </c>
      <c r="P50">
        <f>INDEX([1]표준산업분류!D$2:D$2172,MATCH($N50,[1]표준산업분류!$B$2:$B$2172,0))</f>
        <v>0</v>
      </c>
      <c r="Q50" s="1" t="str">
        <f t="shared" si="4"/>
        <v>화학용 및 비료원료용 광물 광업 (07210)</v>
      </c>
    </row>
    <row r="51" spans="1:17" x14ac:dyDescent="0.2">
      <c r="A51" s="1" t="str">
        <f>INDEX(lv1_index!$B$2:$B$78,MATCH(Tree!$E51,lv1_index!$C$2:$C$78,0))</f>
        <v>B: 광업(05~08)</v>
      </c>
      <c r="B51" t="str">
        <f t="shared" si="5"/>
        <v>07</v>
      </c>
      <c r="C51" t="str">
        <f>INDEX([1]표준산업분류!$C$2:$C$2172,MATCH(Tree!$B51,[1]표준산업분류!$B$2:$B$2172,0))</f>
        <v>비금속광물 광업;연료용 제외</v>
      </c>
      <c r="D51">
        <f>INDEX([1]표준산업분류!$D$2:$D$2172,MATCH(Tree!$B51,[1]표준산업분류!$B$2:$B$2172,0))</f>
        <v>60</v>
      </c>
      <c r="E51" s="1" t="str">
        <f t="shared" si="6"/>
        <v>비금속광물 광업;연료용 제외 (07)</v>
      </c>
      <c r="F51" t="str">
        <f t="shared" si="7"/>
        <v>072</v>
      </c>
      <c r="G51" t="str">
        <f>INDEX([1]표준산업분류!C$2:C$2172,MATCH($F51,[1]표준산업분류!B$2:B$2172,0))</f>
        <v>기타 비금속광물 광업</v>
      </c>
      <c r="H51">
        <f>INDEX([1]표준산업분류!D$2:D$2172,MATCH($F51,[1]표준산업분류!$B$2:$B$2172,0))</f>
        <v>3</v>
      </c>
      <c r="I51" s="1" t="str">
        <f t="shared" si="8"/>
        <v>기타 비금속광물 광업 (072)</v>
      </c>
      <c r="J51" t="str">
        <f t="shared" si="9"/>
        <v>0722</v>
      </c>
      <c r="K51" t="str">
        <f>INDEX([1]표준산업분류!C$2:C$2172,MATCH($J51,[1]표준산업분류!B$2:B$2172,0))</f>
        <v>소금 채취업</v>
      </c>
      <c r="L51">
        <f>INDEX([1]표준산업분류!D$2:D$2172,MATCH($J51,[1]표준산업분류!$B$2:$B$2172,0))</f>
        <v>1</v>
      </c>
      <c r="M51" s="1" t="str">
        <f t="shared" si="3"/>
        <v>소금 채취업 (0722)</v>
      </c>
      <c r="N51" t="s">
        <v>456</v>
      </c>
      <c r="O51" t="s">
        <v>204</v>
      </c>
      <c r="P51">
        <f>INDEX([1]표준산업분류!D$2:D$2172,MATCH($N51,[1]표준산업분류!$B$2:$B$2172,0))</f>
        <v>1</v>
      </c>
      <c r="Q51" s="1" t="str">
        <f t="shared" si="4"/>
        <v>소금 채취업 (07220)</v>
      </c>
    </row>
    <row r="52" spans="1:17" x14ac:dyDescent="0.2">
      <c r="A52" s="1" t="str">
        <f>INDEX(lv1_index!$B$2:$B$78,MATCH(Tree!$E52,lv1_index!$C$2:$C$78,0))</f>
        <v>B: 광업(05~08)</v>
      </c>
      <c r="B52" t="str">
        <f t="shared" si="5"/>
        <v>07</v>
      </c>
      <c r="C52" t="str">
        <f>INDEX([1]표준산업분류!$C$2:$C$2172,MATCH(Tree!$B52,[1]표준산업분류!$B$2:$B$2172,0))</f>
        <v>비금속광물 광업;연료용 제외</v>
      </c>
      <c r="D52">
        <f>INDEX([1]표준산업분류!$D$2:$D$2172,MATCH(Tree!$B52,[1]표준산업분류!$B$2:$B$2172,0))</f>
        <v>60</v>
      </c>
      <c r="E52" s="1" t="str">
        <f t="shared" si="6"/>
        <v>비금속광물 광업;연료용 제외 (07)</v>
      </c>
      <c r="F52" t="str">
        <f t="shared" si="7"/>
        <v>072</v>
      </c>
      <c r="G52" t="str">
        <f>INDEX([1]표준산업분류!C$2:C$2172,MATCH($F52,[1]표준산업분류!B$2:B$2172,0))</f>
        <v>기타 비금속광물 광업</v>
      </c>
      <c r="H52">
        <f>INDEX([1]표준산업분류!D$2:D$2172,MATCH($F52,[1]표준산업분류!$B$2:$B$2172,0))</f>
        <v>3</v>
      </c>
      <c r="I52" s="1" t="str">
        <f t="shared" si="8"/>
        <v>기타 비금속광물 광업 (072)</v>
      </c>
      <c r="J52" t="str">
        <f t="shared" si="9"/>
        <v>0729</v>
      </c>
      <c r="K52" t="str">
        <f>INDEX([1]표준산업분류!C$2:C$2172,MATCH($J52,[1]표준산업분류!B$2:B$2172,0))</f>
        <v>그외 기타 비금속광물 광업</v>
      </c>
      <c r="L52">
        <f>INDEX([1]표준산업분류!D$2:D$2172,MATCH($J52,[1]표준산업분류!$B$2:$B$2172,0))</f>
        <v>2</v>
      </c>
      <c r="M52" s="1" t="str">
        <f t="shared" si="3"/>
        <v>그외 기타 비금속광물 광업 (0729)</v>
      </c>
      <c r="N52" t="s">
        <v>457</v>
      </c>
      <c r="O52" t="s">
        <v>205</v>
      </c>
      <c r="P52">
        <f>INDEX([1]표준산업분류!D$2:D$2172,MATCH($N52,[1]표준산업분류!$B$2:$B$2172,0))</f>
        <v>2</v>
      </c>
      <c r="Q52" s="1" t="str">
        <f t="shared" si="4"/>
        <v>그외 기타 비금속광물 광업 (07290)</v>
      </c>
    </row>
    <row r="53" spans="1:17" x14ac:dyDescent="0.2">
      <c r="A53" s="1" t="str">
        <f>INDEX(lv1_index!$B$2:$B$78,MATCH(Tree!$E53,lv1_index!$C$2:$C$78,0))</f>
        <v>B: 광업(05~08)</v>
      </c>
      <c r="B53" t="str">
        <f t="shared" si="5"/>
        <v>08</v>
      </c>
      <c r="C53" t="str">
        <f>INDEX([1]표준산업분류!$C$2:$C$2172,MATCH(Tree!$B53,[1]표준산업분류!$B$2:$B$2172,0))</f>
        <v>광업 지원 서비스업</v>
      </c>
      <c r="D53">
        <f>INDEX([1]표준산업분류!$D$2:$D$2172,MATCH(Tree!$B53,[1]표준산업분류!$B$2:$B$2172,0))</f>
        <v>2</v>
      </c>
      <c r="E53" s="1" t="str">
        <f t="shared" si="6"/>
        <v>광업 지원 서비스업 (08)</v>
      </c>
      <c r="F53" t="str">
        <f t="shared" si="7"/>
        <v>080</v>
      </c>
      <c r="G53" t="str">
        <f>INDEX([1]표준산업분류!C$2:C$2172,MATCH($F53,[1]표준산업분류!B$2:B$2172,0))</f>
        <v>광업 지원 서비스업</v>
      </c>
      <c r="H53">
        <f>INDEX([1]표준산업분류!D$2:D$2172,MATCH($F53,[1]표준산업분류!$B$2:$B$2172,0))</f>
        <v>2</v>
      </c>
      <c r="I53" s="1" t="str">
        <f t="shared" si="8"/>
        <v>광업 지원 서비스업 (080)</v>
      </c>
      <c r="J53" t="str">
        <f t="shared" si="9"/>
        <v>0801</v>
      </c>
      <c r="K53" t="str">
        <f>INDEX([1]표준산업분류!C$2:C$2172,MATCH($J53,[1]표준산업분류!B$2:B$2172,0))</f>
        <v>원유 및 천연가스 채굴관련 서비스업</v>
      </c>
      <c r="L53">
        <f>INDEX([1]표준산업분류!D$2:D$2172,MATCH($J53,[1]표준산업분류!$B$2:$B$2172,0))</f>
        <v>1</v>
      </c>
      <c r="M53" s="1" t="str">
        <f t="shared" si="3"/>
        <v>원유 및 천연가스 채굴관련 서비스업 (0801)</v>
      </c>
      <c r="N53" t="s">
        <v>458</v>
      </c>
      <c r="O53" t="s">
        <v>206</v>
      </c>
      <c r="P53">
        <f>INDEX([1]표준산업분류!D$2:D$2172,MATCH($N53,[1]표준산업분류!$B$2:$B$2172,0))</f>
        <v>1</v>
      </c>
      <c r="Q53" s="1" t="str">
        <f t="shared" si="4"/>
        <v>원유 및 천연가스 채굴관련 서비스업 (08010)</v>
      </c>
    </row>
    <row r="54" spans="1:17" x14ac:dyDescent="0.2">
      <c r="A54" s="1" t="str">
        <f>INDEX(lv1_index!$B$2:$B$78,MATCH(Tree!$E54,lv1_index!$C$2:$C$78,0))</f>
        <v>B: 광업(05~08)</v>
      </c>
      <c r="B54" t="str">
        <f t="shared" si="5"/>
        <v>08</v>
      </c>
      <c r="C54" t="str">
        <f>INDEX([1]표준산업분류!$C$2:$C$2172,MATCH(Tree!$B54,[1]표준산업분류!$B$2:$B$2172,0))</f>
        <v>광업 지원 서비스업</v>
      </c>
      <c r="D54">
        <f>INDEX([1]표준산업분류!$D$2:$D$2172,MATCH(Tree!$B54,[1]표준산업분류!$B$2:$B$2172,0))</f>
        <v>2</v>
      </c>
      <c r="E54" s="1" t="str">
        <f t="shared" si="6"/>
        <v>광업 지원 서비스업 (08)</v>
      </c>
      <c r="F54" t="str">
        <f t="shared" si="7"/>
        <v>080</v>
      </c>
      <c r="G54" t="str">
        <f>INDEX([1]표준산업분류!C$2:C$2172,MATCH($F54,[1]표준산업분류!B$2:B$2172,0))</f>
        <v>광업 지원 서비스업</v>
      </c>
      <c r="H54">
        <f>INDEX([1]표준산업분류!D$2:D$2172,MATCH($F54,[1]표준산업분류!$B$2:$B$2172,0))</f>
        <v>2</v>
      </c>
      <c r="I54" s="1" t="str">
        <f t="shared" si="8"/>
        <v>광업 지원 서비스업 (080)</v>
      </c>
      <c r="J54" t="str">
        <f t="shared" si="9"/>
        <v>0809</v>
      </c>
      <c r="K54" t="str">
        <f>INDEX([1]표준산업분류!C$2:C$2172,MATCH($J54,[1]표준산업분류!B$2:B$2172,0))</f>
        <v>기타 광업 지원 서비스업</v>
      </c>
      <c r="L54">
        <f>INDEX([1]표준산업분류!D$2:D$2172,MATCH($J54,[1]표준산업분류!$B$2:$B$2172,0))</f>
        <v>1</v>
      </c>
      <c r="M54" s="1" t="str">
        <f t="shared" si="3"/>
        <v>기타 광업 지원 서비스업 (0809)</v>
      </c>
      <c r="N54" t="s">
        <v>459</v>
      </c>
      <c r="O54" t="s">
        <v>207</v>
      </c>
      <c r="P54">
        <f>INDEX([1]표준산업분류!D$2:D$2172,MATCH($N54,[1]표준산업분류!$B$2:$B$2172,0))</f>
        <v>1</v>
      </c>
      <c r="Q54" s="1" t="str">
        <f t="shared" si="4"/>
        <v>기타 광업 지원 서비스업 (08090)</v>
      </c>
    </row>
    <row r="55" spans="1:17" x14ac:dyDescent="0.2">
      <c r="A55" s="1" t="str">
        <f>INDEX(lv1_index!$B$2:$B$78,MATCH(Tree!$E55,lv1_index!$C$2:$C$78,0))</f>
        <v>C: 제조업(10~34)</v>
      </c>
      <c r="B55" t="str">
        <f t="shared" si="5"/>
        <v>10</v>
      </c>
      <c r="C55" t="str">
        <f>INDEX([1]표준산업분류!$C$2:$C$2172,MATCH(Tree!$B55,[1]표준산업분류!$B$2:$B$2172,0))</f>
        <v>식료품 제조업</v>
      </c>
      <c r="D55">
        <f>INDEX([1]표준산업분류!$D$2:$D$2172,MATCH(Tree!$B55,[1]표준산업분류!$B$2:$B$2172,0))</f>
        <v>978</v>
      </c>
      <c r="E55" s="1" t="str">
        <f t="shared" si="6"/>
        <v>식료품 제조업 (10)</v>
      </c>
      <c r="F55" t="str">
        <f t="shared" si="7"/>
        <v>101</v>
      </c>
      <c r="G55" t="str">
        <f>INDEX([1]표준산업분류!C$2:C$2172,MATCH($F55,[1]표준산업분류!B$2:B$2172,0))</f>
        <v>도축, 육류 가공 및 저장 처리업</v>
      </c>
      <c r="H55">
        <f>INDEX([1]표준산업분류!D$2:D$2172,MATCH($F55,[1]표준산업분류!$B$2:$B$2172,0))</f>
        <v>208</v>
      </c>
      <c r="I55" s="1" t="str">
        <f t="shared" si="8"/>
        <v>도축, 육류 가공 및 저장 처리업 (101)</v>
      </c>
      <c r="J55" t="str">
        <f t="shared" si="9"/>
        <v>1011</v>
      </c>
      <c r="K55" t="str">
        <f>INDEX([1]표준산업분류!C$2:C$2172,MATCH($J55,[1]표준산업분류!B$2:B$2172,0))</f>
        <v>도축업</v>
      </c>
      <c r="L55">
        <f>INDEX([1]표준산업분류!D$2:D$2172,MATCH($J55,[1]표준산업분류!$B$2:$B$2172,0))</f>
        <v>29</v>
      </c>
      <c r="M55" s="1" t="str">
        <f t="shared" si="3"/>
        <v>도축업 (1011)</v>
      </c>
      <c r="N55" t="s">
        <v>460</v>
      </c>
      <c r="O55" t="s">
        <v>208</v>
      </c>
      <c r="P55">
        <f>INDEX([1]표준산업분류!D$2:D$2172,MATCH($N55,[1]표준산업분류!$B$2:$B$2172,0))</f>
        <v>29</v>
      </c>
      <c r="Q55" s="1" t="str">
        <f t="shared" si="4"/>
        <v>도축업 (10110)</v>
      </c>
    </row>
    <row r="56" spans="1:17" x14ac:dyDescent="0.2">
      <c r="A56" s="1" t="str">
        <f>INDEX(lv1_index!$B$2:$B$78,MATCH(Tree!$E56,lv1_index!$C$2:$C$78,0))</f>
        <v>C: 제조업(10~34)</v>
      </c>
      <c r="B56" t="str">
        <f t="shared" si="5"/>
        <v>10</v>
      </c>
      <c r="C56" t="str">
        <f>INDEX([1]표준산업분류!$C$2:$C$2172,MATCH(Tree!$B56,[1]표준산업분류!$B$2:$B$2172,0))</f>
        <v>식료품 제조업</v>
      </c>
      <c r="D56">
        <f>INDEX([1]표준산업분류!$D$2:$D$2172,MATCH(Tree!$B56,[1]표준산업분류!$B$2:$B$2172,0))</f>
        <v>978</v>
      </c>
      <c r="E56" s="1" t="str">
        <f t="shared" si="6"/>
        <v>식료품 제조업 (10)</v>
      </c>
      <c r="F56" t="str">
        <f t="shared" si="7"/>
        <v>101</v>
      </c>
      <c r="G56" t="str">
        <f>INDEX([1]표준산업분류!C$2:C$2172,MATCH($F56,[1]표준산업분류!B$2:B$2172,0))</f>
        <v>도축, 육류 가공 및 저장 처리업</v>
      </c>
      <c r="H56">
        <f>INDEX([1]표준산업분류!D$2:D$2172,MATCH($F56,[1]표준산업분류!$B$2:$B$2172,0))</f>
        <v>208</v>
      </c>
      <c r="I56" s="1" t="str">
        <f t="shared" si="8"/>
        <v>도축, 육류 가공 및 저장 처리업 (101)</v>
      </c>
      <c r="J56" t="str">
        <f t="shared" si="9"/>
        <v>1011</v>
      </c>
      <c r="K56" t="str">
        <f>INDEX([1]표준산업분류!C$2:C$2172,MATCH($J56,[1]표준산업분류!B$2:B$2172,0))</f>
        <v>도축업</v>
      </c>
      <c r="L56">
        <f>INDEX([1]표준산업분류!D$2:D$2172,MATCH($J56,[1]표준산업분류!$B$2:$B$2172,0))</f>
        <v>29</v>
      </c>
      <c r="M56" s="1" t="str">
        <f t="shared" si="3"/>
        <v>도축업 (1011)</v>
      </c>
      <c r="N56" t="s">
        <v>461</v>
      </c>
      <c r="O56" t="s">
        <v>1754</v>
      </c>
      <c r="P56">
        <f>INDEX([1]표준산업분류!D$2:D$2172,MATCH($N56,[1]표준산업분류!$B$2:$B$2172,0))</f>
        <v>0</v>
      </c>
      <c r="Q56" s="1" t="str">
        <f t="shared" si="4"/>
        <v>육류 도축업(가금류 제외) (10111)</v>
      </c>
    </row>
    <row r="57" spans="1:17" x14ac:dyDescent="0.2">
      <c r="A57" s="1" t="str">
        <f>INDEX(lv1_index!$B$2:$B$78,MATCH(Tree!$E57,lv1_index!$C$2:$C$78,0))</f>
        <v>C: 제조업(10~34)</v>
      </c>
      <c r="B57" t="str">
        <f t="shared" si="5"/>
        <v>10</v>
      </c>
      <c r="C57" t="str">
        <f>INDEX([1]표준산업분류!$C$2:$C$2172,MATCH(Tree!$B57,[1]표준산업분류!$B$2:$B$2172,0))</f>
        <v>식료품 제조업</v>
      </c>
      <c r="D57">
        <f>INDEX([1]표준산업분류!$D$2:$D$2172,MATCH(Tree!$B57,[1]표준산업분류!$B$2:$B$2172,0))</f>
        <v>978</v>
      </c>
      <c r="E57" s="1" t="str">
        <f t="shared" si="6"/>
        <v>식료품 제조업 (10)</v>
      </c>
      <c r="F57" t="str">
        <f t="shared" si="7"/>
        <v>101</v>
      </c>
      <c r="G57" t="str">
        <f>INDEX([1]표준산업분류!C$2:C$2172,MATCH($F57,[1]표준산업분류!B$2:B$2172,0))</f>
        <v>도축, 육류 가공 및 저장 처리업</v>
      </c>
      <c r="H57">
        <f>INDEX([1]표준산업분류!D$2:D$2172,MATCH($F57,[1]표준산업분류!$B$2:$B$2172,0))</f>
        <v>208</v>
      </c>
      <c r="I57" s="1" t="str">
        <f t="shared" si="8"/>
        <v>도축, 육류 가공 및 저장 처리업 (101)</v>
      </c>
      <c r="J57" t="str">
        <f t="shared" si="9"/>
        <v>1011</v>
      </c>
      <c r="K57" t="str">
        <f>INDEX([1]표준산업분류!C$2:C$2172,MATCH($J57,[1]표준산업분류!B$2:B$2172,0))</f>
        <v>도축업</v>
      </c>
      <c r="L57">
        <f>INDEX([1]표준산업분류!D$2:D$2172,MATCH($J57,[1]표준산업분류!$B$2:$B$2172,0))</f>
        <v>29</v>
      </c>
      <c r="M57" s="1" t="str">
        <f t="shared" si="3"/>
        <v>도축업 (1011)</v>
      </c>
      <c r="N57" t="s">
        <v>462</v>
      </c>
      <c r="O57" t="s">
        <v>1755</v>
      </c>
      <c r="P57">
        <f>INDEX([1]표준산업분류!D$2:D$2172,MATCH($N57,[1]표준산업분류!$B$2:$B$2172,0))</f>
        <v>0</v>
      </c>
      <c r="Q57" s="1" t="str">
        <f t="shared" si="4"/>
        <v>가금류 도축업 (10112)</v>
      </c>
    </row>
    <row r="58" spans="1:17" x14ac:dyDescent="0.2">
      <c r="A58" s="1" t="str">
        <f>INDEX(lv1_index!$B$2:$B$78,MATCH(Tree!$E58,lv1_index!$C$2:$C$78,0))</f>
        <v>C: 제조업(10~34)</v>
      </c>
      <c r="B58" t="str">
        <f t="shared" si="5"/>
        <v>10</v>
      </c>
      <c r="C58" t="str">
        <f>INDEX([1]표준산업분류!$C$2:$C$2172,MATCH(Tree!$B58,[1]표준산업분류!$B$2:$B$2172,0))</f>
        <v>식료품 제조업</v>
      </c>
      <c r="D58">
        <f>INDEX([1]표준산업분류!$D$2:$D$2172,MATCH(Tree!$B58,[1]표준산업분류!$B$2:$B$2172,0))</f>
        <v>978</v>
      </c>
      <c r="E58" s="1" t="str">
        <f t="shared" si="6"/>
        <v>식료품 제조업 (10)</v>
      </c>
      <c r="F58" t="str">
        <f t="shared" si="7"/>
        <v>101</v>
      </c>
      <c r="G58" t="str">
        <f>INDEX([1]표준산업분류!C$2:C$2172,MATCH($F58,[1]표준산업분류!B$2:B$2172,0))</f>
        <v>도축, 육류 가공 및 저장 처리업</v>
      </c>
      <c r="H58">
        <f>INDEX([1]표준산업분류!D$2:D$2172,MATCH($F58,[1]표준산업분류!$B$2:$B$2172,0))</f>
        <v>208</v>
      </c>
      <c r="I58" s="1" t="str">
        <f t="shared" si="8"/>
        <v>도축, 육류 가공 및 저장 처리업 (101)</v>
      </c>
      <c r="J58" t="str">
        <f t="shared" si="9"/>
        <v>1012</v>
      </c>
      <c r="K58" t="str">
        <f>INDEX([1]표준산업분류!C$2:C$2172,MATCH($J58,[1]표준산업분류!B$2:B$2172,0))</f>
        <v>육류 가공 및 저장 처리업</v>
      </c>
      <c r="L58">
        <f>INDEX([1]표준산업분류!D$2:D$2172,MATCH($J58,[1]표준산업분류!$B$2:$B$2172,0))</f>
        <v>179</v>
      </c>
      <c r="M58" s="1" t="str">
        <f t="shared" si="3"/>
        <v>육류 가공 및 저장 처리업 (1012)</v>
      </c>
      <c r="N58" t="s">
        <v>463</v>
      </c>
      <c r="O58" t="s">
        <v>209</v>
      </c>
      <c r="P58">
        <f>INDEX([1]표준산업분류!D$2:D$2172,MATCH($N58,[1]표준산업분류!$B$2:$B$2172,0))</f>
        <v>1</v>
      </c>
      <c r="Q58" s="1" t="str">
        <f t="shared" si="4"/>
        <v>육류 가공 및 저장 처리업 (10120)</v>
      </c>
    </row>
    <row r="59" spans="1:17" x14ac:dyDescent="0.2">
      <c r="A59" s="1" t="str">
        <f>INDEX(lv1_index!$B$2:$B$78,MATCH(Tree!$E59,lv1_index!$C$2:$C$78,0))</f>
        <v>C: 제조업(10~34)</v>
      </c>
      <c r="B59" t="str">
        <f t="shared" si="5"/>
        <v>10</v>
      </c>
      <c r="C59" t="str">
        <f>INDEX([1]표준산업분류!$C$2:$C$2172,MATCH(Tree!$B59,[1]표준산업분류!$B$2:$B$2172,0))</f>
        <v>식료품 제조업</v>
      </c>
      <c r="D59">
        <f>INDEX([1]표준산업분류!$D$2:$D$2172,MATCH(Tree!$B59,[1]표준산업분류!$B$2:$B$2172,0))</f>
        <v>978</v>
      </c>
      <c r="E59" s="1" t="str">
        <f t="shared" si="6"/>
        <v>식료품 제조업 (10)</v>
      </c>
      <c r="F59" t="str">
        <f t="shared" si="7"/>
        <v>101</v>
      </c>
      <c r="G59" t="str">
        <f>INDEX([1]표준산업분류!C$2:C$2172,MATCH($F59,[1]표준산업분류!B$2:B$2172,0))</f>
        <v>도축, 육류 가공 및 저장 처리업</v>
      </c>
      <c r="H59">
        <f>INDEX([1]표준산업분류!D$2:D$2172,MATCH($F59,[1]표준산업분류!$B$2:$B$2172,0))</f>
        <v>208</v>
      </c>
      <c r="I59" s="1" t="str">
        <f t="shared" si="8"/>
        <v>도축, 육류 가공 및 저장 처리업 (101)</v>
      </c>
      <c r="J59" t="str">
        <f t="shared" si="9"/>
        <v>1012</v>
      </c>
      <c r="K59" t="str">
        <f>INDEX([1]표준산업분류!C$2:C$2172,MATCH($J59,[1]표준산업분류!B$2:B$2172,0))</f>
        <v>육류 가공 및 저장 처리업</v>
      </c>
      <c r="L59">
        <f>INDEX([1]표준산업분류!D$2:D$2172,MATCH($J59,[1]표준산업분류!$B$2:$B$2172,0))</f>
        <v>179</v>
      </c>
      <c r="M59" s="1" t="str">
        <f t="shared" si="3"/>
        <v>육류 가공 및 저장 처리업 (1012)</v>
      </c>
      <c r="N59" t="s">
        <v>464</v>
      </c>
      <c r="O59" t="s">
        <v>1756</v>
      </c>
      <c r="P59">
        <f>INDEX([1]표준산업분류!D$2:D$2172,MATCH($N59,[1]표준산업분류!$B$2:$B$2172,0))</f>
        <v>41</v>
      </c>
      <c r="Q59" s="1" t="str">
        <f t="shared" si="4"/>
        <v>가금류 가공 및 저장 처리업 (10121)</v>
      </c>
    </row>
    <row r="60" spans="1:17" x14ac:dyDescent="0.2">
      <c r="A60" s="1" t="str">
        <f>INDEX(lv1_index!$B$2:$B$78,MATCH(Tree!$E60,lv1_index!$C$2:$C$78,0))</f>
        <v>C: 제조업(10~34)</v>
      </c>
      <c r="B60" t="str">
        <f t="shared" si="5"/>
        <v>10</v>
      </c>
      <c r="C60" t="str">
        <f>INDEX([1]표준산업분류!$C$2:$C$2172,MATCH(Tree!$B60,[1]표준산업분류!$B$2:$B$2172,0))</f>
        <v>식료품 제조업</v>
      </c>
      <c r="D60">
        <f>INDEX([1]표준산업분류!$D$2:$D$2172,MATCH(Tree!$B60,[1]표준산업분류!$B$2:$B$2172,0))</f>
        <v>978</v>
      </c>
      <c r="E60" s="1" t="str">
        <f t="shared" si="6"/>
        <v>식료품 제조업 (10)</v>
      </c>
      <c r="F60" t="str">
        <f t="shared" si="7"/>
        <v>101</v>
      </c>
      <c r="G60" t="str">
        <f>INDEX([1]표준산업분류!C$2:C$2172,MATCH($F60,[1]표준산업분류!B$2:B$2172,0))</f>
        <v>도축, 육류 가공 및 저장 처리업</v>
      </c>
      <c r="H60">
        <f>INDEX([1]표준산업분류!D$2:D$2172,MATCH($F60,[1]표준산업분류!$B$2:$B$2172,0))</f>
        <v>208</v>
      </c>
      <c r="I60" s="1" t="str">
        <f t="shared" si="8"/>
        <v>도축, 육류 가공 및 저장 처리업 (101)</v>
      </c>
      <c r="J60" t="str">
        <f t="shared" si="9"/>
        <v>1012</v>
      </c>
      <c r="K60" t="str">
        <f>INDEX([1]표준산업분류!C$2:C$2172,MATCH($J60,[1]표준산업분류!B$2:B$2172,0))</f>
        <v>육류 가공 및 저장 처리업</v>
      </c>
      <c r="L60">
        <f>INDEX([1]표준산업분류!D$2:D$2172,MATCH($J60,[1]표준산업분류!$B$2:$B$2172,0))</f>
        <v>179</v>
      </c>
      <c r="M60" s="1" t="str">
        <f t="shared" si="3"/>
        <v>육류 가공 및 저장 처리업 (1012)</v>
      </c>
      <c r="N60" t="s">
        <v>465</v>
      </c>
      <c r="O60" t="s">
        <v>1757</v>
      </c>
      <c r="P60">
        <f>INDEX([1]표준산업분류!D$2:D$2172,MATCH($N60,[1]표준산업분류!$B$2:$B$2172,0))</f>
        <v>0</v>
      </c>
      <c r="Q60" s="1" t="str">
        <f t="shared" si="4"/>
        <v>육류 포장육 및 냉동육 가공업 (가금류 제외) (10122)</v>
      </c>
    </row>
    <row r="61" spans="1:17" x14ac:dyDescent="0.2">
      <c r="A61" s="1" t="str">
        <f>INDEX(lv1_index!$B$2:$B$78,MATCH(Tree!$E61,lv1_index!$C$2:$C$78,0))</f>
        <v>C: 제조업(10~34)</v>
      </c>
      <c r="B61" t="str">
        <f t="shared" si="5"/>
        <v>10</v>
      </c>
      <c r="C61" t="str">
        <f>INDEX([1]표준산업분류!$C$2:$C$2172,MATCH(Tree!$B61,[1]표준산업분류!$B$2:$B$2172,0))</f>
        <v>식료품 제조업</v>
      </c>
      <c r="D61">
        <f>INDEX([1]표준산업분류!$D$2:$D$2172,MATCH(Tree!$B61,[1]표준산업분류!$B$2:$B$2172,0))</f>
        <v>978</v>
      </c>
      <c r="E61" s="1" t="str">
        <f t="shared" si="6"/>
        <v>식료품 제조업 (10)</v>
      </c>
      <c r="F61" t="str">
        <f t="shared" si="7"/>
        <v>101</v>
      </c>
      <c r="G61" t="str">
        <f>INDEX([1]표준산업분류!C$2:C$2172,MATCH($F61,[1]표준산업분류!B$2:B$2172,0))</f>
        <v>도축, 육류 가공 및 저장 처리업</v>
      </c>
      <c r="H61">
        <f>INDEX([1]표준산업분류!D$2:D$2172,MATCH($F61,[1]표준산업분류!$B$2:$B$2172,0))</f>
        <v>208</v>
      </c>
      <c r="I61" s="1" t="str">
        <f t="shared" si="8"/>
        <v>도축, 육류 가공 및 저장 처리업 (101)</v>
      </c>
      <c r="J61" t="str">
        <f t="shared" si="9"/>
        <v>1012</v>
      </c>
      <c r="K61" t="str">
        <f>INDEX([1]표준산업분류!C$2:C$2172,MATCH($J61,[1]표준산업분류!B$2:B$2172,0))</f>
        <v>육류 가공 및 저장 처리업</v>
      </c>
      <c r="L61">
        <f>INDEX([1]표준산업분류!D$2:D$2172,MATCH($J61,[1]표준산업분류!$B$2:$B$2172,0))</f>
        <v>179</v>
      </c>
      <c r="M61" s="1" t="str">
        <f t="shared" si="3"/>
        <v>육류 가공 및 저장 처리업 (1012)</v>
      </c>
      <c r="N61" t="s">
        <v>466</v>
      </c>
      <c r="O61" t="s">
        <v>1758</v>
      </c>
      <c r="P61">
        <f>INDEX([1]표준산업분류!D$2:D$2172,MATCH($N61,[1]표준산업분류!$B$2:$B$2172,0))</f>
        <v>137</v>
      </c>
      <c r="Q61" s="1" t="str">
        <f t="shared" si="4"/>
        <v>육류 기타 가공 및 저장처리업 (가금류 제외) (10129)</v>
      </c>
    </row>
    <row r="62" spans="1:17" x14ac:dyDescent="0.2">
      <c r="A62" s="1" t="str">
        <f>INDEX(lv1_index!$B$2:$B$78,MATCH(Tree!$E62,lv1_index!$C$2:$C$78,0))</f>
        <v>C: 제조업(10~34)</v>
      </c>
      <c r="B62" t="str">
        <f t="shared" si="5"/>
        <v>10</v>
      </c>
      <c r="C62" t="str">
        <f>INDEX([1]표준산업분류!$C$2:$C$2172,MATCH(Tree!$B62,[1]표준산업분류!$B$2:$B$2172,0))</f>
        <v>식료품 제조업</v>
      </c>
      <c r="D62">
        <f>INDEX([1]표준산업분류!$D$2:$D$2172,MATCH(Tree!$B62,[1]표준산업분류!$B$2:$B$2172,0))</f>
        <v>978</v>
      </c>
      <c r="E62" s="1" t="str">
        <f t="shared" si="6"/>
        <v>식료품 제조업 (10)</v>
      </c>
      <c r="F62" t="str">
        <f t="shared" si="7"/>
        <v>102</v>
      </c>
      <c r="G62" t="str">
        <f>INDEX([1]표준산업분류!C$2:C$2172,MATCH($F62,[1]표준산업분류!B$2:B$2172,0))</f>
        <v>수산물 가공 및 저장 처리업</v>
      </c>
      <c r="H62">
        <f>INDEX([1]표준산업분류!D$2:D$2172,MATCH($F62,[1]표준산업분류!$B$2:$B$2172,0))</f>
        <v>89</v>
      </c>
      <c r="I62" s="1" t="str">
        <f t="shared" si="8"/>
        <v>수산물 가공 및 저장 처리업 (102)</v>
      </c>
      <c r="J62" t="str">
        <f t="shared" si="9"/>
        <v>1021</v>
      </c>
      <c r="K62" t="str">
        <f>INDEX([1]표준산업분류!C$2:C$2172,MATCH($J62,[1]표준산업분류!B$2:B$2172,0))</f>
        <v>수산동물 가공 및 저장 처리업</v>
      </c>
      <c r="L62">
        <f>INDEX([1]표준산업분류!D$2:D$2172,MATCH($J62,[1]표준산업분류!$B$2:$B$2172,0))</f>
        <v>65</v>
      </c>
      <c r="M62" s="1" t="str">
        <f t="shared" si="3"/>
        <v>수산동물 가공 및 저장 처리업 (1021)</v>
      </c>
      <c r="N62" t="s">
        <v>467</v>
      </c>
      <c r="O62" t="s">
        <v>210</v>
      </c>
      <c r="P62">
        <f>INDEX([1]표준산업분류!D$2:D$2172,MATCH($N62,[1]표준산업분류!$B$2:$B$2172,0))</f>
        <v>1</v>
      </c>
      <c r="Q62" s="1" t="str">
        <f t="shared" si="4"/>
        <v>수산동물 가공 및 저장 처리업 (10210)</v>
      </c>
    </row>
    <row r="63" spans="1:17" x14ac:dyDescent="0.2">
      <c r="A63" s="1" t="str">
        <f>INDEX(lv1_index!$B$2:$B$78,MATCH(Tree!$E63,lv1_index!$C$2:$C$78,0))</f>
        <v>C: 제조업(10~34)</v>
      </c>
      <c r="B63" t="str">
        <f t="shared" si="5"/>
        <v>10</v>
      </c>
      <c r="C63" t="str">
        <f>INDEX([1]표준산업분류!$C$2:$C$2172,MATCH(Tree!$B63,[1]표준산업분류!$B$2:$B$2172,0))</f>
        <v>식료품 제조업</v>
      </c>
      <c r="D63">
        <f>INDEX([1]표준산업분류!$D$2:$D$2172,MATCH(Tree!$B63,[1]표준산업분류!$B$2:$B$2172,0))</f>
        <v>978</v>
      </c>
      <c r="E63" s="1" t="str">
        <f t="shared" si="6"/>
        <v>식료품 제조업 (10)</v>
      </c>
      <c r="F63" t="str">
        <f t="shared" si="7"/>
        <v>102</v>
      </c>
      <c r="G63" t="str">
        <f>INDEX([1]표준산업분류!C$2:C$2172,MATCH($F63,[1]표준산업분류!B$2:B$2172,0))</f>
        <v>수산물 가공 및 저장 처리업</v>
      </c>
      <c r="H63">
        <f>INDEX([1]표준산업분류!D$2:D$2172,MATCH($F63,[1]표준산업분류!$B$2:$B$2172,0))</f>
        <v>89</v>
      </c>
      <c r="I63" s="1" t="str">
        <f t="shared" si="8"/>
        <v>수산물 가공 및 저장 처리업 (102)</v>
      </c>
      <c r="J63" t="str">
        <f t="shared" si="9"/>
        <v>1021</v>
      </c>
      <c r="K63" t="str">
        <f>INDEX([1]표준산업분류!C$2:C$2172,MATCH($J63,[1]표준산업분류!B$2:B$2172,0))</f>
        <v>수산동물 가공 및 저장 처리업</v>
      </c>
      <c r="L63">
        <f>INDEX([1]표준산업분류!D$2:D$2172,MATCH($J63,[1]표준산업분류!$B$2:$B$2172,0))</f>
        <v>65</v>
      </c>
      <c r="M63" s="1" t="str">
        <f t="shared" si="3"/>
        <v>수산동물 가공 및 저장 처리업 (1021)</v>
      </c>
      <c r="N63" t="s">
        <v>468</v>
      </c>
      <c r="O63" t="s">
        <v>1759</v>
      </c>
      <c r="P63">
        <f>INDEX([1]표준산업분류!D$2:D$2172,MATCH($N63,[1]표준산업분류!$B$2:$B$2172,0))</f>
        <v>23</v>
      </c>
      <c r="Q63" s="1" t="str">
        <f t="shared" si="4"/>
        <v>수산동물 훈제, 조리 및 유사 조제식품 제조업 (10211)</v>
      </c>
    </row>
    <row r="64" spans="1:17" x14ac:dyDescent="0.2">
      <c r="A64" s="1" t="str">
        <f>INDEX(lv1_index!$B$2:$B$78,MATCH(Tree!$E64,lv1_index!$C$2:$C$78,0))</f>
        <v>C: 제조업(10~34)</v>
      </c>
      <c r="B64" t="str">
        <f t="shared" si="5"/>
        <v>10</v>
      </c>
      <c r="C64" t="str">
        <f>INDEX([1]표준산업분류!$C$2:$C$2172,MATCH(Tree!$B64,[1]표준산업분류!$B$2:$B$2172,0))</f>
        <v>식료품 제조업</v>
      </c>
      <c r="D64">
        <f>INDEX([1]표준산업분류!$D$2:$D$2172,MATCH(Tree!$B64,[1]표준산업분류!$B$2:$B$2172,0))</f>
        <v>978</v>
      </c>
      <c r="E64" s="1" t="str">
        <f t="shared" si="6"/>
        <v>식료품 제조업 (10)</v>
      </c>
      <c r="F64" t="str">
        <f t="shared" si="7"/>
        <v>102</v>
      </c>
      <c r="G64" t="str">
        <f>INDEX([1]표준산업분류!C$2:C$2172,MATCH($F64,[1]표준산업분류!B$2:B$2172,0))</f>
        <v>수산물 가공 및 저장 처리업</v>
      </c>
      <c r="H64">
        <f>INDEX([1]표준산업분류!D$2:D$2172,MATCH($F64,[1]표준산업분류!$B$2:$B$2172,0))</f>
        <v>89</v>
      </c>
      <c r="I64" s="1" t="str">
        <f t="shared" si="8"/>
        <v>수산물 가공 및 저장 처리업 (102)</v>
      </c>
      <c r="J64" t="str">
        <f t="shared" si="9"/>
        <v>1021</v>
      </c>
      <c r="K64" t="str">
        <f>INDEX([1]표준산업분류!C$2:C$2172,MATCH($J64,[1]표준산업분류!B$2:B$2172,0))</f>
        <v>수산동물 가공 및 저장 처리업</v>
      </c>
      <c r="L64">
        <f>INDEX([1]표준산업분류!D$2:D$2172,MATCH($J64,[1]표준산업분류!$B$2:$B$2172,0))</f>
        <v>65</v>
      </c>
      <c r="M64" s="1" t="str">
        <f t="shared" si="3"/>
        <v>수산동물 가공 및 저장 처리업 (1021)</v>
      </c>
      <c r="N64" t="s">
        <v>469</v>
      </c>
      <c r="O64" t="s">
        <v>1760</v>
      </c>
      <c r="P64">
        <f>INDEX([1]표준산업분류!D$2:D$2172,MATCH($N64,[1]표준산업분류!$B$2:$B$2172,0))</f>
        <v>5</v>
      </c>
      <c r="Q64" s="1" t="str">
        <f t="shared" si="4"/>
        <v>수산동물 건조 및 염장품 제조업 (10212)</v>
      </c>
    </row>
    <row r="65" spans="1:17" x14ac:dyDescent="0.2">
      <c r="A65" s="1" t="str">
        <f>INDEX(lv1_index!$B$2:$B$78,MATCH(Tree!$E65,lv1_index!$C$2:$C$78,0))</f>
        <v>C: 제조업(10~34)</v>
      </c>
      <c r="B65" t="str">
        <f t="shared" si="5"/>
        <v>10</v>
      </c>
      <c r="C65" t="str">
        <f>INDEX([1]표준산업분류!$C$2:$C$2172,MATCH(Tree!$B65,[1]표준산업분류!$B$2:$B$2172,0))</f>
        <v>식료품 제조업</v>
      </c>
      <c r="D65">
        <f>INDEX([1]표준산업분류!$D$2:$D$2172,MATCH(Tree!$B65,[1]표준산업분류!$B$2:$B$2172,0))</f>
        <v>978</v>
      </c>
      <c r="E65" s="1" t="str">
        <f t="shared" si="6"/>
        <v>식료품 제조업 (10)</v>
      </c>
      <c r="F65" t="str">
        <f t="shared" si="7"/>
        <v>102</v>
      </c>
      <c r="G65" t="str">
        <f>INDEX([1]표준산업분류!C$2:C$2172,MATCH($F65,[1]표준산업분류!B$2:B$2172,0))</f>
        <v>수산물 가공 및 저장 처리업</v>
      </c>
      <c r="H65">
        <f>INDEX([1]표준산업분류!D$2:D$2172,MATCH($F65,[1]표준산업분류!$B$2:$B$2172,0))</f>
        <v>89</v>
      </c>
      <c r="I65" s="1" t="str">
        <f t="shared" si="8"/>
        <v>수산물 가공 및 저장 처리업 (102)</v>
      </c>
      <c r="J65" t="str">
        <f t="shared" si="9"/>
        <v>1021</v>
      </c>
      <c r="K65" t="str">
        <f>INDEX([1]표준산업분류!C$2:C$2172,MATCH($J65,[1]표준산업분류!B$2:B$2172,0))</f>
        <v>수산동물 가공 및 저장 처리업</v>
      </c>
      <c r="L65">
        <f>INDEX([1]표준산업분류!D$2:D$2172,MATCH($J65,[1]표준산업분류!$B$2:$B$2172,0))</f>
        <v>65</v>
      </c>
      <c r="M65" s="1" t="str">
        <f t="shared" si="3"/>
        <v>수산동물 가공 및 저장 처리업 (1021)</v>
      </c>
      <c r="N65" t="s">
        <v>470</v>
      </c>
      <c r="O65" t="s">
        <v>1761</v>
      </c>
      <c r="P65">
        <f>INDEX([1]표준산업분류!D$2:D$2172,MATCH($N65,[1]표준산업분류!$B$2:$B$2172,0))</f>
        <v>10</v>
      </c>
      <c r="Q65" s="1" t="str">
        <f t="shared" si="4"/>
        <v>수산동물 냉동품 제조업 (10213)</v>
      </c>
    </row>
    <row r="66" spans="1:17" x14ac:dyDescent="0.2">
      <c r="A66" s="1" t="str">
        <f>INDEX(lv1_index!$B$2:$B$78,MATCH(Tree!$E66,lv1_index!$C$2:$C$78,0))</f>
        <v>C: 제조업(10~34)</v>
      </c>
      <c r="B66" t="str">
        <f t="shared" si="5"/>
        <v>10</v>
      </c>
      <c r="C66" t="str">
        <f>INDEX([1]표준산업분류!$C$2:$C$2172,MATCH(Tree!$B66,[1]표준산업분류!$B$2:$B$2172,0))</f>
        <v>식료품 제조업</v>
      </c>
      <c r="D66">
        <f>INDEX([1]표준산업분류!$D$2:$D$2172,MATCH(Tree!$B66,[1]표준산업분류!$B$2:$B$2172,0))</f>
        <v>978</v>
      </c>
      <c r="E66" s="1" t="str">
        <f t="shared" si="6"/>
        <v>식료품 제조업 (10)</v>
      </c>
      <c r="F66" t="str">
        <f t="shared" si="7"/>
        <v>102</v>
      </c>
      <c r="G66" t="str">
        <f>INDEX([1]표준산업분류!C$2:C$2172,MATCH($F66,[1]표준산업분류!B$2:B$2172,0))</f>
        <v>수산물 가공 및 저장 처리업</v>
      </c>
      <c r="H66">
        <f>INDEX([1]표준산업분류!D$2:D$2172,MATCH($F66,[1]표준산업분류!$B$2:$B$2172,0))</f>
        <v>89</v>
      </c>
      <c r="I66" s="1" t="str">
        <f t="shared" si="8"/>
        <v>수산물 가공 및 저장 처리업 (102)</v>
      </c>
      <c r="J66" t="str">
        <f t="shared" si="9"/>
        <v>1021</v>
      </c>
      <c r="K66" t="str">
        <f>INDEX([1]표준산업분류!C$2:C$2172,MATCH($J66,[1]표준산업분류!B$2:B$2172,0))</f>
        <v>수산동물 가공 및 저장 처리업</v>
      </c>
      <c r="L66">
        <f>INDEX([1]표준산업분류!D$2:D$2172,MATCH($J66,[1]표준산업분류!$B$2:$B$2172,0))</f>
        <v>65</v>
      </c>
      <c r="M66" s="1" t="str">
        <f t="shared" ref="M66:M129" si="10">K66&amp;" "&amp;"("&amp;J66&amp;")"</f>
        <v>수산동물 가공 및 저장 처리업 (1021)</v>
      </c>
      <c r="N66" t="s">
        <v>471</v>
      </c>
      <c r="O66" t="s">
        <v>1762</v>
      </c>
      <c r="P66">
        <f>INDEX([1]표준산업분류!D$2:D$2172,MATCH($N66,[1]표준산업분류!$B$2:$B$2172,0))</f>
        <v>26</v>
      </c>
      <c r="Q66" s="1" t="str">
        <f t="shared" ref="Q66:Q129" si="11">O66&amp;" "&amp;"("&amp;N66&amp;")"</f>
        <v>기타 수산동물 가공 및 저장처리업 (10219)</v>
      </c>
    </row>
    <row r="67" spans="1:17" x14ac:dyDescent="0.2">
      <c r="A67" s="1" t="str">
        <f>INDEX(lv1_index!$B$2:$B$78,MATCH(Tree!$E67,lv1_index!$C$2:$C$78,0))</f>
        <v>C: 제조업(10~34)</v>
      </c>
      <c r="B67" t="str">
        <f t="shared" ref="B67:B130" si="12">LEFT(F67,2)</f>
        <v>10</v>
      </c>
      <c r="C67" t="str">
        <f>INDEX([1]표준산업분류!$C$2:$C$2172,MATCH(Tree!$B67,[1]표준산업분류!$B$2:$B$2172,0))</f>
        <v>식료품 제조업</v>
      </c>
      <c r="D67">
        <f>INDEX([1]표준산업분류!$D$2:$D$2172,MATCH(Tree!$B67,[1]표준산업분류!$B$2:$B$2172,0))</f>
        <v>978</v>
      </c>
      <c r="E67" s="1" t="str">
        <f t="shared" ref="E67:E130" si="13">C67&amp;" "&amp;"("&amp;B67&amp;")"</f>
        <v>식료품 제조업 (10)</v>
      </c>
      <c r="F67" t="str">
        <f t="shared" ref="F67:F130" si="14">LEFT(J67,3)</f>
        <v>102</v>
      </c>
      <c r="G67" t="str">
        <f>INDEX([1]표준산업분류!C$2:C$2172,MATCH($F67,[1]표준산업분류!B$2:B$2172,0))</f>
        <v>수산물 가공 및 저장 처리업</v>
      </c>
      <c r="H67">
        <f>INDEX([1]표준산업분류!D$2:D$2172,MATCH($F67,[1]표준산업분류!$B$2:$B$2172,0))</f>
        <v>89</v>
      </c>
      <c r="I67" s="1" t="str">
        <f t="shared" ref="I67:I130" si="15">G67&amp;" "&amp;"("&amp;F67&amp;")"</f>
        <v>수산물 가공 및 저장 처리업 (102)</v>
      </c>
      <c r="J67" t="str">
        <f t="shared" ref="J67:J130" si="16">LEFT(N67,4)</f>
        <v>1022</v>
      </c>
      <c r="K67" t="str">
        <f>INDEX([1]표준산업분류!C$2:C$2172,MATCH($J67,[1]표준산업분류!B$2:B$2172,0))</f>
        <v>수산식물 가공 및 저장 처리업</v>
      </c>
      <c r="L67">
        <f>INDEX([1]표준산업분류!D$2:D$2172,MATCH($J67,[1]표준산업분류!$B$2:$B$2172,0))</f>
        <v>24</v>
      </c>
      <c r="M67" s="1" t="str">
        <f t="shared" si="10"/>
        <v>수산식물 가공 및 저장 처리업 (1022)</v>
      </c>
      <c r="N67" t="s">
        <v>472</v>
      </c>
      <c r="O67" t="s">
        <v>211</v>
      </c>
      <c r="P67">
        <f>INDEX([1]표준산업분류!D$2:D$2172,MATCH($N67,[1]표준산업분류!$B$2:$B$2172,0))</f>
        <v>24</v>
      </c>
      <c r="Q67" s="1" t="str">
        <f t="shared" si="11"/>
        <v>수산식물 가공 및 저장 처리업 (10220)</v>
      </c>
    </row>
    <row r="68" spans="1:17" x14ac:dyDescent="0.2">
      <c r="A68" s="1" t="str">
        <f>INDEX(lv1_index!$B$2:$B$78,MATCH(Tree!$E68,lv1_index!$C$2:$C$78,0))</f>
        <v>C: 제조업(10~34)</v>
      </c>
      <c r="B68" t="str">
        <f t="shared" si="12"/>
        <v>10</v>
      </c>
      <c r="C68" t="str">
        <f>INDEX([1]표준산업분류!$C$2:$C$2172,MATCH(Tree!$B68,[1]표준산업분류!$B$2:$B$2172,0))</f>
        <v>식료품 제조업</v>
      </c>
      <c r="D68">
        <f>INDEX([1]표준산업분류!$D$2:$D$2172,MATCH(Tree!$B68,[1]표준산업분류!$B$2:$B$2172,0))</f>
        <v>978</v>
      </c>
      <c r="E68" s="1" t="str">
        <f t="shared" si="13"/>
        <v>식료품 제조업 (10)</v>
      </c>
      <c r="F68" t="str">
        <f t="shared" si="14"/>
        <v>103</v>
      </c>
      <c r="G68" t="str">
        <f>INDEX([1]표준산업분류!C$2:C$2172,MATCH($F68,[1]표준산업분류!B$2:B$2172,0))</f>
        <v>과실, 채소 가공 및 저장 처리업</v>
      </c>
      <c r="H68">
        <f>INDEX([1]표준산업분류!D$2:D$2172,MATCH($F68,[1]표준산업분류!$B$2:$B$2172,0))</f>
        <v>55</v>
      </c>
      <c r="I68" s="1" t="str">
        <f t="shared" si="15"/>
        <v>과실, 채소 가공 및 저장 처리업 (103)</v>
      </c>
      <c r="J68" t="str">
        <f t="shared" si="16"/>
        <v>1030</v>
      </c>
      <c r="K68" t="str">
        <f>INDEX([1]표준산업분류!C$2:C$2172,MATCH($J68,[1]표준산업분류!B$2:B$2172,0))</f>
        <v>과실, 채소 가공 및 저장 처리업</v>
      </c>
      <c r="L68">
        <f>INDEX([1]표준산업분류!D$2:D$2172,MATCH($J68,[1]표준산업분류!$B$2:$B$2172,0))</f>
        <v>55</v>
      </c>
      <c r="M68" s="1" t="str">
        <f t="shared" si="10"/>
        <v>과실, 채소 가공 및 저장 처리업 (1030)</v>
      </c>
      <c r="N68" t="s">
        <v>473</v>
      </c>
      <c r="O68" t="s">
        <v>1763</v>
      </c>
      <c r="P68">
        <f>INDEX([1]표준산업분류!D$2:D$2172,MATCH($N68,[1]표준산업분류!$B$2:$B$2172,0))</f>
        <v>25</v>
      </c>
      <c r="Q68" s="1" t="str">
        <f t="shared" si="11"/>
        <v>김치류 제조업 (10301)</v>
      </c>
    </row>
    <row r="69" spans="1:17" x14ac:dyDescent="0.2">
      <c r="A69" s="1" t="str">
        <f>INDEX(lv1_index!$B$2:$B$78,MATCH(Tree!$E69,lv1_index!$C$2:$C$78,0))</f>
        <v>C: 제조업(10~34)</v>
      </c>
      <c r="B69" t="str">
        <f t="shared" si="12"/>
        <v>10</v>
      </c>
      <c r="C69" t="str">
        <f>INDEX([1]표준산업분류!$C$2:$C$2172,MATCH(Tree!$B69,[1]표준산업분류!$B$2:$B$2172,0))</f>
        <v>식료품 제조업</v>
      </c>
      <c r="D69">
        <f>INDEX([1]표준산업분류!$D$2:$D$2172,MATCH(Tree!$B69,[1]표준산업분류!$B$2:$B$2172,0))</f>
        <v>978</v>
      </c>
      <c r="E69" s="1" t="str">
        <f t="shared" si="13"/>
        <v>식료품 제조업 (10)</v>
      </c>
      <c r="F69" t="str">
        <f t="shared" si="14"/>
        <v>103</v>
      </c>
      <c r="G69" t="str">
        <f>INDEX([1]표준산업분류!C$2:C$2172,MATCH($F69,[1]표준산업분류!B$2:B$2172,0))</f>
        <v>과실, 채소 가공 및 저장 처리업</v>
      </c>
      <c r="H69">
        <f>INDEX([1]표준산업분류!D$2:D$2172,MATCH($F69,[1]표준산업분류!$B$2:$B$2172,0))</f>
        <v>55</v>
      </c>
      <c r="I69" s="1" t="str">
        <f t="shared" si="15"/>
        <v>과실, 채소 가공 및 저장 처리업 (103)</v>
      </c>
      <c r="J69" t="str">
        <f t="shared" si="16"/>
        <v>1030</v>
      </c>
      <c r="K69" t="str">
        <f>INDEX([1]표준산업분류!C$2:C$2172,MATCH($J69,[1]표준산업분류!B$2:B$2172,0))</f>
        <v>과실, 채소 가공 및 저장 처리업</v>
      </c>
      <c r="L69">
        <f>INDEX([1]표준산업분류!D$2:D$2172,MATCH($J69,[1]표준산업분류!$B$2:$B$2172,0))</f>
        <v>55</v>
      </c>
      <c r="M69" s="1" t="str">
        <f t="shared" si="10"/>
        <v>과실, 채소 가공 및 저장 처리업 (1030)</v>
      </c>
      <c r="N69" t="s">
        <v>474</v>
      </c>
      <c r="O69" t="s">
        <v>1764</v>
      </c>
      <c r="P69">
        <f>INDEX([1]표준산업분류!D$2:D$2172,MATCH($N69,[1]표준산업분류!$B$2:$B$2172,0))</f>
        <v>0</v>
      </c>
      <c r="Q69" s="1" t="str">
        <f t="shared" si="11"/>
        <v>과실 및 그 외 채소 절임식품 제조업 (10302)</v>
      </c>
    </row>
    <row r="70" spans="1:17" x14ac:dyDescent="0.2">
      <c r="A70" s="1" t="str">
        <f>INDEX(lv1_index!$B$2:$B$78,MATCH(Tree!$E70,lv1_index!$C$2:$C$78,0))</f>
        <v>C: 제조업(10~34)</v>
      </c>
      <c r="B70" t="str">
        <f t="shared" si="12"/>
        <v>10</v>
      </c>
      <c r="C70" t="str">
        <f>INDEX([1]표준산업분류!$C$2:$C$2172,MATCH(Tree!$B70,[1]표준산업분류!$B$2:$B$2172,0))</f>
        <v>식료품 제조업</v>
      </c>
      <c r="D70">
        <f>INDEX([1]표준산업분류!$D$2:$D$2172,MATCH(Tree!$B70,[1]표준산업분류!$B$2:$B$2172,0))</f>
        <v>978</v>
      </c>
      <c r="E70" s="1" t="str">
        <f t="shared" si="13"/>
        <v>식료품 제조업 (10)</v>
      </c>
      <c r="F70" t="str">
        <f t="shared" si="14"/>
        <v>103</v>
      </c>
      <c r="G70" t="str">
        <f>INDEX([1]표준산업분류!C$2:C$2172,MATCH($F70,[1]표준산업분류!B$2:B$2172,0))</f>
        <v>과실, 채소 가공 및 저장 처리업</v>
      </c>
      <c r="H70">
        <f>INDEX([1]표준산업분류!D$2:D$2172,MATCH($F70,[1]표준산업분류!$B$2:$B$2172,0))</f>
        <v>55</v>
      </c>
      <c r="I70" s="1" t="str">
        <f t="shared" si="15"/>
        <v>과실, 채소 가공 및 저장 처리업 (103)</v>
      </c>
      <c r="J70" t="str">
        <f t="shared" si="16"/>
        <v>1030</v>
      </c>
      <c r="K70" t="str">
        <f>INDEX([1]표준산업분류!C$2:C$2172,MATCH($J70,[1]표준산업분류!B$2:B$2172,0))</f>
        <v>과실, 채소 가공 및 저장 처리업</v>
      </c>
      <c r="L70">
        <f>INDEX([1]표준산업분류!D$2:D$2172,MATCH($J70,[1]표준산업분류!$B$2:$B$2172,0))</f>
        <v>55</v>
      </c>
      <c r="M70" s="1" t="str">
        <f t="shared" si="10"/>
        <v>과실, 채소 가공 및 저장 처리업 (1030)</v>
      </c>
      <c r="N70" t="s">
        <v>475</v>
      </c>
      <c r="O70" t="s">
        <v>1765</v>
      </c>
      <c r="P70">
        <f>INDEX([1]표준산업분류!D$2:D$2172,MATCH($N70,[1]표준산업분류!$B$2:$B$2172,0))</f>
        <v>30</v>
      </c>
      <c r="Q70" s="1" t="str">
        <f t="shared" si="11"/>
        <v>기타 과실·채소 가공 및 저장처리업 (10309)</v>
      </c>
    </row>
    <row r="71" spans="1:17" x14ac:dyDescent="0.2">
      <c r="A71" s="1" t="str">
        <f>INDEX(lv1_index!$B$2:$B$78,MATCH(Tree!$E71,lv1_index!$C$2:$C$78,0))</f>
        <v>C: 제조업(10~34)</v>
      </c>
      <c r="B71" t="str">
        <f t="shared" si="12"/>
        <v>10</v>
      </c>
      <c r="C71" t="str">
        <f>INDEX([1]표준산업분류!$C$2:$C$2172,MATCH(Tree!$B71,[1]표준산업분류!$B$2:$B$2172,0))</f>
        <v>식료품 제조업</v>
      </c>
      <c r="D71">
        <f>INDEX([1]표준산업분류!$D$2:$D$2172,MATCH(Tree!$B71,[1]표준산업분류!$B$2:$B$2172,0))</f>
        <v>978</v>
      </c>
      <c r="E71" s="1" t="str">
        <f t="shared" si="13"/>
        <v>식료품 제조업 (10)</v>
      </c>
      <c r="F71" t="str">
        <f t="shared" si="14"/>
        <v>104</v>
      </c>
      <c r="G71" t="str">
        <f>INDEX([1]표준산업분류!C$2:C$2172,MATCH($F71,[1]표준산업분류!B$2:B$2172,0))</f>
        <v>동물성 및 식물성 유지 제조업</v>
      </c>
      <c r="H71">
        <f>INDEX([1]표준산업분류!D$2:D$2172,MATCH($F71,[1]표준산업분류!$B$2:$B$2172,0))</f>
        <v>30</v>
      </c>
      <c r="I71" s="1" t="str">
        <f t="shared" si="15"/>
        <v>동물성 및 식물성 유지 제조업 (104)</v>
      </c>
      <c r="J71" t="str">
        <f t="shared" si="16"/>
        <v>1040</v>
      </c>
      <c r="K71" t="str">
        <f>INDEX([1]표준산업분류!C$2:C$2172,MATCH($J71,[1]표준산업분류!B$2:B$2172,0))</f>
        <v>동물성 및 식물성 유지 제조업</v>
      </c>
      <c r="L71">
        <f>INDEX([1]표준산업분류!D$2:D$2172,MATCH($J71,[1]표준산업분류!$B$2:$B$2172,0))</f>
        <v>30</v>
      </c>
      <c r="M71" s="1" t="str">
        <f t="shared" si="10"/>
        <v>동물성 및 식물성 유지 제조업 (1040)</v>
      </c>
      <c r="N71" t="s">
        <v>476</v>
      </c>
      <c r="O71" t="s">
        <v>1766</v>
      </c>
      <c r="P71">
        <f>INDEX([1]표준산업분류!D$2:D$2172,MATCH($N71,[1]표준산업분류!$B$2:$B$2172,0))</f>
        <v>16</v>
      </c>
      <c r="Q71" s="1" t="str">
        <f t="shared" si="11"/>
        <v>동물성 유지 제조업 (10401)</v>
      </c>
    </row>
    <row r="72" spans="1:17" x14ac:dyDescent="0.2">
      <c r="A72" s="1" t="str">
        <f>INDEX(lv1_index!$B$2:$B$78,MATCH(Tree!$E72,lv1_index!$C$2:$C$78,0))</f>
        <v>C: 제조업(10~34)</v>
      </c>
      <c r="B72" t="str">
        <f t="shared" si="12"/>
        <v>10</v>
      </c>
      <c r="C72" t="str">
        <f>INDEX([1]표준산업분류!$C$2:$C$2172,MATCH(Tree!$B72,[1]표준산업분류!$B$2:$B$2172,0))</f>
        <v>식료품 제조업</v>
      </c>
      <c r="D72">
        <f>INDEX([1]표준산업분류!$D$2:$D$2172,MATCH(Tree!$B72,[1]표준산업분류!$B$2:$B$2172,0))</f>
        <v>978</v>
      </c>
      <c r="E72" s="1" t="str">
        <f t="shared" si="13"/>
        <v>식료품 제조업 (10)</v>
      </c>
      <c r="F72" t="str">
        <f t="shared" si="14"/>
        <v>104</v>
      </c>
      <c r="G72" t="str">
        <f>INDEX([1]표준산업분류!C$2:C$2172,MATCH($F72,[1]표준산업분류!B$2:B$2172,0))</f>
        <v>동물성 및 식물성 유지 제조업</v>
      </c>
      <c r="H72">
        <f>INDEX([1]표준산업분류!D$2:D$2172,MATCH($F72,[1]표준산업분류!$B$2:$B$2172,0))</f>
        <v>30</v>
      </c>
      <c r="I72" s="1" t="str">
        <f t="shared" si="15"/>
        <v>동물성 및 식물성 유지 제조업 (104)</v>
      </c>
      <c r="J72" t="str">
        <f t="shared" si="16"/>
        <v>1040</v>
      </c>
      <c r="K72" t="str">
        <f>INDEX([1]표준산업분류!C$2:C$2172,MATCH($J72,[1]표준산업분류!B$2:B$2172,0))</f>
        <v>동물성 및 식물성 유지 제조업</v>
      </c>
      <c r="L72">
        <f>INDEX([1]표준산업분류!D$2:D$2172,MATCH($J72,[1]표준산업분류!$B$2:$B$2172,0))</f>
        <v>30</v>
      </c>
      <c r="M72" s="1" t="str">
        <f t="shared" si="10"/>
        <v>동물성 및 식물성 유지 제조업 (1040)</v>
      </c>
      <c r="N72" t="s">
        <v>477</v>
      </c>
      <c r="O72" t="s">
        <v>1767</v>
      </c>
      <c r="P72">
        <f>INDEX([1]표준산업분류!D$2:D$2172,MATCH($N72,[1]표준산업분류!$B$2:$B$2172,0))</f>
        <v>10</v>
      </c>
      <c r="Q72" s="1" t="str">
        <f t="shared" si="11"/>
        <v>식물성 유지 제조업 (10402)</v>
      </c>
    </row>
    <row r="73" spans="1:17" x14ac:dyDescent="0.2">
      <c r="A73" s="1" t="str">
        <f>INDEX(lv1_index!$B$2:$B$78,MATCH(Tree!$E73,lv1_index!$C$2:$C$78,0))</f>
        <v>C: 제조업(10~34)</v>
      </c>
      <c r="B73" t="str">
        <f t="shared" si="12"/>
        <v>10</v>
      </c>
      <c r="C73" t="str">
        <f>INDEX([1]표준산업분류!$C$2:$C$2172,MATCH(Tree!$B73,[1]표준산업분류!$B$2:$B$2172,0))</f>
        <v>식료품 제조업</v>
      </c>
      <c r="D73">
        <f>INDEX([1]표준산업분류!$D$2:$D$2172,MATCH(Tree!$B73,[1]표준산업분류!$B$2:$B$2172,0))</f>
        <v>978</v>
      </c>
      <c r="E73" s="1" t="str">
        <f t="shared" si="13"/>
        <v>식료품 제조업 (10)</v>
      </c>
      <c r="F73" t="str">
        <f t="shared" si="14"/>
        <v>104</v>
      </c>
      <c r="G73" t="str">
        <f>INDEX([1]표준산업분류!C$2:C$2172,MATCH($F73,[1]표준산업분류!B$2:B$2172,0))</f>
        <v>동물성 및 식물성 유지 제조업</v>
      </c>
      <c r="H73">
        <f>INDEX([1]표준산업분류!D$2:D$2172,MATCH($F73,[1]표준산업분류!$B$2:$B$2172,0))</f>
        <v>30</v>
      </c>
      <c r="I73" s="1" t="str">
        <f t="shared" si="15"/>
        <v>동물성 및 식물성 유지 제조업 (104)</v>
      </c>
      <c r="J73" t="str">
        <f t="shared" si="16"/>
        <v>1040</v>
      </c>
      <c r="K73" t="str">
        <f>INDEX([1]표준산업분류!C$2:C$2172,MATCH($J73,[1]표준산업분류!B$2:B$2172,0))</f>
        <v>동물성 및 식물성 유지 제조업</v>
      </c>
      <c r="L73">
        <f>INDEX([1]표준산업분류!D$2:D$2172,MATCH($J73,[1]표준산업분류!$B$2:$B$2172,0))</f>
        <v>30</v>
      </c>
      <c r="M73" s="1" t="str">
        <f t="shared" si="10"/>
        <v>동물성 및 식물성 유지 제조업 (1040)</v>
      </c>
      <c r="N73" t="s">
        <v>478</v>
      </c>
      <c r="O73" t="s">
        <v>1768</v>
      </c>
      <c r="P73">
        <f>INDEX([1]표준산업분류!D$2:D$2172,MATCH($N73,[1]표준산업분류!$B$2:$B$2172,0))</f>
        <v>4</v>
      </c>
      <c r="Q73" s="1" t="str">
        <f t="shared" si="11"/>
        <v>식용 정제유 및 가공유 제조업 (10403)</v>
      </c>
    </row>
    <row r="74" spans="1:17" x14ac:dyDescent="0.2">
      <c r="A74" s="1" t="str">
        <f>INDEX(lv1_index!$B$2:$B$78,MATCH(Tree!$E74,lv1_index!$C$2:$C$78,0))</f>
        <v>C: 제조업(10~34)</v>
      </c>
      <c r="B74" t="str">
        <f t="shared" si="12"/>
        <v>10</v>
      </c>
      <c r="C74" t="str">
        <f>INDEX([1]표준산업분류!$C$2:$C$2172,MATCH(Tree!$B74,[1]표준산업분류!$B$2:$B$2172,0))</f>
        <v>식료품 제조업</v>
      </c>
      <c r="D74">
        <f>INDEX([1]표준산업분류!$D$2:$D$2172,MATCH(Tree!$B74,[1]표준산업분류!$B$2:$B$2172,0))</f>
        <v>978</v>
      </c>
      <c r="E74" s="1" t="str">
        <f t="shared" si="13"/>
        <v>식료품 제조업 (10)</v>
      </c>
      <c r="F74" t="str">
        <f t="shared" si="14"/>
        <v>105</v>
      </c>
      <c r="G74" t="str">
        <f>INDEX([1]표준산업분류!C$2:C$2172,MATCH($F74,[1]표준산업분류!B$2:B$2172,0))</f>
        <v>낙농제품 및 식용빙과류 제조업</v>
      </c>
      <c r="H74">
        <f>INDEX([1]표준산업분류!D$2:D$2172,MATCH($F74,[1]표준산업분류!$B$2:$B$2172,0))</f>
        <v>40</v>
      </c>
      <c r="I74" s="1" t="str">
        <f t="shared" si="15"/>
        <v>낙농제품 및 식용빙과류 제조업 (105)</v>
      </c>
      <c r="J74" t="str">
        <f t="shared" si="16"/>
        <v>1050</v>
      </c>
      <c r="K74" t="str">
        <f>INDEX([1]표준산업분류!C$2:C$2172,MATCH($J74,[1]표준산업분류!B$2:B$2172,0))</f>
        <v>낙농제품 및 식용빙과류 제조업</v>
      </c>
      <c r="L74">
        <f>INDEX([1]표준산업분류!D$2:D$2172,MATCH($J74,[1]표준산업분류!$B$2:$B$2172,0))</f>
        <v>40</v>
      </c>
      <c r="M74" s="1" t="str">
        <f t="shared" si="10"/>
        <v>낙농제품 및 식용빙과류 제조업 (1050)</v>
      </c>
      <c r="N74" t="s">
        <v>479</v>
      </c>
      <c r="O74" t="s">
        <v>1769</v>
      </c>
      <c r="P74">
        <f>INDEX([1]표준산업분류!D$2:D$2172,MATCH($N74,[1]표준산업분류!$B$2:$B$2172,0))</f>
        <v>31</v>
      </c>
      <c r="Q74" s="1" t="str">
        <f t="shared" si="11"/>
        <v>액상시유 및 기타 낙농제품 제조업 (10501)</v>
      </c>
    </row>
    <row r="75" spans="1:17" x14ac:dyDescent="0.2">
      <c r="A75" s="1" t="str">
        <f>INDEX(lv1_index!$B$2:$B$78,MATCH(Tree!$E75,lv1_index!$C$2:$C$78,0))</f>
        <v>C: 제조업(10~34)</v>
      </c>
      <c r="B75" t="str">
        <f t="shared" si="12"/>
        <v>10</v>
      </c>
      <c r="C75" t="str">
        <f>INDEX([1]표준산업분류!$C$2:$C$2172,MATCH(Tree!$B75,[1]표준산업분류!$B$2:$B$2172,0))</f>
        <v>식료품 제조업</v>
      </c>
      <c r="D75">
        <f>INDEX([1]표준산업분류!$D$2:$D$2172,MATCH(Tree!$B75,[1]표준산업분류!$B$2:$B$2172,0))</f>
        <v>978</v>
      </c>
      <c r="E75" s="1" t="str">
        <f t="shared" si="13"/>
        <v>식료품 제조업 (10)</v>
      </c>
      <c r="F75" t="str">
        <f t="shared" si="14"/>
        <v>105</v>
      </c>
      <c r="G75" t="str">
        <f>INDEX([1]표준산업분류!C$2:C$2172,MATCH($F75,[1]표준산업분류!B$2:B$2172,0))</f>
        <v>낙농제품 및 식용빙과류 제조업</v>
      </c>
      <c r="H75">
        <f>INDEX([1]표준산업분류!D$2:D$2172,MATCH($F75,[1]표준산업분류!$B$2:$B$2172,0))</f>
        <v>40</v>
      </c>
      <c r="I75" s="1" t="str">
        <f t="shared" si="15"/>
        <v>낙농제품 및 식용빙과류 제조업 (105)</v>
      </c>
      <c r="J75" t="str">
        <f t="shared" si="16"/>
        <v>1050</v>
      </c>
      <c r="K75" t="str">
        <f>INDEX([1]표준산업분류!C$2:C$2172,MATCH($J75,[1]표준산업분류!B$2:B$2172,0))</f>
        <v>낙농제품 및 식용빙과류 제조업</v>
      </c>
      <c r="L75">
        <f>INDEX([1]표준산업분류!D$2:D$2172,MATCH($J75,[1]표준산업분류!$B$2:$B$2172,0))</f>
        <v>40</v>
      </c>
      <c r="M75" s="1" t="str">
        <f t="shared" si="10"/>
        <v>낙농제품 및 식용빙과류 제조업 (1050)</v>
      </c>
      <c r="N75" t="s">
        <v>480</v>
      </c>
      <c r="O75" t="s">
        <v>1770</v>
      </c>
      <c r="P75">
        <f>INDEX([1]표준산업분류!D$2:D$2172,MATCH($N75,[1]표준산업분류!$B$2:$B$2172,0))</f>
        <v>9</v>
      </c>
      <c r="Q75" s="1" t="str">
        <f t="shared" si="11"/>
        <v>아이스크림 및 기타 식용빙과류 제조업 (10502)</v>
      </c>
    </row>
    <row r="76" spans="1:17" x14ac:dyDescent="0.2">
      <c r="A76" s="1" t="str">
        <f>INDEX(lv1_index!$B$2:$B$78,MATCH(Tree!$E76,lv1_index!$C$2:$C$78,0))</f>
        <v>C: 제조업(10~34)</v>
      </c>
      <c r="B76" t="str">
        <f t="shared" si="12"/>
        <v>10</v>
      </c>
      <c r="C76" t="str">
        <f>INDEX([1]표준산업분류!$C$2:$C$2172,MATCH(Tree!$B76,[1]표준산업분류!$B$2:$B$2172,0))</f>
        <v>식료품 제조업</v>
      </c>
      <c r="D76">
        <f>INDEX([1]표준산업분류!$D$2:$D$2172,MATCH(Tree!$B76,[1]표준산업분류!$B$2:$B$2172,0))</f>
        <v>978</v>
      </c>
      <c r="E76" s="1" t="str">
        <f t="shared" si="13"/>
        <v>식료품 제조업 (10)</v>
      </c>
      <c r="F76" t="str">
        <f t="shared" si="14"/>
        <v>106</v>
      </c>
      <c r="G76" t="str">
        <f>INDEX([1]표준산업분류!C$2:C$2172,MATCH($F76,[1]표준산업분류!B$2:B$2172,0))</f>
        <v>곡물가공품, 전분 및 전분제품 제조업</v>
      </c>
      <c r="H76">
        <f>INDEX([1]표준산업분류!D$2:D$2172,MATCH($F76,[1]표준산업분류!$B$2:$B$2172,0))</f>
        <v>40</v>
      </c>
      <c r="I76" s="1" t="str">
        <f t="shared" si="15"/>
        <v>곡물가공품, 전분 및 전분제품 제조업 (106)</v>
      </c>
      <c r="J76" t="str">
        <f t="shared" si="16"/>
        <v>1061</v>
      </c>
      <c r="K76" t="str">
        <f>INDEX([1]표준산업분류!C$2:C$2172,MATCH($J76,[1]표준산업분류!B$2:B$2172,0))</f>
        <v>곡물 가공품 제조업</v>
      </c>
      <c r="L76">
        <f>INDEX([1]표준산업분류!D$2:D$2172,MATCH($J76,[1]표준산업분류!$B$2:$B$2172,0))</f>
        <v>34</v>
      </c>
      <c r="M76" s="1" t="str">
        <f t="shared" si="10"/>
        <v>곡물 가공품 제조업 (1061)</v>
      </c>
      <c r="N76" t="s">
        <v>481</v>
      </c>
      <c r="O76" t="s">
        <v>1771</v>
      </c>
      <c r="P76">
        <f>INDEX([1]표준산업분류!D$2:D$2172,MATCH($N76,[1]표준산업분류!$B$2:$B$2172,0))</f>
        <v>9</v>
      </c>
      <c r="Q76" s="1" t="str">
        <f t="shared" si="11"/>
        <v>곡물 도정업 (10611)</v>
      </c>
    </row>
    <row r="77" spans="1:17" x14ac:dyDescent="0.2">
      <c r="A77" s="1" t="str">
        <f>INDEX(lv1_index!$B$2:$B$78,MATCH(Tree!$E77,lv1_index!$C$2:$C$78,0))</f>
        <v>C: 제조업(10~34)</v>
      </c>
      <c r="B77" t="str">
        <f t="shared" si="12"/>
        <v>10</v>
      </c>
      <c r="C77" t="str">
        <f>INDEX([1]표준산업분류!$C$2:$C$2172,MATCH(Tree!$B77,[1]표준산업분류!$B$2:$B$2172,0))</f>
        <v>식료품 제조업</v>
      </c>
      <c r="D77">
        <f>INDEX([1]표준산업분류!$D$2:$D$2172,MATCH(Tree!$B77,[1]표준산업분류!$B$2:$B$2172,0))</f>
        <v>978</v>
      </c>
      <c r="E77" s="1" t="str">
        <f t="shared" si="13"/>
        <v>식료품 제조업 (10)</v>
      </c>
      <c r="F77" t="str">
        <f t="shared" si="14"/>
        <v>106</v>
      </c>
      <c r="G77" t="str">
        <f>INDEX([1]표준산업분류!C$2:C$2172,MATCH($F77,[1]표준산업분류!B$2:B$2172,0))</f>
        <v>곡물가공품, 전분 및 전분제품 제조업</v>
      </c>
      <c r="H77">
        <f>INDEX([1]표준산업분류!D$2:D$2172,MATCH($F77,[1]표준산업분류!$B$2:$B$2172,0))</f>
        <v>40</v>
      </c>
      <c r="I77" s="1" t="str">
        <f t="shared" si="15"/>
        <v>곡물가공품, 전분 및 전분제품 제조업 (106)</v>
      </c>
      <c r="J77" t="str">
        <f t="shared" si="16"/>
        <v>1061</v>
      </c>
      <c r="K77" t="str">
        <f>INDEX([1]표준산업분류!C$2:C$2172,MATCH($J77,[1]표준산업분류!B$2:B$2172,0))</f>
        <v>곡물 가공품 제조업</v>
      </c>
      <c r="L77">
        <f>INDEX([1]표준산업분류!D$2:D$2172,MATCH($J77,[1]표준산업분류!$B$2:$B$2172,0))</f>
        <v>34</v>
      </c>
      <c r="M77" s="1" t="str">
        <f t="shared" si="10"/>
        <v>곡물 가공품 제조업 (1061)</v>
      </c>
      <c r="N77" t="s">
        <v>482</v>
      </c>
      <c r="O77" t="s">
        <v>1772</v>
      </c>
      <c r="P77">
        <f>INDEX([1]표준산업분류!D$2:D$2172,MATCH($N77,[1]표준산업분류!$B$2:$B$2172,0))</f>
        <v>10</v>
      </c>
      <c r="Q77" s="1" t="str">
        <f t="shared" si="11"/>
        <v>곡물 제분업 (10612)</v>
      </c>
    </row>
    <row r="78" spans="1:17" x14ac:dyDescent="0.2">
      <c r="A78" s="1" t="str">
        <f>INDEX(lv1_index!$B$2:$B$78,MATCH(Tree!$E78,lv1_index!$C$2:$C$78,0))</f>
        <v>C: 제조업(10~34)</v>
      </c>
      <c r="B78" t="str">
        <f t="shared" si="12"/>
        <v>10</v>
      </c>
      <c r="C78" t="str">
        <f>INDEX([1]표준산업분류!$C$2:$C$2172,MATCH(Tree!$B78,[1]표준산업분류!$B$2:$B$2172,0))</f>
        <v>식료품 제조업</v>
      </c>
      <c r="D78">
        <f>INDEX([1]표준산업분류!$D$2:$D$2172,MATCH(Tree!$B78,[1]표준산업분류!$B$2:$B$2172,0))</f>
        <v>978</v>
      </c>
      <c r="E78" s="1" t="str">
        <f t="shared" si="13"/>
        <v>식료품 제조업 (10)</v>
      </c>
      <c r="F78" t="str">
        <f t="shared" si="14"/>
        <v>106</v>
      </c>
      <c r="G78" t="str">
        <f>INDEX([1]표준산업분류!C$2:C$2172,MATCH($F78,[1]표준산업분류!B$2:B$2172,0))</f>
        <v>곡물가공품, 전분 및 전분제품 제조업</v>
      </c>
      <c r="H78">
        <f>INDEX([1]표준산업분류!D$2:D$2172,MATCH($F78,[1]표준산업분류!$B$2:$B$2172,0))</f>
        <v>40</v>
      </c>
      <c r="I78" s="1" t="str">
        <f t="shared" si="15"/>
        <v>곡물가공품, 전분 및 전분제품 제조업 (106)</v>
      </c>
      <c r="J78" t="str">
        <f t="shared" si="16"/>
        <v>1061</v>
      </c>
      <c r="K78" t="str">
        <f>INDEX([1]표준산업분류!C$2:C$2172,MATCH($J78,[1]표준산업분류!B$2:B$2172,0))</f>
        <v>곡물 가공품 제조업</v>
      </c>
      <c r="L78">
        <f>INDEX([1]표준산업분류!D$2:D$2172,MATCH($J78,[1]표준산업분류!$B$2:$B$2172,0))</f>
        <v>34</v>
      </c>
      <c r="M78" s="1" t="str">
        <f t="shared" si="10"/>
        <v>곡물 가공품 제조업 (1061)</v>
      </c>
      <c r="N78" t="s">
        <v>483</v>
      </c>
      <c r="O78" t="s">
        <v>1773</v>
      </c>
      <c r="P78">
        <f>INDEX([1]표준산업분류!D$2:D$2172,MATCH($N78,[1]표준산업분류!$B$2:$B$2172,0))</f>
        <v>5</v>
      </c>
      <c r="Q78" s="1" t="str">
        <f t="shared" si="11"/>
        <v>제과용 혼합분말 및 반죽 제조업 (10613)</v>
      </c>
    </row>
    <row r="79" spans="1:17" x14ac:dyDescent="0.2">
      <c r="A79" s="1" t="str">
        <f>INDEX(lv1_index!$B$2:$B$78,MATCH(Tree!$E79,lv1_index!$C$2:$C$78,0))</f>
        <v>C: 제조업(10~34)</v>
      </c>
      <c r="B79" t="str">
        <f t="shared" si="12"/>
        <v>10</v>
      </c>
      <c r="C79" t="str">
        <f>INDEX([1]표준산업분류!$C$2:$C$2172,MATCH(Tree!$B79,[1]표준산업분류!$B$2:$B$2172,0))</f>
        <v>식료품 제조업</v>
      </c>
      <c r="D79">
        <f>INDEX([1]표준산업분류!$D$2:$D$2172,MATCH(Tree!$B79,[1]표준산업분류!$B$2:$B$2172,0))</f>
        <v>978</v>
      </c>
      <c r="E79" s="1" t="str">
        <f t="shared" si="13"/>
        <v>식료품 제조업 (10)</v>
      </c>
      <c r="F79" t="str">
        <f t="shared" si="14"/>
        <v>106</v>
      </c>
      <c r="G79" t="str">
        <f>INDEX([1]표준산업분류!C$2:C$2172,MATCH($F79,[1]표준산업분류!B$2:B$2172,0))</f>
        <v>곡물가공품, 전분 및 전분제품 제조업</v>
      </c>
      <c r="H79">
        <f>INDEX([1]표준산업분류!D$2:D$2172,MATCH($F79,[1]표준산업분류!$B$2:$B$2172,0))</f>
        <v>40</v>
      </c>
      <c r="I79" s="1" t="str">
        <f t="shared" si="15"/>
        <v>곡물가공품, 전분 및 전분제품 제조업 (106)</v>
      </c>
      <c r="J79" t="str">
        <f t="shared" si="16"/>
        <v>1061</v>
      </c>
      <c r="K79" t="str">
        <f>INDEX([1]표준산업분류!C$2:C$2172,MATCH($J79,[1]표준산업분류!B$2:B$2172,0))</f>
        <v>곡물 가공품 제조업</v>
      </c>
      <c r="L79">
        <f>INDEX([1]표준산업분류!D$2:D$2172,MATCH($J79,[1]표준산업분류!$B$2:$B$2172,0))</f>
        <v>34</v>
      </c>
      <c r="M79" s="1" t="str">
        <f t="shared" si="10"/>
        <v>곡물 가공품 제조업 (1061)</v>
      </c>
      <c r="N79" t="s">
        <v>484</v>
      </c>
      <c r="O79" t="s">
        <v>1774</v>
      </c>
      <c r="P79">
        <f>INDEX([1]표준산업분류!D$2:D$2172,MATCH($N79,[1]표준산업분류!$B$2:$B$2172,0))</f>
        <v>10</v>
      </c>
      <c r="Q79" s="1" t="str">
        <f t="shared" si="11"/>
        <v>기타 곡물가공품 제조업 (10619)</v>
      </c>
    </row>
    <row r="80" spans="1:17" x14ac:dyDescent="0.2">
      <c r="A80" s="1" t="str">
        <f>INDEX(lv1_index!$B$2:$B$78,MATCH(Tree!$E80,lv1_index!$C$2:$C$78,0))</f>
        <v>C: 제조업(10~34)</v>
      </c>
      <c r="B80" t="str">
        <f t="shared" si="12"/>
        <v>10</v>
      </c>
      <c r="C80" t="str">
        <f>INDEX([1]표준산업분류!$C$2:$C$2172,MATCH(Tree!$B80,[1]표준산업분류!$B$2:$B$2172,0))</f>
        <v>식료품 제조업</v>
      </c>
      <c r="D80">
        <f>INDEX([1]표준산업분류!$D$2:$D$2172,MATCH(Tree!$B80,[1]표준산업분류!$B$2:$B$2172,0))</f>
        <v>978</v>
      </c>
      <c r="E80" s="1" t="str">
        <f t="shared" si="13"/>
        <v>식료품 제조업 (10)</v>
      </c>
      <c r="F80" t="str">
        <f t="shared" si="14"/>
        <v>106</v>
      </c>
      <c r="G80" t="str">
        <f>INDEX([1]표준산업분류!C$2:C$2172,MATCH($F80,[1]표준산업분류!B$2:B$2172,0))</f>
        <v>곡물가공품, 전분 및 전분제품 제조업</v>
      </c>
      <c r="H80">
        <f>INDEX([1]표준산업분류!D$2:D$2172,MATCH($F80,[1]표준산업분류!$B$2:$B$2172,0))</f>
        <v>40</v>
      </c>
      <c r="I80" s="1" t="str">
        <f t="shared" si="15"/>
        <v>곡물가공품, 전분 및 전분제품 제조업 (106)</v>
      </c>
      <c r="J80" t="str">
        <f t="shared" si="16"/>
        <v>1062</v>
      </c>
      <c r="K80" t="str">
        <f>INDEX([1]표준산업분류!C$2:C$2172,MATCH($J80,[1]표준산업분류!B$2:B$2172,0))</f>
        <v>전분제품 및 당류 제조업</v>
      </c>
      <c r="L80">
        <f>INDEX([1]표준산업분류!D$2:D$2172,MATCH($J80,[1]표준산업분류!$B$2:$B$2172,0))</f>
        <v>6</v>
      </c>
      <c r="M80" s="1" t="str">
        <f t="shared" si="10"/>
        <v>전분제품 및 당류 제조업 (1062)</v>
      </c>
      <c r="N80" t="s">
        <v>485</v>
      </c>
      <c r="O80" t="s">
        <v>212</v>
      </c>
      <c r="P80">
        <f>INDEX([1]표준산업분류!D$2:D$2172,MATCH($N80,[1]표준산업분류!$B$2:$B$2172,0))</f>
        <v>6</v>
      </c>
      <c r="Q80" s="1" t="str">
        <f t="shared" si="11"/>
        <v>전분제품 및 당류 제조업 (10620)</v>
      </c>
    </row>
    <row r="81" spans="1:17" x14ac:dyDescent="0.2">
      <c r="A81" s="1" t="str">
        <f>INDEX(lv1_index!$B$2:$B$78,MATCH(Tree!$E81,lv1_index!$C$2:$C$78,0))</f>
        <v>C: 제조업(10~34)</v>
      </c>
      <c r="B81" t="str">
        <f t="shared" si="12"/>
        <v>10</v>
      </c>
      <c r="C81" t="str">
        <f>INDEX([1]표준산업분류!$C$2:$C$2172,MATCH(Tree!$B81,[1]표준산업분류!$B$2:$B$2172,0))</f>
        <v>식료품 제조업</v>
      </c>
      <c r="D81">
        <f>INDEX([1]표준산업분류!$D$2:$D$2172,MATCH(Tree!$B81,[1]표준산업분류!$B$2:$B$2172,0))</f>
        <v>978</v>
      </c>
      <c r="E81" s="1" t="str">
        <f t="shared" si="13"/>
        <v>식료품 제조업 (10)</v>
      </c>
      <c r="F81" t="str">
        <f t="shared" si="14"/>
        <v>107</v>
      </c>
      <c r="G81" t="str">
        <f>INDEX([1]표준산업분류!C$2:C$2172,MATCH($F81,[1]표준산업분류!B$2:B$2172,0))</f>
        <v>기타 식품 제조업</v>
      </c>
      <c r="H81">
        <f>INDEX([1]표준산업분류!D$2:D$2172,MATCH($F81,[1]표준산업분류!$B$2:$B$2172,0))</f>
        <v>441</v>
      </c>
      <c r="I81" s="1" t="str">
        <f t="shared" si="15"/>
        <v>기타 식품 제조업 (107)</v>
      </c>
      <c r="J81" t="str">
        <f t="shared" si="16"/>
        <v>1071</v>
      </c>
      <c r="K81" t="str">
        <f>INDEX([1]표준산업분류!C$2:C$2172,MATCH($J81,[1]표준산업분류!B$2:B$2172,0))</f>
        <v>떡, 빵 및 과자류 제조업</v>
      </c>
      <c r="L81">
        <f>INDEX([1]표준산업분류!D$2:D$2172,MATCH($J81,[1]표준산업분류!$B$2:$B$2172,0))</f>
        <v>75</v>
      </c>
      <c r="M81" s="1" t="str">
        <f t="shared" si="10"/>
        <v>떡, 빵 및 과자류 제조업 (1071)</v>
      </c>
      <c r="N81" t="s">
        <v>486</v>
      </c>
      <c r="O81" t="s">
        <v>213</v>
      </c>
      <c r="P81">
        <f>INDEX([1]표준산업분류!D$2:D$2172,MATCH($N81,[1]표준산업분류!$B$2:$B$2172,0))</f>
        <v>2</v>
      </c>
      <c r="Q81" s="1" t="str">
        <f t="shared" si="11"/>
        <v>떡, 빵 및 과자류 제조업 (10710)</v>
      </c>
    </row>
    <row r="82" spans="1:17" x14ac:dyDescent="0.2">
      <c r="A82" s="1" t="str">
        <f>INDEX(lv1_index!$B$2:$B$78,MATCH(Tree!$E82,lv1_index!$C$2:$C$78,0))</f>
        <v>C: 제조업(10~34)</v>
      </c>
      <c r="B82" t="str">
        <f t="shared" si="12"/>
        <v>10</v>
      </c>
      <c r="C82" t="str">
        <f>INDEX([1]표준산업분류!$C$2:$C$2172,MATCH(Tree!$B82,[1]표준산업분류!$B$2:$B$2172,0))</f>
        <v>식료품 제조업</v>
      </c>
      <c r="D82">
        <f>INDEX([1]표준산업분류!$D$2:$D$2172,MATCH(Tree!$B82,[1]표준산업분류!$B$2:$B$2172,0))</f>
        <v>978</v>
      </c>
      <c r="E82" s="1" t="str">
        <f t="shared" si="13"/>
        <v>식료품 제조업 (10)</v>
      </c>
      <c r="F82" t="str">
        <f t="shared" si="14"/>
        <v>107</v>
      </c>
      <c r="G82" t="str">
        <f>INDEX([1]표준산업분류!C$2:C$2172,MATCH($F82,[1]표준산업분류!B$2:B$2172,0))</f>
        <v>기타 식품 제조업</v>
      </c>
      <c r="H82">
        <f>INDEX([1]표준산업분류!D$2:D$2172,MATCH($F82,[1]표준산업분류!$B$2:$B$2172,0))</f>
        <v>441</v>
      </c>
      <c r="I82" s="1" t="str">
        <f t="shared" si="15"/>
        <v>기타 식품 제조업 (107)</v>
      </c>
      <c r="J82" t="str">
        <f t="shared" si="16"/>
        <v>1071</v>
      </c>
      <c r="K82" t="str">
        <f>INDEX([1]표준산업분류!C$2:C$2172,MATCH($J82,[1]표준산업분류!B$2:B$2172,0))</f>
        <v>떡, 빵 및 과자류 제조업</v>
      </c>
      <c r="L82">
        <f>INDEX([1]표준산업분류!D$2:D$2172,MATCH($J82,[1]표준산업분류!$B$2:$B$2172,0))</f>
        <v>75</v>
      </c>
      <c r="M82" s="1" t="str">
        <f t="shared" si="10"/>
        <v>떡, 빵 및 과자류 제조업 (1071)</v>
      </c>
      <c r="N82" t="s">
        <v>487</v>
      </c>
      <c r="O82" t="s">
        <v>1775</v>
      </c>
      <c r="P82">
        <f>INDEX([1]표준산업분류!D$2:D$2172,MATCH($N82,[1]표준산업분류!$B$2:$B$2172,0))</f>
        <v>10</v>
      </c>
      <c r="Q82" s="1" t="str">
        <f t="shared" si="11"/>
        <v>떡류 제조업 (10711)</v>
      </c>
    </row>
    <row r="83" spans="1:17" x14ac:dyDescent="0.2">
      <c r="A83" s="1" t="str">
        <f>INDEX(lv1_index!$B$2:$B$78,MATCH(Tree!$E83,lv1_index!$C$2:$C$78,0))</f>
        <v>C: 제조업(10~34)</v>
      </c>
      <c r="B83" t="str">
        <f t="shared" si="12"/>
        <v>10</v>
      </c>
      <c r="C83" t="str">
        <f>INDEX([1]표준산업분류!$C$2:$C$2172,MATCH(Tree!$B83,[1]표준산업분류!$B$2:$B$2172,0))</f>
        <v>식료품 제조업</v>
      </c>
      <c r="D83">
        <f>INDEX([1]표준산업분류!$D$2:$D$2172,MATCH(Tree!$B83,[1]표준산업분류!$B$2:$B$2172,0))</f>
        <v>978</v>
      </c>
      <c r="E83" s="1" t="str">
        <f t="shared" si="13"/>
        <v>식료품 제조업 (10)</v>
      </c>
      <c r="F83" t="str">
        <f t="shared" si="14"/>
        <v>107</v>
      </c>
      <c r="G83" t="str">
        <f>INDEX([1]표준산업분류!C$2:C$2172,MATCH($F83,[1]표준산업분류!B$2:B$2172,0))</f>
        <v>기타 식품 제조업</v>
      </c>
      <c r="H83">
        <f>INDEX([1]표준산업분류!D$2:D$2172,MATCH($F83,[1]표준산업분류!$B$2:$B$2172,0))</f>
        <v>441</v>
      </c>
      <c r="I83" s="1" t="str">
        <f t="shared" si="15"/>
        <v>기타 식품 제조업 (107)</v>
      </c>
      <c r="J83" t="str">
        <f t="shared" si="16"/>
        <v>1071</v>
      </c>
      <c r="K83" t="str">
        <f>INDEX([1]표준산업분류!C$2:C$2172,MATCH($J83,[1]표준산업분류!B$2:B$2172,0))</f>
        <v>떡, 빵 및 과자류 제조업</v>
      </c>
      <c r="L83">
        <f>INDEX([1]표준산업분류!D$2:D$2172,MATCH($J83,[1]표준산업분류!$B$2:$B$2172,0))</f>
        <v>75</v>
      </c>
      <c r="M83" s="1" t="str">
        <f t="shared" si="10"/>
        <v>떡, 빵 및 과자류 제조업 (1071)</v>
      </c>
      <c r="N83" t="s">
        <v>488</v>
      </c>
      <c r="O83" t="s">
        <v>1776</v>
      </c>
      <c r="P83">
        <f>INDEX([1]표준산업분류!D$2:D$2172,MATCH($N83,[1]표준산업분류!$B$2:$B$2172,0))</f>
        <v>36</v>
      </c>
      <c r="Q83" s="1" t="str">
        <f t="shared" si="11"/>
        <v>빵류 제조업 (10712)</v>
      </c>
    </row>
    <row r="84" spans="1:17" x14ac:dyDescent="0.2">
      <c r="A84" s="1" t="str">
        <f>INDEX(lv1_index!$B$2:$B$78,MATCH(Tree!$E84,lv1_index!$C$2:$C$78,0))</f>
        <v>C: 제조업(10~34)</v>
      </c>
      <c r="B84" t="str">
        <f t="shared" si="12"/>
        <v>10</v>
      </c>
      <c r="C84" t="str">
        <f>INDEX([1]표준산업분류!$C$2:$C$2172,MATCH(Tree!$B84,[1]표준산업분류!$B$2:$B$2172,0))</f>
        <v>식료품 제조업</v>
      </c>
      <c r="D84">
        <f>INDEX([1]표준산업분류!$D$2:$D$2172,MATCH(Tree!$B84,[1]표준산업분류!$B$2:$B$2172,0))</f>
        <v>978</v>
      </c>
      <c r="E84" s="1" t="str">
        <f t="shared" si="13"/>
        <v>식료품 제조업 (10)</v>
      </c>
      <c r="F84" t="str">
        <f t="shared" si="14"/>
        <v>107</v>
      </c>
      <c r="G84" t="str">
        <f>INDEX([1]표준산업분류!C$2:C$2172,MATCH($F84,[1]표준산업분류!B$2:B$2172,0))</f>
        <v>기타 식품 제조업</v>
      </c>
      <c r="H84">
        <f>INDEX([1]표준산업분류!D$2:D$2172,MATCH($F84,[1]표준산업분류!$B$2:$B$2172,0))</f>
        <v>441</v>
      </c>
      <c r="I84" s="1" t="str">
        <f t="shared" si="15"/>
        <v>기타 식품 제조업 (107)</v>
      </c>
      <c r="J84" t="str">
        <f t="shared" si="16"/>
        <v>1071</v>
      </c>
      <c r="K84" t="str">
        <f>INDEX([1]표준산업분류!C$2:C$2172,MATCH($J84,[1]표준산업분류!B$2:B$2172,0))</f>
        <v>떡, 빵 및 과자류 제조업</v>
      </c>
      <c r="L84">
        <f>INDEX([1]표준산업분류!D$2:D$2172,MATCH($J84,[1]표준산업분류!$B$2:$B$2172,0))</f>
        <v>75</v>
      </c>
      <c r="M84" s="1" t="str">
        <f t="shared" si="10"/>
        <v>떡, 빵 및 과자류 제조업 (1071)</v>
      </c>
      <c r="N84" t="s">
        <v>489</v>
      </c>
      <c r="O84" t="s">
        <v>1777</v>
      </c>
      <c r="P84">
        <f>INDEX([1]표준산업분류!D$2:D$2172,MATCH($N84,[1]표준산업분류!$B$2:$B$2172,0))</f>
        <v>27</v>
      </c>
      <c r="Q84" s="1" t="str">
        <f t="shared" si="11"/>
        <v>코코아 제품 및 과자류 제조업 (10713)</v>
      </c>
    </row>
    <row r="85" spans="1:17" x14ac:dyDescent="0.2">
      <c r="A85" s="1" t="str">
        <f>INDEX(lv1_index!$B$2:$B$78,MATCH(Tree!$E85,lv1_index!$C$2:$C$78,0))</f>
        <v>C: 제조업(10~34)</v>
      </c>
      <c r="B85" t="str">
        <f t="shared" si="12"/>
        <v>10</v>
      </c>
      <c r="C85" t="str">
        <f>INDEX([1]표준산업분류!$C$2:$C$2172,MATCH(Tree!$B85,[1]표준산업분류!$B$2:$B$2172,0))</f>
        <v>식료품 제조업</v>
      </c>
      <c r="D85">
        <f>INDEX([1]표준산업분류!$D$2:$D$2172,MATCH(Tree!$B85,[1]표준산업분류!$B$2:$B$2172,0))</f>
        <v>978</v>
      </c>
      <c r="E85" s="1" t="str">
        <f t="shared" si="13"/>
        <v>식료품 제조업 (10)</v>
      </c>
      <c r="F85" t="str">
        <f t="shared" si="14"/>
        <v>107</v>
      </c>
      <c r="G85" t="str">
        <f>INDEX([1]표준산업분류!C$2:C$2172,MATCH($F85,[1]표준산업분류!B$2:B$2172,0))</f>
        <v>기타 식품 제조업</v>
      </c>
      <c r="H85">
        <f>INDEX([1]표준산업분류!D$2:D$2172,MATCH($F85,[1]표준산업분류!$B$2:$B$2172,0))</f>
        <v>441</v>
      </c>
      <c r="I85" s="1" t="str">
        <f t="shared" si="15"/>
        <v>기타 식품 제조업 (107)</v>
      </c>
      <c r="J85" t="str">
        <f t="shared" si="16"/>
        <v>1072</v>
      </c>
      <c r="K85" t="str">
        <f>INDEX([1]표준산업분류!C$2:C$2172,MATCH($J85,[1]표준산업분류!B$2:B$2172,0))</f>
        <v>설탕 제조업</v>
      </c>
      <c r="L85">
        <f>INDEX([1]표준산업분류!D$2:D$2172,MATCH($J85,[1]표준산업분류!$B$2:$B$2172,0))</f>
        <v>3</v>
      </c>
      <c r="M85" s="1" t="str">
        <f t="shared" si="10"/>
        <v>설탕 제조업 (1072)</v>
      </c>
      <c r="N85" t="s">
        <v>490</v>
      </c>
      <c r="O85" t="s">
        <v>214</v>
      </c>
      <c r="P85">
        <f>INDEX([1]표준산업분류!D$2:D$2172,MATCH($N85,[1]표준산업분류!$B$2:$B$2172,0))</f>
        <v>3</v>
      </c>
      <c r="Q85" s="1" t="str">
        <f t="shared" si="11"/>
        <v>설탕 제조업 (10720)</v>
      </c>
    </row>
    <row r="86" spans="1:17" x14ac:dyDescent="0.2">
      <c r="A86" s="1" t="str">
        <f>INDEX(lv1_index!$B$2:$B$78,MATCH(Tree!$E86,lv1_index!$C$2:$C$78,0))</f>
        <v>C: 제조업(10~34)</v>
      </c>
      <c r="B86" t="str">
        <f t="shared" si="12"/>
        <v>10</v>
      </c>
      <c r="C86" t="str">
        <f>INDEX([1]표준산업분류!$C$2:$C$2172,MATCH(Tree!$B86,[1]표준산업분류!$B$2:$B$2172,0))</f>
        <v>식료품 제조업</v>
      </c>
      <c r="D86">
        <f>INDEX([1]표준산업분류!$D$2:$D$2172,MATCH(Tree!$B86,[1]표준산업분류!$B$2:$B$2172,0))</f>
        <v>978</v>
      </c>
      <c r="E86" s="1" t="str">
        <f t="shared" si="13"/>
        <v>식료품 제조업 (10)</v>
      </c>
      <c r="F86" t="str">
        <f t="shared" si="14"/>
        <v>107</v>
      </c>
      <c r="G86" t="str">
        <f>INDEX([1]표준산업분류!C$2:C$2172,MATCH($F86,[1]표준산업분류!B$2:B$2172,0))</f>
        <v>기타 식품 제조업</v>
      </c>
      <c r="H86">
        <f>INDEX([1]표준산업분류!D$2:D$2172,MATCH($F86,[1]표준산업분류!$B$2:$B$2172,0))</f>
        <v>441</v>
      </c>
      <c r="I86" s="1" t="str">
        <f t="shared" si="15"/>
        <v>기타 식품 제조업 (107)</v>
      </c>
      <c r="J86" t="str">
        <f t="shared" si="16"/>
        <v>1073</v>
      </c>
      <c r="K86" t="str">
        <f>INDEX([1]표준산업분류!C$2:C$2172,MATCH($J86,[1]표준산업분류!B$2:B$2172,0))</f>
        <v>면류, 마카로니 및 유사식품 제조업</v>
      </c>
      <c r="L86">
        <f>INDEX([1]표준산업분류!D$2:D$2172,MATCH($J86,[1]표준산업분류!$B$2:$B$2172,0))</f>
        <v>25</v>
      </c>
      <c r="M86" s="1" t="str">
        <f t="shared" si="10"/>
        <v>면류, 마카로니 및 유사식품 제조업 (1073)</v>
      </c>
      <c r="N86" t="s">
        <v>491</v>
      </c>
      <c r="O86" t="s">
        <v>215</v>
      </c>
      <c r="P86">
        <f>INDEX([1]표준산업분류!D$2:D$2172,MATCH($N86,[1]표준산업분류!$B$2:$B$2172,0))</f>
        <v>25</v>
      </c>
      <c r="Q86" s="1" t="str">
        <f t="shared" si="11"/>
        <v>면류, 마카로니 및 유사식품 제조업 (10730)</v>
      </c>
    </row>
    <row r="87" spans="1:17" x14ac:dyDescent="0.2">
      <c r="A87" s="1" t="str">
        <f>INDEX(lv1_index!$B$2:$B$78,MATCH(Tree!$E87,lv1_index!$C$2:$C$78,0))</f>
        <v>C: 제조업(10~34)</v>
      </c>
      <c r="B87" t="str">
        <f t="shared" si="12"/>
        <v>10</v>
      </c>
      <c r="C87" t="str">
        <f>INDEX([1]표준산업분류!$C$2:$C$2172,MATCH(Tree!$B87,[1]표준산업분류!$B$2:$B$2172,0))</f>
        <v>식료품 제조업</v>
      </c>
      <c r="D87">
        <f>INDEX([1]표준산업분류!$D$2:$D$2172,MATCH(Tree!$B87,[1]표준산업분류!$B$2:$B$2172,0))</f>
        <v>978</v>
      </c>
      <c r="E87" s="1" t="str">
        <f t="shared" si="13"/>
        <v>식료품 제조업 (10)</v>
      </c>
      <c r="F87" t="str">
        <f t="shared" si="14"/>
        <v>107</v>
      </c>
      <c r="G87" t="str">
        <f>INDEX([1]표준산업분류!C$2:C$2172,MATCH($F87,[1]표준산업분류!B$2:B$2172,0))</f>
        <v>기타 식품 제조업</v>
      </c>
      <c r="H87">
        <f>INDEX([1]표준산업분류!D$2:D$2172,MATCH($F87,[1]표준산업분류!$B$2:$B$2172,0))</f>
        <v>441</v>
      </c>
      <c r="I87" s="1" t="str">
        <f t="shared" si="15"/>
        <v>기타 식품 제조업 (107)</v>
      </c>
      <c r="J87" t="str">
        <f t="shared" si="16"/>
        <v>1074</v>
      </c>
      <c r="K87" t="str">
        <f>INDEX([1]표준산업분류!C$2:C$2172,MATCH($J87,[1]표준산업분류!B$2:B$2172,0))</f>
        <v>조미료 및 식품 첨가물 제조업</v>
      </c>
      <c r="L87">
        <f>INDEX([1]표준산업분류!D$2:D$2172,MATCH($J87,[1]표준산업분류!$B$2:$B$2172,0))</f>
        <v>95</v>
      </c>
      <c r="M87" s="1" t="str">
        <f t="shared" si="10"/>
        <v>조미료 및 식품 첨가물 제조업 (1074)</v>
      </c>
      <c r="N87" t="s">
        <v>492</v>
      </c>
      <c r="O87" t="s">
        <v>1778</v>
      </c>
      <c r="P87">
        <f>INDEX([1]표준산업분류!D$2:D$2172,MATCH($N87,[1]표준산업분류!$B$2:$B$2172,0))</f>
        <v>2</v>
      </c>
      <c r="Q87" s="1" t="str">
        <f t="shared" si="11"/>
        <v>식초, 발효 및 화학 조미료 제조업 (10741)</v>
      </c>
    </row>
    <row r="88" spans="1:17" x14ac:dyDescent="0.2">
      <c r="A88" s="1" t="str">
        <f>INDEX(lv1_index!$B$2:$B$78,MATCH(Tree!$E88,lv1_index!$C$2:$C$78,0))</f>
        <v>C: 제조업(10~34)</v>
      </c>
      <c r="B88" t="str">
        <f t="shared" si="12"/>
        <v>10</v>
      </c>
      <c r="C88" t="str">
        <f>INDEX([1]표준산업분류!$C$2:$C$2172,MATCH(Tree!$B88,[1]표준산업분류!$B$2:$B$2172,0))</f>
        <v>식료품 제조업</v>
      </c>
      <c r="D88">
        <f>INDEX([1]표준산업분류!$D$2:$D$2172,MATCH(Tree!$B88,[1]표준산업분류!$B$2:$B$2172,0))</f>
        <v>978</v>
      </c>
      <c r="E88" s="1" t="str">
        <f t="shared" si="13"/>
        <v>식료품 제조업 (10)</v>
      </c>
      <c r="F88" t="str">
        <f t="shared" si="14"/>
        <v>107</v>
      </c>
      <c r="G88" t="str">
        <f>INDEX([1]표준산업분류!C$2:C$2172,MATCH($F88,[1]표준산업분류!B$2:B$2172,0))</f>
        <v>기타 식품 제조업</v>
      </c>
      <c r="H88">
        <f>INDEX([1]표준산업분류!D$2:D$2172,MATCH($F88,[1]표준산업분류!$B$2:$B$2172,0))</f>
        <v>441</v>
      </c>
      <c r="I88" s="1" t="str">
        <f t="shared" si="15"/>
        <v>기타 식품 제조업 (107)</v>
      </c>
      <c r="J88" t="str">
        <f t="shared" si="16"/>
        <v>1074</v>
      </c>
      <c r="K88" t="str">
        <f>INDEX([1]표준산업분류!C$2:C$2172,MATCH($J88,[1]표준산업분류!B$2:B$2172,0))</f>
        <v>조미료 및 식품 첨가물 제조업</v>
      </c>
      <c r="L88">
        <f>INDEX([1]표준산업분류!D$2:D$2172,MATCH($J88,[1]표준산업분류!$B$2:$B$2172,0))</f>
        <v>95</v>
      </c>
      <c r="M88" s="1" t="str">
        <f t="shared" si="10"/>
        <v>조미료 및 식품 첨가물 제조업 (1074)</v>
      </c>
      <c r="N88" t="s">
        <v>493</v>
      </c>
      <c r="O88" t="s">
        <v>1779</v>
      </c>
      <c r="P88">
        <f>INDEX([1]표준산업분류!D$2:D$2172,MATCH($N88,[1]표준산업분류!$B$2:$B$2172,0))</f>
        <v>40</v>
      </c>
      <c r="Q88" s="1" t="str">
        <f t="shared" si="11"/>
        <v>천연 및 혼합조제 조미료 제조업 (10742)</v>
      </c>
    </row>
    <row r="89" spans="1:17" x14ac:dyDescent="0.2">
      <c r="A89" s="1" t="str">
        <f>INDEX(lv1_index!$B$2:$B$78,MATCH(Tree!$E89,lv1_index!$C$2:$C$78,0))</f>
        <v>C: 제조업(10~34)</v>
      </c>
      <c r="B89" t="str">
        <f t="shared" si="12"/>
        <v>10</v>
      </c>
      <c r="C89" t="str">
        <f>INDEX([1]표준산업분류!$C$2:$C$2172,MATCH(Tree!$B89,[1]표준산업분류!$B$2:$B$2172,0))</f>
        <v>식료품 제조업</v>
      </c>
      <c r="D89">
        <f>INDEX([1]표준산업분류!$D$2:$D$2172,MATCH(Tree!$B89,[1]표준산업분류!$B$2:$B$2172,0))</f>
        <v>978</v>
      </c>
      <c r="E89" s="1" t="str">
        <f t="shared" si="13"/>
        <v>식료품 제조업 (10)</v>
      </c>
      <c r="F89" t="str">
        <f t="shared" si="14"/>
        <v>107</v>
      </c>
      <c r="G89" t="str">
        <f>INDEX([1]표준산업분류!C$2:C$2172,MATCH($F89,[1]표준산업분류!B$2:B$2172,0))</f>
        <v>기타 식품 제조업</v>
      </c>
      <c r="H89">
        <f>INDEX([1]표준산업분류!D$2:D$2172,MATCH($F89,[1]표준산업분류!$B$2:$B$2172,0))</f>
        <v>441</v>
      </c>
      <c r="I89" s="1" t="str">
        <f t="shared" si="15"/>
        <v>기타 식품 제조업 (107)</v>
      </c>
      <c r="J89" t="str">
        <f t="shared" si="16"/>
        <v>1074</v>
      </c>
      <c r="K89" t="str">
        <f>INDEX([1]표준산업분류!C$2:C$2172,MATCH($J89,[1]표준산업분류!B$2:B$2172,0))</f>
        <v>조미료 및 식품 첨가물 제조업</v>
      </c>
      <c r="L89">
        <f>INDEX([1]표준산업분류!D$2:D$2172,MATCH($J89,[1]표준산업분류!$B$2:$B$2172,0))</f>
        <v>95</v>
      </c>
      <c r="M89" s="1" t="str">
        <f t="shared" si="10"/>
        <v>조미료 및 식품 첨가물 제조업 (1074)</v>
      </c>
      <c r="N89" t="s">
        <v>494</v>
      </c>
      <c r="O89" t="s">
        <v>1780</v>
      </c>
      <c r="P89">
        <f>INDEX([1]표준산업분류!D$2:D$2172,MATCH($N89,[1]표준산업분류!$B$2:$B$2172,0))</f>
        <v>13</v>
      </c>
      <c r="Q89" s="1" t="str">
        <f t="shared" si="11"/>
        <v>장류 제조업 (10743)</v>
      </c>
    </row>
    <row r="90" spans="1:17" x14ac:dyDescent="0.2">
      <c r="A90" s="1" t="str">
        <f>INDEX(lv1_index!$B$2:$B$78,MATCH(Tree!$E90,lv1_index!$C$2:$C$78,0))</f>
        <v>C: 제조업(10~34)</v>
      </c>
      <c r="B90" t="str">
        <f t="shared" si="12"/>
        <v>10</v>
      </c>
      <c r="C90" t="str">
        <f>INDEX([1]표준산업분류!$C$2:$C$2172,MATCH(Tree!$B90,[1]표준산업분류!$B$2:$B$2172,0))</f>
        <v>식료품 제조업</v>
      </c>
      <c r="D90">
        <f>INDEX([1]표준산업분류!$D$2:$D$2172,MATCH(Tree!$B90,[1]표준산업분류!$B$2:$B$2172,0))</f>
        <v>978</v>
      </c>
      <c r="E90" s="1" t="str">
        <f t="shared" si="13"/>
        <v>식료품 제조업 (10)</v>
      </c>
      <c r="F90" t="str">
        <f t="shared" si="14"/>
        <v>107</v>
      </c>
      <c r="G90" t="str">
        <f>INDEX([1]표준산업분류!C$2:C$2172,MATCH($F90,[1]표준산업분류!B$2:B$2172,0))</f>
        <v>기타 식품 제조업</v>
      </c>
      <c r="H90">
        <f>INDEX([1]표준산업분류!D$2:D$2172,MATCH($F90,[1]표준산업분류!$B$2:$B$2172,0))</f>
        <v>441</v>
      </c>
      <c r="I90" s="1" t="str">
        <f t="shared" si="15"/>
        <v>기타 식품 제조업 (107)</v>
      </c>
      <c r="J90" t="str">
        <f t="shared" si="16"/>
        <v>1074</v>
      </c>
      <c r="K90" t="str">
        <f>INDEX([1]표준산업분류!C$2:C$2172,MATCH($J90,[1]표준산업분류!B$2:B$2172,0))</f>
        <v>조미료 및 식품 첨가물 제조업</v>
      </c>
      <c r="L90">
        <f>INDEX([1]표준산업분류!D$2:D$2172,MATCH($J90,[1]표준산업분류!$B$2:$B$2172,0))</f>
        <v>95</v>
      </c>
      <c r="M90" s="1" t="str">
        <f t="shared" si="10"/>
        <v>조미료 및 식품 첨가물 제조업 (1074)</v>
      </c>
      <c r="N90" t="s">
        <v>495</v>
      </c>
      <c r="O90" t="s">
        <v>1781</v>
      </c>
      <c r="P90">
        <f>INDEX([1]표준산업분류!D$2:D$2172,MATCH($N90,[1]표준산업분류!$B$2:$B$2172,0))</f>
        <v>40</v>
      </c>
      <c r="Q90" s="1" t="str">
        <f t="shared" si="11"/>
        <v>기타 식품 첨가물 제조업 (10749)</v>
      </c>
    </row>
    <row r="91" spans="1:17" x14ac:dyDescent="0.2">
      <c r="A91" s="1" t="str">
        <f>INDEX(lv1_index!$B$2:$B$78,MATCH(Tree!$E91,lv1_index!$C$2:$C$78,0))</f>
        <v>C: 제조업(10~34)</v>
      </c>
      <c r="B91" t="str">
        <f t="shared" si="12"/>
        <v>10</v>
      </c>
      <c r="C91" t="str">
        <f>INDEX([1]표준산업분류!$C$2:$C$2172,MATCH(Tree!$B91,[1]표준산업분류!$B$2:$B$2172,0))</f>
        <v>식료품 제조업</v>
      </c>
      <c r="D91">
        <f>INDEX([1]표준산업분류!$D$2:$D$2172,MATCH(Tree!$B91,[1]표준산업분류!$B$2:$B$2172,0))</f>
        <v>978</v>
      </c>
      <c r="E91" s="1" t="str">
        <f t="shared" si="13"/>
        <v>식료품 제조업 (10)</v>
      </c>
      <c r="F91" t="str">
        <f t="shared" si="14"/>
        <v>107</v>
      </c>
      <c r="G91" t="str">
        <f>INDEX([1]표준산업분류!C$2:C$2172,MATCH($F91,[1]표준산업분류!B$2:B$2172,0))</f>
        <v>기타 식품 제조업</v>
      </c>
      <c r="H91">
        <f>INDEX([1]표준산업분류!D$2:D$2172,MATCH($F91,[1]표준산업분류!$B$2:$B$2172,0))</f>
        <v>441</v>
      </c>
      <c r="I91" s="1" t="str">
        <f t="shared" si="15"/>
        <v>기타 식품 제조업 (107)</v>
      </c>
      <c r="J91" t="str">
        <f t="shared" si="16"/>
        <v>1079</v>
      </c>
      <c r="K91" t="str">
        <f>INDEX([1]표준산업분류!C$2:C$2172,MATCH($J91,[1]표준산업분류!B$2:B$2172,0))</f>
        <v>기타 식료품 제조업</v>
      </c>
      <c r="L91">
        <f>INDEX([1]표준산업분류!D$2:D$2172,MATCH($J91,[1]표준산업분류!$B$2:$B$2172,0))</f>
        <v>243</v>
      </c>
      <c r="M91" s="1" t="str">
        <f t="shared" si="10"/>
        <v>기타 식료품 제조업 (1079)</v>
      </c>
      <c r="N91" t="s">
        <v>496</v>
      </c>
      <c r="O91" t="s">
        <v>1782</v>
      </c>
      <c r="P91">
        <f>INDEX([1]표준산업분류!D$2:D$2172,MATCH($N91,[1]표준산업분류!$B$2:$B$2172,0))</f>
        <v>20</v>
      </c>
      <c r="Q91" s="1" t="str">
        <f t="shared" si="11"/>
        <v>커피 가공업 (10791)</v>
      </c>
    </row>
    <row r="92" spans="1:17" x14ac:dyDescent="0.2">
      <c r="A92" s="1" t="str">
        <f>INDEX(lv1_index!$B$2:$B$78,MATCH(Tree!$E92,lv1_index!$C$2:$C$78,0))</f>
        <v>C: 제조업(10~34)</v>
      </c>
      <c r="B92" t="str">
        <f t="shared" si="12"/>
        <v>10</v>
      </c>
      <c r="C92" t="str">
        <f>INDEX([1]표준산업분류!$C$2:$C$2172,MATCH(Tree!$B92,[1]표준산업분류!$B$2:$B$2172,0))</f>
        <v>식료품 제조업</v>
      </c>
      <c r="D92">
        <f>INDEX([1]표준산업분류!$D$2:$D$2172,MATCH(Tree!$B92,[1]표준산업분류!$B$2:$B$2172,0))</f>
        <v>978</v>
      </c>
      <c r="E92" s="1" t="str">
        <f t="shared" si="13"/>
        <v>식료품 제조업 (10)</v>
      </c>
      <c r="F92" t="str">
        <f t="shared" si="14"/>
        <v>107</v>
      </c>
      <c r="G92" t="str">
        <f>INDEX([1]표준산업분류!C$2:C$2172,MATCH($F92,[1]표준산업분류!B$2:B$2172,0))</f>
        <v>기타 식품 제조업</v>
      </c>
      <c r="H92">
        <f>INDEX([1]표준산업분류!D$2:D$2172,MATCH($F92,[1]표준산업분류!$B$2:$B$2172,0))</f>
        <v>441</v>
      </c>
      <c r="I92" s="1" t="str">
        <f t="shared" si="15"/>
        <v>기타 식품 제조업 (107)</v>
      </c>
      <c r="J92" t="str">
        <f t="shared" si="16"/>
        <v>1079</v>
      </c>
      <c r="K92" t="str">
        <f>INDEX([1]표준산업분류!C$2:C$2172,MATCH($J92,[1]표준산업분류!B$2:B$2172,0))</f>
        <v>기타 식료품 제조업</v>
      </c>
      <c r="L92">
        <f>INDEX([1]표준산업분류!D$2:D$2172,MATCH($J92,[1]표준산업분류!$B$2:$B$2172,0))</f>
        <v>243</v>
      </c>
      <c r="M92" s="1" t="str">
        <f t="shared" si="10"/>
        <v>기타 식료품 제조업 (1079)</v>
      </c>
      <c r="N92" t="s">
        <v>497</v>
      </c>
      <c r="O92" t="s">
        <v>1783</v>
      </c>
      <c r="P92">
        <f>INDEX([1]표준산업분류!D$2:D$2172,MATCH($N92,[1]표준산업분류!$B$2:$B$2172,0))</f>
        <v>9</v>
      </c>
      <c r="Q92" s="1" t="str">
        <f t="shared" si="11"/>
        <v>차류 가공업 (10792)</v>
      </c>
    </row>
    <row r="93" spans="1:17" x14ac:dyDescent="0.2">
      <c r="A93" s="1" t="str">
        <f>INDEX(lv1_index!$B$2:$B$78,MATCH(Tree!$E93,lv1_index!$C$2:$C$78,0))</f>
        <v>C: 제조업(10~34)</v>
      </c>
      <c r="B93" t="str">
        <f t="shared" si="12"/>
        <v>10</v>
      </c>
      <c r="C93" t="str">
        <f>INDEX([1]표준산업분류!$C$2:$C$2172,MATCH(Tree!$B93,[1]표준산업분류!$B$2:$B$2172,0))</f>
        <v>식료품 제조업</v>
      </c>
      <c r="D93">
        <f>INDEX([1]표준산업분류!$D$2:$D$2172,MATCH(Tree!$B93,[1]표준산업분류!$B$2:$B$2172,0))</f>
        <v>978</v>
      </c>
      <c r="E93" s="1" t="str">
        <f t="shared" si="13"/>
        <v>식료품 제조업 (10)</v>
      </c>
      <c r="F93" t="str">
        <f t="shared" si="14"/>
        <v>107</v>
      </c>
      <c r="G93" t="str">
        <f>INDEX([1]표준산업분류!C$2:C$2172,MATCH($F93,[1]표준산업분류!B$2:B$2172,0))</f>
        <v>기타 식품 제조업</v>
      </c>
      <c r="H93">
        <f>INDEX([1]표준산업분류!D$2:D$2172,MATCH($F93,[1]표준산업분류!$B$2:$B$2172,0))</f>
        <v>441</v>
      </c>
      <c r="I93" s="1" t="str">
        <f t="shared" si="15"/>
        <v>기타 식품 제조업 (107)</v>
      </c>
      <c r="J93" t="str">
        <f t="shared" si="16"/>
        <v>1079</v>
      </c>
      <c r="K93" t="str">
        <f>INDEX([1]표준산업분류!C$2:C$2172,MATCH($J93,[1]표준산업분류!B$2:B$2172,0))</f>
        <v>기타 식료품 제조업</v>
      </c>
      <c r="L93">
        <f>INDEX([1]표준산업분류!D$2:D$2172,MATCH($J93,[1]표준산업분류!$B$2:$B$2172,0))</f>
        <v>243</v>
      </c>
      <c r="M93" s="1" t="str">
        <f t="shared" si="10"/>
        <v>기타 식료품 제조업 (1079)</v>
      </c>
      <c r="N93" t="s">
        <v>498</v>
      </c>
      <c r="O93" t="s">
        <v>1784</v>
      </c>
      <c r="P93">
        <f>INDEX([1]표준산업분류!D$2:D$2172,MATCH($N93,[1]표준산업분류!$B$2:$B$2172,0))</f>
        <v>8</v>
      </c>
      <c r="Q93" s="1" t="str">
        <f t="shared" si="11"/>
        <v>수프 및 균질화식품 제조업 (10793)</v>
      </c>
    </row>
    <row r="94" spans="1:17" x14ac:dyDescent="0.2">
      <c r="A94" s="1" t="str">
        <f>INDEX(lv1_index!$B$2:$B$78,MATCH(Tree!$E94,lv1_index!$C$2:$C$78,0))</f>
        <v>C: 제조업(10~34)</v>
      </c>
      <c r="B94" t="str">
        <f t="shared" si="12"/>
        <v>10</v>
      </c>
      <c r="C94" t="str">
        <f>INDEX([1]표준산업분류!$C$2:$C$2172,MATCH(Tree!$B94,[1]표준산업분류!$B$2:$B$2172,0))</f>
        <v>식료품 제조업</v>
      </c>
      <c r="D94">
        <f>INDEX([1]표준산업분류!$D$2:$D$2172,MATCH(Tree!$B94,[1]표준산업분류!$B$2:$B$2172,0))</f>
        <v>978</v>
      </c>
      <c r="E94" s="1" t="str">
        <f t="shared" si="13"/>
        <v>식료품 제조업 (10)</v>
      </c>
      <c r="F94" t="str">
        <f t="shared" si="14"/>
        <v>107</v>
      </c>
      <c r="G94" t="str">
        <f>INDEX([1]표준산업분류!C$2:C$2172,MATCH($F94,[1]표준산업분류!B$2:B$2172,0))</f>
        <v>기타 식품 제조업</v>
      </c>
      <c r="H94">
        <f>INDEX([1]표준산업분류!D$2:D$2172,MATCH($F94,[1]표준산업분류!$B$2:$B$2172,0))</f>
        <v>441</v>
      </c>
      <c r="I94" s="1" t="str">
        <f t="shared" si="15"/>
        <v>기타 식품 제조업 (107)</v>
      </c>
      <c r="J94" t="str">
        <f t="shared" si="16"/>
        <v>1079</v>
      </c>
      <c r="K94" t="str">
        <f>INDEX([1]표준산업분류!C$2:C$2172,MATCH($J94,[1]표준산업분류!B$2:B$2172,0))</f>
        <v>기타 식료품 제조업</v>
      </c>
      <c r="L94">
        <f>INDEX([1]표준산업분류!D$2:D$2172,MATCH($J94,[1]표준산업분류!$B$2:$B$2172,0))</f>
        <v>243</v>
      </c>
      <c r="M94" s="1" t="str">
        <f t="shared" si="10"/>
        <v>기타 식료품 제조업 (1079)</v>
      </c>
      <c r="N94" t="s">
        <v>499</v>
      </c>
      <c r="O94" t="s">
        <v>1785</v>
      </c>
      <c r="P94">
        <f>INDEX([1]표준산업분류!D$2:D$2172,MATCH($N94,[1]표준산업분류!$B$2:$B$2172,0))</f>
        <v>13</v>
      </c>
      <c r="Q94" s="1" t="str">
        <f t="shared" si="11"/>
        <v>두부 및 유사식품 제조업 (10794)</v>
      </c>
    </row>
    <row r="95" spans="1:17" x14ac:dyDescent="0.2">
      <c r="A95" s="1" t="str">
        <f>INDEX(lv1_index!$B$2:$B$78,MATCH(Tree!$E95,lv1_index!$C$2:$C$78,0))</f>
        <v>C: 제조업(10~34)</v>
      </c>
      <c r="B95" t="str">
        <f t="shared" si="12"/>
        <v>10</v>
      </c>
      <c r="C95" t="str">
        <f>INDEX([1]표준산업분류!$C$2:$C$2172,MATCH(Tree!$B95,[1]표준산업분류!$B$2:$B$2172,0))</f>
        <v>식료품 제조업</v>
      </c>
      <c r="D95">
        <f>INDEX([1]표준산업분류!$D$2:$D$2172,MATCH(Tree!$B95,[1]표준산업분류!$B$2:$B$2172,0))</f>
        <v>978</v>
      </c>
      <c r="E95" s="1" t="str">
        <f t="shared" si="13"/>
        <v>식료품 제조업 (10)</v>
      </c>
      <c r="F95" t="str">
        <f t="shared" si="14"/>
        <v>107</v>
      </c>
      <c r="G95" t="str">
        <f>INDEX([1]표준산업분류!C$2:C$2172,MATCH($F95,[1]표준산업분류!B$2:B$2172,0))</f>
        <v>기타 식품 제조업</v>
      </c>
      <c r="H95">
        <f>INDEX([1]표준산업분류!D$2:D$2172,MATCH($F95,[1]표준산업분류!$B$2:$B$2172,0))</f>
        <v>441</v>
      </c>
      <c r="I95" s="1" t="str">
        <f t="shared" si="15"/>
        <v>기타 식품 제조업 (107)</v>
      </c>
      <c r="J95" t="str">
        <f t="shared" si="16"/>
        <v>1079</v>
      </c>
      <c r="K95" t="str">
        <f>INDEX([1]표준산업분류!C$2:C$2172,MATCH($J95,[1]표준산업분류!B$2:B$2172,0))</f>
        <v>기타 식료품 제조업</v>
      </c>
      <c r="L95">
        <f>INDEX([1]표준산업분류!D$2:D$2172,MATCH($J95,[1]표준산업분류!$B$2:$B$2172,0))</f>
        <v>243</v>
      </c>
      <c r="M95" s="1" t="str">
        <f t="shared" si="10"/>
        <v>기타 식료품 제조업 (1079)</v>
      </c>
      <c r="N95" t="s">
        <v>500</v>
      </c>
      <c r="O95" t="s">
        <v>1786</v>
      </c>
      <c r="P95">
        <f>INDEX([1]표준산업분류!D$2:D$2172,MATCH($N95,[1]표준산업분류!$B$2:$B$2172,0))</f>
        <v>10</v>
      </c>
      <c r="Q95" s="1" t="str">
        <f t="shared" si="11"/>
        <v>인삼식품 제조업 (10795)</v>
      </c>
    </row>
    <row r="96" spans="1:17" x14ac:dyDescent="0.2">
      <c r="A96" s="1" t="str">
        <f>INDEX(lv1_index!$B$2:$B$78,MATCH(Tree!$E96,lv1_index!$C$2:$C$78,0))</f>
        <v>C: 제조업(10~34)</v>
      </c>
      <c r="B96" t="str">
        <f t="shared" si="12"/>
        <v>10</v>
      </c>
      <c r="C96" t="str">
        <f>INDEX([1]표준산업분류!$C$2:$C$2172,MATCH(Tree!$B96,[1]표준산업분류!$B$2:$B$2172,0))</f>
        <v>식료품 제조업</v>
      </c>
      <c r="D96">
        <f>INDEX([1]표준산업분류!$D$2:$D$2172,MATCH(Tree!$B96,[1]표준산업분류!$B$2:$B$2172,0))</f>
        <v>978</v>
      </c>
      <c r="E96" s="1" t="str">
        <f t="shared" si="13"/>
        <v>식료품 제조업 (10)</v>
      </c>
      <c r="F96" t="str">
        <f t="shared" si="14"/>
        <v>107</v>
      </c>
      <c r="G96" t="str">
        <f>INDEX([1]표준산업분류!C$2:C$2172,MATCH($F96,[1]표준산업분류!B$2:B$2172,0))</f>
        <v>기타 식품 제조업</v>
      </c>
      <c r="H96">
        <f>INDEX([1]표준산업분류!D$2:D$2172,MATCH($F96,[1]표준산업분류!$B$2:$B$2172,0))</f>
        <v>441</v>
      </c>
      <c r="I96" s="1" t="str">
        <f t="shared" si="15"/>
        <v>기타 식품 제조업 (107)</v>
      </c>
      <c r="J96" t="str">
        <f t="shared" si="16"/>
        <v>1079</v>
      </c>
      <c r="K96" t="str">
        <f>INDEX([1]표준산업분류!C$2:C$2172,MATCH($J96,[1]표준산업분류!B$2:B$2172,0))</f>
        <v>기타 식료품 제조업</v>
      </c>
      <c r="L96">
        <f>INDEX([1]표준산업분류!D$2:D$2172,MATCH($J96,[1]표준산업분류!$B$2:$B$2172,0))</f>
        <v>243</v>
      </c>
      <c r="M96" s="1" t="str">
        <f t="shared" si="10"/>
        <v>기타 식료품 제조업 (1079)</v>
      </c>
      <c r="N96" t="s">
        <v>501</v>
      </c>
      <c r="O96" t="s">
        <v>1787</v>
      </c>
      <c r="P96">
        <f>INDEX([1]표준산업분류!D$2:D$2172,MATCH($N96,[1]표준산업분류!$B$2:$B$2172,0))</f>
        <v>6</v>
      </c>
      <c r="Q96" s="1" t="str">
        <f t="shared" si="11"/>
        <v>건강보조용 액화식품 제조업 (10796)</v>
      </c>
    </row>
    <row r="97" spans="1:17" x14ac:dyDescent="0.2">
      <c r="A97" s="1" t="str">
        <f>INDEX(lv1_index!$B$2:$B$78,MATCH(Tree!$E97,lv1_index!$C$2:$C$78,0))</f>
        <v>C: 제조업(10~34)</v>
      </c>
      <c r="B97" t="str">
        <f t="shared" si="12"/>
        <v>10</v>
      </c>
      <c r="C97" t="str">
        <f>INDEX([1]표준산업분류!$C$2:$C$2172,MATCH(Tree!$B97,[1]표준산업분류!$B$2:$B$2172,0))</f>
        <v>식료품 제조업</v>
      </c>
      <c r="D97">
        <f>INDEX([1]표준산업분류!$D$2:$D$2172,MATCH(Tree!$B97,[1]표준산업분류!$B$2:$B$2172,0))</f>
        <v>978</v>
      </c>
      <c r="E97" s="1" t="str">
        <f t="shared" si="13"/>
        <v>식료품 제조업 (10)</v>
      </c>
      <c r="F97" t="str">
        <f t="shared" si="14"/>
        <v>107</v>
      </c>
      <c r="G97" t="str">
        <f>INDEX([1]표준산업분류!C$2:C$2172,MATCH($F97,[1]표준산업분류!B$2:B$2172,0))</f>
        <v>기타 식품 제조업</v>
      </c>
      <c r="H97">
        <f>INDEX([1]표준산업분류!D$2:D$2172,MATCH($F97,[1]표준산업분류!$B$2:$B$2172,0))</f>
        <v>441</v>
      </c>
      <c r="I97" s="1" t="str">
        <f t="shared" si="15"/>
        <v>기타 식품 제조업 (107)</v>
      </c>
      <c r="J97" t="str">
        <f t="shared" si="16"/>
        <v>1079</v>
      </c>
      <c r="K97" t="str">
        <f>INDEX([1]표준산업분류!C$2:C$2172,MATCH($J97,[1]표준산업분류!B$2:B$2172,0))</f>
        <v>기타 식료품 제조업</v>
      </c>
      <c r="L97">
        <f>INDEX([1]표준산업분류!D$2:D$2172,MATCH($J97,[1]표준산업분류!$B$2:$B$2172,0))</f>
        <v>243</v>
      </c>
      <c r="M97" s="1" t="str">
        <f t="shared" si="10"/>
        <v>기타 식료품 제조업 (1079)</v>
      </c>
      <c r="N97" t="s">
        <v>502</v>
      </c>
      <c r="O97" t="s">
        <v>1788</v>
      </c>
      <c r="P97">
        <f>INDEX([1]표준산업분류!D$2:D$2172,MATCH($N97,[1]표준산업분류!$B$2:$B$2172,0))</f>
        <v>76</v>
      </c>
      <c r="Q97" s="1" t="str">
        <f t="shared" si="11"/>
        <v>건강기능식품 제조업 (10797)</v>
      </c>
    </row>
    <row r="98" spans="1:17" x14ac:dyDescent="0.2">
      <c r="A98" s="1" t="str">
        <f>INDEX(lv1_index!$B$2:$B$78,MATCH(Tree!$E98,lv1_index!$C$2:$C$78,0))</f>
        <v>C: 제조업(10~34)</v>
      </c>
      <c r="B98" t="str">
        <f t="shared" si="12"/>
        <v>10</v>
      </c>
      <c r="C98" t="str">
        <f>INDEX([1]표준산업분류!$C$2:$C$2172,MATCH(Tree!$B98,[1]표준산업분류!$B$2:$B$2172,0))</f>
        <v>식료품 제조업</v>
      </c>
      <c r="D98">
        <f>INDEX([1]표준산업분류!$D$2:$D$2172,MATCH(Tree!$B98,[1]표준산업분류!$B$2:$B$2172,0))</f>
        <v>978</v>
      </c>
      <c r="E98" s="1" t="str">
        <f t="shared" si="13"/>
        <v>식료품 제조업 (10)</v>
      </c>
      <c r="F98" t="str">
        <f t="shared" si="14"/>
        <v>107</v>
      </c>
      <c r="G98" t="str">
        <f>INDEX([1]표준산업분류!C$2:C$2172,MATCH($F98,[1]표준산업분류!B$2:B$2172,0))</f>
        <v>기타 식품 제조업</v>
      </c>
      <c r="H98">
        <f>INDEX([1]표준산업분류!D$2:D$2172,MATCH($F98,[1]표준산업분류!$B$2:$B$2172,0))</f>
        <v>441</v>
      </c>
      <c r="I98" s="1" t="str">
        <f t="shared" si="15"/>
        <v>기타 식품 제조업 (107)</v>
      </c>
      <c r="J98" t="str">
        <f t="shared" si="16"/>
        <v>1079</v>
      </c>
      <c r="K98" t="str">
        <f>INDEX([1]표준산업분류!C$2:C$2172,MATCH($J98,[1]표준산업분류!B$2:B$2172,0))</f>
        <v>기타 식료품 제조업</v>
      </c>
      <c r="L98">
        <f>INDEX([1]표준산업분류!D$2:D$2172,MATCH($J98,[1]표준산업분류!$B$2:$B$2172,0))</f>
        <v>243</v>
      </c>
      <c r="M98" s="1" t="str">
        <f t="shared" si="10"/>
        <v>기타 식료품 제조업 (1079)</v>
      </c>
      <c r="N98" t="s">
        <v>503</v>
      </c>
      <c r="O98" t="s">
        <v>1789</v>
      </c>
      <c r="P98">
        <f>INDEX([1]표준산업분류!D$2:D$2172,MATCH($N98,[1]표준산업분류!$B$2:$B$2172,0))</f>
        <v>54</v>
      </c>
      <c r="Q98" s="1" t="str">
        <f t="shared" si="11"/>
        <v>도시락 및 식사용 조리식품 제조업 (10798)</v>
      </c>
    </row>
    <row r="99" spans="1:17" x14ac:dyDescent="0.2">
      <c r="A99" s="1" t="str">
        <f>INDEX(lv1_index!$B$2:$B$78,MATCH(Tree!$E99,lv1_index!$C$2:$C$78,0))</f>
        <v>C: 제조업(10~34)</v>
      </c>
      <c r="B99" t="str">
        <f t="shared" si="12"/>
        <v>10</v>
      </c>
      <c r="C99" t="str">
        <f>INDEX([1]표준산업분류!$C$2:$C$2172,MATCH(Tree!$B99,[1]표준산업분류!$B$2:$B$2172,0))</f>
        <v>식료품 제조업</v>
      </c>
      <c r="D99">
        <f>INDEX([1]표준산업분류!$D$2:$D$2172,MATCH(Tree!$B99,[1]표준산업분류!$B$2:$B$2172,0))</f>
        <v>978</v>
      </c>
      <c r="E99" s="1" t="str">
        <f t="shared" si="13"/>
        <v>식료품 제조업 (10)</v>
      </c>
      <c r="F99" t="str">
        <f t="shared" si="14"/>
        <v>107</v>
      </c>
      <c r="G99" t="str">
        <f>INDEX([1]표준산업분류!C$2:C$2172,MATCH($F99,[1]표준산업분류!B$2:B$2172,0))</f>
        <v>기타 식품 제조업</v>
      </c>
      <c r="H99">
        <f>INDEX([1]표준산업분류!D$2:D$2172,MATCH($F99,[1]표준산업분류!$B$2:$B$2172,0))</f>
        <v>441</v>
      </c>
      <c r="I99" s="1" t="str">
        <f t="shared" si="15"/>
        <v>기타 식품 제조업 (107)</v>
      </c>
      <c r="J99" t="str">
        <f t="shared" si="16"/>
        <v>1079</v>
      </c>
      <c r="K99" t="str">
        <f>INDEX([1]표준산업분류!C$2:C$2172,MATCH($J99,[1]표준산업분류!B$2:B$2172,0))</f>
        <v>기타 식료품 제조업</v>
      </c>
      <c r="L99">
        <f>INDEX([1]표준산업분류!D$2:D$2172,MATCH($J99,[1]표준산업분류!$B$2:$B$2172,0))</f>
        <v>243</v>
      </c>
      <c r="M99" s="1" t="str">
        <f t="shared" si="10"/>
        <v>기타 식료품 제조업 (1079)</v>
      </c>
      <c r="N99" t="s">
        <v>504</v>
      </c>
      <c r="O99" t="s">
        <v>1790</v>
      </c>
      <c r="P99">
        <f>INDEX([1]표준산업분류!D$2:D$2172,MATCH($N99,[1]표준산업분류!$B$2:$B$2172,0))</f>
        <v>47</v>
      </c>
      <c r="Q99" s="1" t="str">
        <f t="shared" si="11"/>
        <v>그외 기타 식료품 제조업 (10799)</v>
      </c>
    </row>
    <row r="100" spans="1:17" x14ac:dyDescent="0.2">
      <c r="A100" s="1" t="str">
        <f>INDEX(lv1_index!$B$2:$B$78,MATCH(Tree!$E100,lv1_index!$C$2:$C$78,0))</f>
        <v>C: 제조업(10~34)</v>
      </c>
      <c r="B100" t="str">
        <f t="shared" si="12"/>
        <v>10</v>
      </c>
      <c r="C100" t="str">
        <f>INDEX([1]표준산업분류!$C$2:$C$2172,MATCH(Tree!$B100,[1]표준산업분류!$B$2:$B$2172,0))</f>
        <v>식료품 제조업</v>
      </c>
      <c r="D100">
        <f>INDEX([1]표준산업분류!$D$2:$D$2172,MATCH(Tree!$B100,[1]표준산업분류!$B$2:$B$2172,0))</f>
        <v>978</v>
      </c>
      <c r="E100" s="1" t="str">
        <f t="shared" si="13"/>
        <v>식료품 제조업 (10)</v>
      </c>
      <c r="F100" t="str">
        <f t="shared" si="14"/>
        <v>108</v>
      </c>
      <c r="G100" t="str">
        <f>INDEX([1]표준산업분류!C$2:C$2172,MATCH($F100,[1]표준산업분류!B$2:B$2172,0))</f>
        <v>동물용 사료 및 조제식품 제조업</v>
      </c>
      <c r="H100">
        <f>INDEX([1]표준산업분류!D$2:D$2172,MATCH($F100,[1]표준산업분류!$B$2:$B$2172,0))</f>
        <v>75</v>
      </c>
      <c r="I100" s="1" t="str">
        <f t="shared" si="15"/>
        <v>동물용 사료 및 조제식품 제조업 (108)</v>
      </c>
      <c r="J100" t="str">
        <f t="shared" si="16"/>
        <v>1080</v>
      </c>
      <c r="K100" t="str">
        <f>INDEX([1]표준산업분류!C$2:C$2172,MATCH($J100,[1]표준산업분류!B$2:B$2172,0))</f>
        <v>동물용 사료 및 조제식품 제조업</v>
      </c>
      <c r="L100">
        <f>INDEX([1]표준산업분류!D$2:D$2172,MATCH($J100,[1]표준산업분류!$B$2:$B$2172,0))</f>
        <v>75</v>
      </c>
      <c r="M100" s="1" t="str">
        <f t="shared" si="10"/>
        <v>동물용 사료 및 조제식품 제조업 (1080)</v>
      </c>
      <c r="N100" t="s">
        <v>505</v>
      </c>
      <c r="O100" t="s">
        <v>78</v>
      </c>
      <c r="P100">
        <f>INDEX([1]표준산업분류!D$2:D$2172,MATCH($N100,[1]표준산업분류!$B$2:$B$2172,0))</f>
        <v>75</v>
      </c>
      <c r="Q100" s="1" t="str">
        <f t="shared" si="11"/>
        <v>동물용 사료 및 조제식품 제조업 (10800)</v>
      </c>
    </row>
    <row r="101" spans="1:17" x14ac:dyDescent="0.2">
      <c r="A101" s="1" t="str">
        <f>INDEX(lv1_index!$B$2:$B$78,MATCH(Tree!$E101,lv1_index!$C$2:$C$78,0))</f>
        <v>C: 제조업(10~34)</v>
      </c>
      <c r="B101" t="str">
        <f t="shared" si="12"/>
        <v>10</v>
      </c>
      <c r="C101" t="str">
        <f>INDEX([1]표준산업분류!$C$2:$C$2172,MATCH(Tree!$B101,[1]표준산업분류!$B$2:$B$2172,0))</f>
        <v>식료품 제조업</v>
      </c>
      <c r="D101">
        <f>INDEX([1]표준산업분류!$D$2:$D$2172,MATCH(Tree!$B101,[1]표준산업분류!$B$2:$B$2172,0))</f>
        <v>978</v>
      </c>
      <c r="E101" s="1" t="str">
        <f t="shared" si="13"/>
        <v>식료품 제조업 (10)</v>
      </c>
      <c r="F101" t="str">
        <f t="shared" si="14"/>
        <v>108</v>
      </c>
      <c r="G101" t="str">
        <f>INDEX([1]표준산업분류!C$2:C$2172,MATCH($F101,[1]표준산업분류!B$2:B$2172,0))</f>
        <v>동물용 사료 및 조제식품 제조업</v>
      </c>
      <c r="H101">
        <f>INDEX([1]표준산업분류!D$2:D$2172,MATCH($F101,[1]표준산업분류!$B$2:$B$2172,0))</f>
        <v>75</v>
      </c>
      <c r="I101" s="1" t="str">
        <f t="shared" si="15"/>
        <v>동물용 사료 및 조제식품 제조업 (108)</v>
      </c>
      <c r="J101" t="str">
        <f t="shared" si="16"/>
        <v>1080</v>
      </c>
      <c r="K101" t="str">
        <f>INDEX([1]표준산업분류!C$2:C$2172,MATCH($J101,[1]표준산업분류!B$2:B$2172,0))</f>
        <v>동물용 사료 및 조제식품 제조업</v>
      </c>
      <c r="L101">
        <f>INDEX([1]표준산업분류!D$2:D$2172,MATCH($J101,[1]표준산업분류!$B$2:$B$2172,0))</f>
        <v>75</v>
      </c>
      <c r="M101" s="1" t="str">
        <f t="shared" si="10"/>
        <v>동물용 사료 및 조제식품 제조업 (1080)</v>
      </c>
      <c r="N101" t="s">
        <v>506</v>
      </c>
      <c r="O101" t="s">
        <v>1791</v>
      </c>
      <c r="P101">
        <f>INDEX([1]표준산업분류!D$2:D$2172,MATCH($N101,[1]표준산업분류!$B$2:$B$2172,0))</f>
        <v>0</v>
      </c>
      <c r="Q101" s="1" t="str">
        <f t="shared" si="11"/>
        <v>배합 사료 제조업 (10801)</v>
      </c>
    </row>
    <row r="102" spans="1:17" x14ac:dyDescent="0.2">
      <c r="A102" s="1" t="str">
        <f>INDEX(lv1_index!$B$2:$B$78,MATCH(Tree!$E102,lv1_index!$C$2:$C$78,0))</f>
        <v>C: 제조업(10~34)</v>
      </c>
      <c r="B102" t="str">
        <f t="shared" si="12"/>
        <v>10</v>
      </c>
      <c r="C102" t="str">
        <f>INDEX([1]표준산업분류!$C$2:$C$2172,MATCH(Tree!$B102,[1]표준산업분류!$B$2:$B$2172,0))</f>
        <v>식료품 제조업</v>
      </c>
      <c r="D102">
        <f>INDEX([1]표준산업분류!$D$2:$D$2172,MATCH(Tree!$B102,[1]표준산업분류!$B$2:$B$2172,0))</f>
        <v>978</v>
      </c>
      <c r="E102" s="1" t="str">
        <f t="shared" si="13"/>
        <v>식료품 제조업 (10)</v>
      </c>
      <c r="F102" t="str">
        <f t="shared" si="14"/>
        <v>108</v>
      </c>
      <c r="G102" t="str">
        <f>INDEX([1]표준산업분류!C$2:C$2172,MATCH($F102,[1]표준산업분류!B$2:B$2172,0))</f>
        <v>동물용 사료 및 조제식품 제조업</v>
      </c>
      <c r="H102">
        <f>INDEX([1]표준산업분류!D$2:D$2172,MATCH($F102,[1]표준산업분류!$B$2:$B$2172,0))</f>
        <v>75</v>
      </c>
      <c r="I102" s="1" t="str">
        <f t="shared" si="15"/>
        <v>동물용 사료 및 조제식품 제조업 (108)</v>
      </c>
      <c r="J102" t="str">
        <f t="shared" si="16"/>
        <v>1080</v>
      </c>
      <c r="K102" t="str">
        <f>INDEX([1]표준산업분류!C$2:C$2172,MATCH($J102,[1]표준산업분류!B$2:B$2172,0))</f>
        <v>동물용 사료 및 조제식품 제조업</v>
      </c>
      <c r="L102">
        <f>INDEX([1]표준산업분류!D$2:D$2172,MATCH($J102,[1]표준산업분류!$B$2:$B$2172,0))</f>
        <v>75</v>
      </c>
      <c r="M102" s="1" t="str">
        <f t="shared" si="10"/>
        <v>동물용 사료 및 조제식품 제조업 (1080)</v>
      </c>
      <c r="N102" t="s">
        <v>507</v>
      </c>
      <c r="O102" t="s">
        <v>1792</v>
      </c>
      <c r="P102">
        <f>INDEX([1]표준산업분류!D$2:D$2172,MATCH($N102,[1]표준산업분류!$B$2:$B$2172,0))</f>
        <v>0</v>
      </c>
      <c r="Q102" s="1" t="str">
        <f t="shared" si="11"/>
        <v>단미 사료 및 기타 사료 제조업 (10802)</v>
      </c>
    </row>
    <row r="103" spans="1:17" x14ac:dyDescent="0.2">
      <c r="A103" s="1" t="str">
        <f>INDEX(lv1_index!$B$2:$B$78,MATCH(Tree!$E103,lv1_index!$C$2:$C$78,0))</f>
        <v>C: 제조업(10~34)</v>
      </c>
      <c r="B103" t="str">
        <f t="shared" si="12"/>
        <v>11</v>
      </c>
      <c r="C103" t="str">
        <f>INDEX([1]표준산업분류!$C$2:$C$2172,MATCH(Tree!$B103,[1]표준산업분류!$B$2:$B$2172,0))</f>
        <v>음료 제조업</v>
      </c>
      <c r="D103">
        <f>INDEX([1]표준산업분류!$D$2:$D$2172,MATCH(Tree!$B103,[1]표준산업분류!$B$2:$B$2172,0))</f>
        <v>86</v>
      </c>
      <c r="E103" s="1" t="str">
        <f t="shared" si="13"/>
        <v>음료 제조업 (11)</v>
      </c>
      <c r="F103" t="str">
        <f t="shared" si="14"/>
        <v>111</v>
      </c>
      <c r="G103" t="str">
        <f>INDEX([1]표준산업분류!C$2:C$2172,MATCH($F103,[1]표준산업분류!B$2:B$2172,0))</f>
        <v>알콜음료 제조업</v>
      </c>
      <c r="H103">
        <f>INDEX([1]표준산업분류!D$2:D$2172,MATCH($F103,[1]표준산업분류!$B$2:$B$2172,0))</f>
        <v>32</v>
      </c>
      <c r="I103" s="1" t="str">
        <f t="shared" si="15"/>
        <v>알콜음료 제조업 (111)</v>
      </c>
      <c r="J103" t="str">
        <f t="shared" si="16"/>
        <v>1111</v>
      </c>
      <c r="K103" t="str">
        <f>INDEX([1]표준산업분류!C$2:C$2172,MATCH($J103,[1]표준산업분류!B$2:B$2172,0))</f>
        <v>발효주 제조업</v>
      </c>
      <c r="L103">
        <f>INDEX([1]표준산업분류!D$2:D$2172,MATCH($J103,[1]표준산업분류!$B$2:$B$2172,0))</f>
        <v>14</v>
      </c>
      <c r="M103" s="1" t="str">
        <f t="shared" si="10"/>
        <v>발효주 제조업 (1111)</v>
      </c>
      <c r="N103" t="s">
        <v>508</v>
      </c>
      <c r="O103" t="s">
        <v>1793</v>
      </c>
      <c r="P103">
        <f>INDEX([1]표준산업분류!D$2:D$2172,MATCH($N103,[1]표준산업분류!$B$2:$B$2172,0))</f>
        <v>6</v>
      </c>
      <c r="Q103" s="1" t="str">
        <f t="shared" si="11"/>
        <v>탁주 및 약주 제조업 (11111)</v>
      </c>
    </row>
    <row r="104" spans="1:17" x14ac:dyDescent="0.2">
      <c r="A104" s="1" t="str">
        <f>INDEX(lv1_index!$B$2:$B$78,MATCH(Tree!$E104,lv1_index!$C$2:$C$78,0))</f>
        <v>C: 제조업(10~34)</v>
      </c>
      <c r="B104" t="str">
        <f t="shared" si="12"/>
        <v>11</v>
      </c>
      <c r="C104" t="str">
        <f>INDEX([1]표준산업분류!$C$2:$C$2172,MATCH(Tree!$B104,[1]표준산업분류!$B$2:$B$2172,0))</f>
        <v>음료 제조업</v>
      </c>
      <c r="D104">
        <f>INDEX([1]표준산업분류!$D$2:$D$2172,MATCH(Tree!$B104,[1]표준산업분류!$B$2:$B$2172,0))</f>
        <v>86</v>
      </c>
      <c r="E104" s="1" t="str">
        <f t="shared" si="13"/>
        <v>음료 제조업 (11)</v>
      </c>
      <c r="F104" t="str">
        <f t="shared" si="14"/>
        <v>111</v>
      </c>
      <c r="G104" t="str">
        <f>INDEX([1]표준산업분류!C$2:C$2172,MATCH($F104,[1]표준산업분류!B$2:B$2172,0))</f>
        <v>알콜음료 제조업</v>
      </c>
      <c r="H104">
        <f>INDEX([1]표준산업분류!D$2:D$2172,MATCH($F104,[1]표준산업분류!$B$2:$B$2172,0))</f>
        <v>32</v>
      </c>
      <c r="I104" s="1" t="str">
        <f t="shared" si="15"/>
        <v>알콜음료 제조업 (111)</v>
      </c>
      <c r="J104" t="str">
        <f t="shared" si="16"/>
        <v>1111</v>
      </c>
      <c r="K104" t="str">
        <f>INDEX([1]표준산업분류!C$2:C$2172,MATCH($J104,[1]표준산업분류!B$2:B$2172,0))</f>
        <v>발효주 제조업</v>
      </c>
      <c r="L104">
        <f>INDEX([1]표준산업분류!D$2:D$2172,MATCH($J104,[1]표준산업분류!$B$2:$B$2172,0))</f>
        <v>14</v>
      </c>
      <c r="M104" s="1" t="str">
        <f t="shared" si="10"/>
        <v>발효주 제조업 (1111)</v>
      </c>
      <c r="N104" t="s">
        <v>509</v>
      </c>
      <c r="O104" t="s">
        <v>1794</v>
      </c>
      <c r="P104">
        <f>INDEX([1]표준산업분류!D$2:D$2172,MATCH($N104,[1]표준산업분류!$B$2:$B$2172,0))</f>
        <v>7</v>
      </c>
      <c r="Q104" s="1" t="str">
        <f t="shared" si="11"/>
        <v>맥아 및 맥주 제조업 (11112)</v>
      </c>
    </row>
    <row r="105" spans="1:17" x14ac:dyDescent="0.2">
      <c r="A105" s="1" t="str">
        <f>INDEX(lv1_index!$B$2:$B$78,MATCH(Tree!$E105,lv1_index!$C$2:$C$78,0))</f>
        <v>C: 제조업(10~34)</v>
      </c>
      <c r="B105" t="str">
        <f t="shared" si="12"/>
        <v>11</v>
      </c>
      <c r="C105" t="str">
        <f>INDEX([1]표준산업분류!$C$2:$C$2172,MATCH(Tree!$B105,[1]표준산업분류!$B$2:$B$2172,0))</f>
        <v>음료 제조업</v>
      </c>
      <c r="D105">
        <f>INDEX([1]표준산업분류!$D$2:$D$2172,MATCH(Tree!$B105,[1]표준산업분류!$B$2:$B$2172,0))</f>
        <v>86</v>
      </c>
      <c r="E105" s="1" t="str">
        <f t="shared" si="13"/>
        <v>음료 제조업 (11)</v>
      </c>
      <c r="F105" t="str">
        <f t="shared" si="14"/>
        <v>111</v>
      </c>
      <c r="G105" t="str">
        <f>INDEX([1]표준산업분류!C$2:C$2172,MATCH($F105,[1]표준산업분류!B$2:B$2172,0))</f>
        <v>알콜음료 제조업</v>
      </c>
      <c r="H105">
        <f>INDEX([1]표준산업분류!D$2:D$2172,MATCH($F105,[1]표준산업분류!$B$2:$B$2172,0))</f>
        <v>32</v>
      </c>
      <c r="I105" s="1" t="str">
        <f t="shared" si="15"/>
        <v>알콜음료 제조업 (111)</v>
      </c>
      <c r="J105" t="str">
        <f t="shared" si="16"/>
        <v>1111</v>
      </c>
      <c r="K105" t="str">
        <f>INDEX([1]표준산업분류!C$2:C$2172,MATCH($J105,[1]표준산업분류!B$2:B$2172,0))</f>
        <v>발효주 제조업</v>
      </c>
      <c r="L105">
        <f>INDEX([1]표준산업분류!D$2:D$2172,MATCH($J105,[1]표준산업분류!$B$2:$B$2172,0))</f>
        <v>14</v>
      </c>
      <c r="M105" s="1" t="str">
        <f t="shared" si="10"/>
        <v>발효주 제조업 (1111)</v>
      </c>
      <c r="N105" t="s">
        <v>510</v>
      </c>
      <c r="O105" t="s">
        <v>1795</v>
      </c>
      <c r="P105">
        <f>INDEX([1]표준산업분류!D$2:D$2172,MATCH($N105,[1]표준산업분류!$B$2:$B$2172,0))</f>
        <v>1</v>
      </c>
      <c r="Q105" s="1" t="str">
        <f t="shared" si="11"/>
        <v>기타 발효주 제조업 (11119)</v>
      </c>
    </row>
    <row r="106" spans="1:17" x14ac:dyDescent="0.2">
      <c r="A106" s="1" t="str">
        <f>INDEX(lv1_index!$B$2:$B$78,MATCH(Tree!$E106,lv1_index!$C$2:$C$78,0))</f>
        <v>C: 제조업(10~34)</v>
      </c>
      <c r="B106" t="str">
        <f t="shared" si="12"/>
        <v>11</v>
      </c>
      <c r="C106" t="str">
        <f>INDEX([1]표준산업분류!$C$2:$C$2172,MATCH(Tree!$B106,[1]표준산업분류!$B$2:$B$2172,0))</f>
        <v>음료 제조업</v>
      </c>
      <c r="D106">
        <f>INDEX([1]표준산업분류!$D$2:$D$2172,MATCH(Tree!$B106,[1]표준산업분류!$B$2:$B$2172,0))</f>
        <v>86</v>
      </c>
      <c r="E106" s="1" t="str">
        <f t="shared" si="13"/>
        <v>음료 제조업 (11)</v>
      </c>
      <c r="F106" t="str">
        <f t="shared" si="14"/>
        <v>111</v>
      </c>
      <c r="G106" t="str">
        <f>INDEX([1]표준산업분류!C$2:C$2172,MATCH($F106,[1]표준산업분류!B$2:B$2172,0))</f>
        <v>알콜음료 제조업</v>
      </c>
      <c r="H106">
        <f>INDEX([1]표준산업분류!D$2:D$2172,MATCH($F106,[1]표준산업분류!$B$2:$B$2172,0))</f>
        <v>32</v>
      </c>
      <c r="I106" s="1" t="str">
        <f t="shared" si="15"/>
        <v>알콜음료 제조업 (111)</v>
      </c>
      <c r="J106" t="str">
        <f t="shared" si="16"/>
        <v>1112</v>
      </c>
      <c r="K106" t="str">
        <f>INDEX([1]표준산업분류!C$2:C$2172,MATCH($J106,[1]표준산업분류!B$2:B$2172,0))</f>
        <v>증류주 및 합성주 제조업</v>
      </c>
      <c r="L106">
        <f>INDEX([1]표준산업분류!D$2:D$2172,MATCH($J106,[1]표준산업분류!$B$2:$B$2172,0))</f>
        <v>18</v>
      </c>
      <c r="M106" s="1" t="str">
        <f t="shared" si="10"/>
        <v>증류주 및 합성주 제조업 (1112)</v>
      </c>
      <c r="N106" t="s">
        <v>511</v>
      </c>
      <c r="O106" t="s">
        <v>1796</v>
      </c>
      <c r="P106">
        <f>INDEX([1]표준산업분류!D$2:D$2172,MATCH($N106,[1]표준산업분류!$B$2:$B$2172,0))</f>
        <v>7</v>
      </c>
      <c r="Q106" s="1" t="str">
        <f t="shared" si="11"/>
        <v>주정 제조업 (11121)</v>
      </c>
    </row>
    <row r="107" spans="1:17" x14ac:dyDescent="0.2">
      <c r="A107" s="1" t="str">
        <f>INDEX(lv1_index!$B$2:$B$78,MATCH(Tree!$E107,lv1_index!$C$2:$C$78,0))</f>
        <v>C: 제조업(10~34)</v>
      </c>
      <c r="B107" t="str">
        <f t="shared" si="12"/>
        <v>11</v>
      </c>
      <c r="C107" t="str">
        <f>INDEX([1]표준산업분류!$C$2:$C$2172,MATCH(Tree!$B107,[1]표준산업분류!$B$2:$B$2172,0))</f>
        <v>음료 제조업</v>
      </c>
      <c r="D107">
        <f>INDEX([1]표준산업분류!$D$2:$D$2172,MATCH(Tree!$B107,[1]표준산업분류!$B$2:$B$2172,0))</f>
        <v>86</v>
      </c>
      <c r="E107" s="1" t="str">
        <f t="shared" si="13"/>
        <v>음료 제조업 (11)</v>
      </c>
      <c r="F107" t="str">
        <f t="shared" si="14"/>
        <v>111</v>
      </c>
      <c r="G107" t="str">
        <f>INDEX([1]표준산업분류!C$2:C$2172,MATCH($F107,[1]표준산업분류!B$2:B$2172,0))</f>
        <v>알콜음료 제조업</v>
      </c>
      <c r="H107">
        <f>INDEX([1]표준산업분류!D$2:D$2172,MATCH($F107,[1]표준산업분류!$B$2:$B$2172,0))</f>
        <v>32</v>
      </c>
      <c r="I107" s="1" t="str">
        <f t="shared" si="15"/>
        <v>알콜음료 제조업 (111)</v>
      </c>
      <c r="J107" t="str">
        <f t="shared" si="16"/>
        <v>1112</v>
      </c>
      <c r="K107" t="str">
        <f>INDEX([1]표준산업분류!C$2:C$2172,MATCH($J107,[1]표준산업분류!B$2:B$2172,0))</f>
        <v>증류주 및 합성주 제조업</v>
      </c>
      <c r="L107">
        <f>INDEX([1]표준산업분류!D$2:D$2172,MATCH($J107,[1]표준산업분류!$B$2:$B$2172,0))</f>
        <v>18</v>
      </c>
      <c r="M107" s="1" t="str">
        <f t="shared" si="10"/>
        <v>증류주 및 합성주 제조업 (1112)</v>
      </c>
      <c r="N107" t="s">
        <v>512</v>
      </c>
      <c r="O107" t="s">
        <v>1797</v>
      </c>
      <c r="P107">
        <f>INDEX([1]표준산업분류!D$2:D$2172,MATCH($N107,[1]표준산업분류!$B$2:$B$2172,0))</f>
        <v>9</v>
      </c>
      <c r="Q107" s="1" t="str">
        <f t="shared" si="11"/>
        <v>소주 제조업 (11122)</v>
      </c>
    </row>
    <row r="108" spans="1:17" x14ac:dyDescent="0.2">
      <c r="A108" s="1" t="str">
        <f>INDEX(lv1_index!$B$2:$B$78,MATCH(Tree!$E108,lv1_index!$C$2:$C$78,0))</f>
        <v>C: 제조업(10~34)</v>
      </c>
      <c r="B108" t="str">
        <f t="shared" si="12"/>
        <v>11</v>
      </c>
      <c r="C108" t="str">
        <f>INDEX([1]표준산업분류!$C$2:$C$2172,MATCH(Tree!$B108,[1]표준산업분류!$B$2:$B$2172,0))</f>
        <v>음료 제조업</v>
      </c>
      <c r="D108">
        <f>INDEX([1]표준산업분류!$D$2:$D$2172,MATCH(Tree!$B108,[1]표준산업분류!$B$2:$B$2172,0))</f>
        <v>86</v>
      </c>
      <c r="E108" s="1" t="str">
        <f t="shared" si="13"/>
        <v>음료 제조업 (11)</v>
      </c>
      <c r="F108" t="str">
        <f t="shared" si="14"/>
        <v>111</v>
      </c>
      <c r="G108" t="str">
        <f>INDEX([1]표준산업분류!C$2:C$2172,MATCH($F108,[1]표준산업분류!B$2:B$2172,0))</f>
        <v>알콜음료 제조업</v>
      </c>
      <c r="H108">
        <f>INDEX([1]표준산업분류!D$2:D$2172,MATCH($F108,[1]표준산업분류!$B$2:$B$2172,0))</f>
        <v>32</v>
      </c>
      <c r="I108" s="1" t="str">
        <f t="shared" si="15"/>
        <v>알콜음료 제조업 (111)</v>
      </c>
      <c r="J108" t="str">
        <f t="shared" si="16"/>
        <v>1112</v>
      </c>
      <c r="K108" t="str">
        <f>INDEX([1]표준산업분류!C$2:C$2172,MATCH($J108,[1]표준산업분류!B$2:B$2172,0))</f>
        <v>증류주 및 합성주 제조업</v>
      </c>
      <c r="L108">
        <f>INDEX([1]표준산업분류!D$2:D$2172,MATCH($J108,[1]표준산업분류!$B$2:$B$2172,0))</f>
        <v>18</v>
      </c>
      <c r="M108" s="1" t="str">
        <f t="shared" si="10"/>
        <v>증류주 및 합성주 제조업 (1112)</v>
      </c>
      <c r="N108" t="s">
        <v>513</v>
      </c>
      <c r="O108" t="s">
        <v>1798</v>
      </c>
      <c r="P108">
        <f>INDEX([1]표준산업분류!D$2:D$2172,MATCH($N108,[1]표준산업분류!$B$2:$B$2172,0))</f>
        <v>2</v>
      </c>
      <c r="Q108" s="1" t="str">
        <f t="shared" si="11"/>
        <v>기타 증류주 및 합성주 제조업 (11129)</v>
      </c>
    </row>
    <row r="109" spans="1:17" x14ac:dyDescent="0.2">
      <c r="A109" s="1" t="str">
        <f>INDEX(lv1_index!$B$2:$B$78,MATCH(Tree!$E109,lv1_index!$C$2:$C$78,0))</f>
        <v>C: 제조업(10~34)</v>
      </c>
      <c r="B109" t="str">
        <f t="shared" si="12"/>
        <v>11</v>
      </c>
      <c r="C109" t="str">
        <f>INDEX([1]표준산업분류!$C$2:$C$2172,MATCH(Tree!$B109,[1]표준산업분류!$B$2:$B$2172,0))</f>
        <v>음료 제조업</v>
      </c>
      <c r="D109">
        <f>INDEX([1]표준산업분류!$D$2:$D$2172,MATCH(Tree!$B109,[1]표준산업분류!$B$2:$B$2172,0))</f>
        <v>86</v>
      </c>
      <c r="E109" s="1" t="str">
        <f t="shared" si="13"/>
        <v>음료 제조업 (11)</v>
      </c>
      <c r="F109" t="str">
        <f t="shared" si="14"/>
        <v>112</v>
      </c>
      <c r="G109" t="str">
        <f>INDEX([1]표준산업분류!C$2:C$2172,MATCH($F109,[1]표준산업분류!B$2:B$2172,0))</f>
        <v>비알콜음료 및 얼음 제조업</v>
      </c>
      <c r="H109">
        <f>INDEX([1]표준산업분류!D$2:D$2172,MATCH($F109,[1]표준산업분류!$B$2:$B$2172,0))</f>
        <v>54</v>
      </c>
      <c r="I109" s="1" t="str">
        <f t="shared" si="15"/>
        <v>비알콜음료 및 얼음 제조업 (112)</v>
      </c>
      <c r="J109" t="str">
        <f t="shared" si="16"/>
        <v>1120</v>
      </c>
      <c r="K109" t="str">
        <f>INDEX([1]표준산업분류!C$2:C$2172,MATCH($J109,[1]표준산업분류!B$2:B$2172,0))</f>
        <v>비알콜음료 및 얼음 제조업</v>
      </c>
      <c r="L109">
        <f>INDEX([1]표준산업분류!D$2:D$2172,MATCH($J109,[1]표준산업분류!$B$2:$B$2172,0))</f>
        <v>54</v>
      </c>
      <c r="M109" s="1" t="str">
        <f t="shared" si="10"/>
        <v>비알콜음료 및 얼음 제조업 (1120)</v>
      </c>
      <c r="N109" t="s">
        <v>514</v>
      </c>
      <c r="O109" t="s">
        <v>1799</v>
      </c>
      <c r="P109">
        <f>INDEX([1]표준산업분류!D$2:D$2172,MATCH($N109,[1]표준산업분류!$B$2:$B$2172,0))</f>
        <v>3</v>
      </c>
      <c r="Q109" s="1" t="str">
        <f t="shared" si="11"/>
        <v>얼음 제조업 (11201)</v>
      </c>
    </row>
    <row r="110" spans="1:17" x14ac:dyDescent="0.2">
      <c r="A110" s="1" t="str">
        <f>INDEX(lv1_index!$B$2:$B$78,MATCH(Tree!$E110,lv1_index!$C$2:$C$78,0))</f>
        <v>C: 제조업(10~34)</v>
      </c>
      <c r="B110" t="str">
        <f t="shared" si="12"/>
        <v>11</v>
      </c>
      <c r="C110" t="str">
        <f>INDEX([1]표준산업분류!$C$2:$C$2172,MATCH(Tree!$B110,[1]표준산업분류!$B$2:$B$2172,0))</f>
        <v>음료 제조업</v>
      </c>
      <c r="D110">
        <f>INDEX([1]표준산업분류!$D$2:$D$2172,MATCH(Tree!$B110,[1]표준산업분류!$B$2:$B$2172,0))</f>
        <v>86</v>
      </c>
      <c r="E110" s="1" t="str">
        <f t="shared" si="13"/>
        <v>음료 제조업 (11)</v>
      </c>
      <c r="F110" t="str">
        <f t="shared" si="14"/>
        <v>112</v>
      </c>
      <c r="G110" t="str">
        <f>INDEX([1]표준산업분류!C$2:C$2172,MATCH($F110,[1]표준산업분류!B$2:B$2172,0))</f>
        <v>비알콜음료 및 얼음 제조업</v>
      </c>
      <c r="H110">
        <f>INDEX([1]표준산업분류!D$2:D$2172,MATCH($F110,[1]표준산업분류!$B$2:$B$2172,0))</f>
        <v>54</v>
      </c>
      <c r="I110" s="1" t="str">
        <f t="shared" si="15"/>
        <v>비알콜음료 및 얼음 제조업 (112)</v>
      </c>
      <c r="J110" t="str">
        <f t="shared" si="16"/>
        <v>1120</v>
      </c>
      <c r="K110" t="str">
        <f>INDEX([1]표준산업분류!C$2:C$2172,MATCH($J110,[1]표준산업분류!B$2:B$2172,0))</f>
        <v>비알콜음료 및 얼음 제조업</v>
      </c>
      <c r="L110">
        <f>INDEX([1]표준산업분류!D$2:D$2172,MATCH($J110,[1]표준산업분류!$B$2:$B$2172,0))</f>
        <v>54</v>
      </c>
      <c r="M110" s="1" t="str">
        <f t="shared" si="10"/>
        <v>비알콜음료 및 얼음 제조업 (1120)</v>
      </c>
      <c r="N110" t="s">
        <v>515</v>
      </c>
      <c r="O110" t="s">
        <v>1800</v>
      </c>
      <c r="P110">
        <f>INDEX([1]표준산업분류!D$2:D$2172,MATCH($N110,[1]표준산업분류!$B$2:$B$2172,0))</f>
        <v>19</v>
      </c>
      <c r="Q110" s="1" t="str">
        <f t="shared" si="11"/>
        <v>생수 생산업 (11202)</v>
      </c>
    </row>
    <row r="111" spans="1:17" x14ac:dyDescent="0.2">
      <c r="A111" s="1" t="str">
        <f>INDEX(lv1_index!$B$2:$B$78,MATCH(Tree!$E111,lv1_index!$C$2:$C$78,0))</f>
        <v>C: 제조업(10~34)</v>
      </c>
      <c r="B111" t="str">
        <f t="shared" si="12"/>
        <v>11</v>
      </c>
      <c r="C111" t="str">
        <f>INDEX([1]표준산업분류!$C$2:$C$2172,MATCH(Tree!$B111,[1]표준산업분류!$B$2:$B$2172,0))</f>
        <v>음료 제조업</v>
      </c>
      <c r="D111">
        <f>INDEX([1]표준산업분류!$D$2:$D$2172,MATCH(Tree!$B111,[1]표준산업분류!$B$2:$B$2172,0))</f>
        <v>86</v>
      </c>
      <c r="E111" s="1" t="str">
        <f t="shared" si="13"/>
        <v>음료 제조업 (11)</v>
      </c>
      <c r="F111" t="str">
        <f t="shared" si="14"/>
        <v>112</v>
      </c>
      <c r="G111" t="str">
        <f>INDEX([1]표준산업분류!C$2:C$2172,MATCH($F111,[1]표준산업분류!B$2:B$2172,0))</f>
        <v>비알콜음료 및 얼음 제조업</v>
      </c>
      <c r="H111">
        <f>INDEX([1]표준산업분류!D$2:D$2172,MATCH($F111,[1]표준산업분류!$B$2:$B$2172,0))</f>
        <v>54</v>
      </c>
      <c r="I111" s="1" t="str">
        <f t="shared" si="15"/>
        <v>비알콜음료 및 얼음 제조업 (112)</v>
      </c>
      <c r="J111" t="str">
        <f t="shared" si="16"/>
        <v>1120</v>
      </c>
      <c r="K111" t="str">
        <f>INDEX([1]표준산업분류!C$2:C$2172,MATCH($J111,[1]표준산업분류!B$2:B$2172,0))</f>
        <v>비알콜음료 및 얼음 제조업</v>
      </c>
      <c r="L111">
        <f>INDEX([1]표준산업분류!D$2:D$2172,MATCH($J111,[1]표준산업분류!$B$2:$B$2172,0))</f>
        <v>54</v>
      </c>
      <c r="M111" s="1" t="str">
        <f t="shared" si="10"/>
        <v>비알콜음료 및 얼음 제조업 (1120)</v>
      </c>
      <c r="N111" t="s">
        <v>516</v>
      </c>
      <c r="O111" t="s">
        <v>1801</v>
      </c>
      <c r="P111">
        <f>INDEX([1]표준산업분류!D$2:D$2172,MATCH($N111,[1]표준산업분류!$B$2:$B$2172,0))</f>
        <v>32</v>
      </c>
      <c r="Q111" s="1" t="str">
        <f t="shared" si="11"/>
        <v>기타 비알콜음료 제조업 (11209)</v>
      </c>
    </row>
    <row r="112" spans="1:17" x14ac:dyDescent="0.2">
      <c r="A112" s="1" t="str">
        <f>INDEX(lv1_index!$B$2:$B$78,MATCH(Tree!$E112,lv1_index!$C$2:$C$78,0))</f>
        <v>C: 제조업(10~34)</v>
      </c>
      <c r="B112" t="str">
        <f t="shared" si="12"/>
        <v>12</v>
      </c>
      <c r="C112" t="str">
        <f>INDEX([1]표준산업분류!$C$2:$C$2172,MATCH(Tree!$B112,[1]표준산업분류!$B$2:$B$2172,0))</f>
        <v>담배 제조업</v>
      </c>
      <c r="D112">
        <f>INDEX([1]표준산업분류!$D$2:$D$2172,MATCH(Tree!$B112,[1]표준산업분류!$B$2:$B$2172,0))</f>
        <v>4</v>
      </c>
      <c r="E112" s="1" t="str">
        <f t="shared" si="13"/>
        <v>담배 제조업 (12)</v>
      </c>
      <c r="F112" t="str">
        <f t="shared" si="14"/>
        <v>120</v>
      </c>
      <c r="G112" t="str">
        <f>INDEX([1]표준산업분류!C$2:C$2172,MATCH($F112,[1]표준산업분류!B$2:B$2172,0))</f>
        <v>담배 제조업</v>
      </c>
      <c r="H112">
        <f>INDEX([1]표준산업분류!D$2:D$2172,MATCH($F112,[1]표준산업분류!$B$2:$B$2172,0))</f>
        <v>4</v>
      </c>
      <c r="I112" s="1" t="str">
        <f t="shared" si="15"/>
        <v>담배 제조업 (120)</v>
      </c>
      <c r="J112" t="str">
        <f t="shared" si="16"/>
        <v>1200</v>
      </c>
      <c r="K112" t="str">
        <f>INDEX([1]표준산업분류!C$2:C$2172,MATCH($J112,[1]표준산업분류!B$2:B$2172,0))</f>
        <v>담배 제조업</v>
      </c>
      <c r="L112">
        <f>INDEX([1]표준산업분류!D$2:D$2172,MATCH($J112,[1]표준산업분류!$B$2:$B$2172,0))</f>
        <v>4</v>
      </c>
      <c r="M112" s="1" t="str">
        <f t="shared" si="10"/>
        <v>담배 제조업 (1200)</v>
      </c>
      <c r="N112" t="s">
        <v>517</v>
      </c>
      <c r="O112" t="s">
        <v>77</v>
      </c>
      <c r="P112">
        <f>INDEX([1]표준산업분류!D$2:D$2172,MATCH($N112,[1]표준산업분류!$B$2:$B$2172,0))</f>
        <v>0</v>
      </c>
      <c r="Q112" s="1" t="str">
        <f t="shared" si="11"/>
        <v>담배 제조업 (12000)</v>
      </c>
    </row>
    <row r="113" spans="1:17" x14ac:dyDescent="0.2">
      <c r="A113" s="1" t="str">
        <f>INDEX(lv1_index!$B$2:$B$78,MATCH(Tree!$E113,lv1_index!$C$2:$C$78,0))</f>
        <v>C: 제조업(10~34)</v>
      </c>
      <c r="B113" t="str">
        <f t="shared" si="12"/>
        <v>12</v>
      </c>
      <c r="C113" t="str">
        <f>INDEX([1]표준산업분류!$C$2:$C$2172,MATCH(Tree!$B113,[1]표준산업분류!$B$2:$B$2172,0))</f>
        <v>담배 제조업</v>
      </c>
      <c r="D113">
        <f>INDEX([1]표준산업분류!$D$2:$D$2172,MATCH(Tree!$B113,[1]표준산업분류!$B$2:$B$2172,0))</f>
        <v>4</v>
      </c>
      <c r="E113" s="1" t="str">
        <f t="shared" si="13"/>
        <v>담배 제조업 (12)</v>
      </c>
      <c r="F113" t="str">
        <f t="shared" si="14"/>
        <v>120</v>
      </c>
      <c r="G113" t="str">
        <f>INDEX([1]표준산업분류!C$2:C$2172,MATCH($F113,[1]표준산업분류!B$2:B$2172,0))</f>
        <v>담배 제조업</v>
      </c>
      <c r="H113">
        <f>INDEX([1]표준산업분류!D$2:D$2172,MATCH($F113,[1]표준산업분류!$B$2:$B$2172,0))</f>
        <v>4</v>
      </c>
      <c r="I113" s="1" t="str">
        <f t="shared" si="15"/>
        <v>담배 제조업 (120)</v>
      </c>
      <c r="J113" t="str">
        <f t="shared" si="16"/>
        <v>1200</v>
      </c>
      <c r="K113" t="str">
        <f>INDEX([1]표준산업분류!C$2:C$2172,MATCH($J113,[1]표준산업분류!B$2:B$2172,0))</f>
        <v>담배 제조업</v>
      </c>
      <c r="L113">
        <f>INDEX([1]표준산업분류!D$2:D$2172,MATCH($J113,[1]표준산업분류!$B$2:$B$2172,0))</f>
        <v>4</v>
      </c>
      <c r="M113" s="1" t="str">
        <f t="shared" si="10"/>
        <v>담배 제조업 (1200)</v>
      </c>
      <c r="N113" t="s">
        <v>518</v>
      </c>
      <c r="O113" t="s">
        <v>1802</v>
      </c>
      <c r="P113">
        <f>INDEX([1]표준산업분류!D$2:D$2172,MATCH($N113,[1]표준산업분류!$B$2:$B$2172,0))</f>
        <v>0</v>
      </c>
      <c r="Q113" s="1" t="str">
        <f t="shared" si="11"/>
        <v>담배 재건조업 (12001)</v>
      </c>
    </row>
    <row r="114" spans="1:17" x14ac:dyDescent="0.2">
      <c r="A114" s="1" t="str">
        <f>INDEX(lv1_index!$B$2:$B$78,MATCH(Tree!$E114,lv1_index!$C$2:$C$78,0))</f>
        <v>C: 제조업(10~34)</v>
      </c>
      <c r="B114" t="str">
        <f t="shared" si="12"/>
        <v>12</v>
      </c>
      <c r="C114" t="str">
        <f>INDEX([1]표준산업분류!$C$2:$C$2172,MATCH(Tree!$B114,[1]표준산업분류!$B$2:$B$2172,0))</f>
        <v>담배 제조업</v>
      </c>
      <c r="D114">
        <f>INDEX([1]표준산업분류!$D$2:$D$2172,MATCH(Tree!$B114,[1]표준산업분류!$B$2:$B$2172,0))</f>
        <v>4</v>
      </c>
      <c r="E114" s="1" t="str">
        <f t="shared" si="13"/>
        <v>담배 제조업 (12)</v>
      </c>
      <c r="F114" t="str">
        <f t="shared" si="14"/>
        <v>120</v>
      </c>
      <c r="G114" t="str">
        <f>INDEX([1]표준산업분류!C$2:C$2172,MATCH($F114,[1]표준산업분류!B$2:B$2172,0))</f>
        <v>담배 제조업</v>
      </c>
      <c r="H114">
        <f>INDEX([1]표준산업분류!D$2:D$2172,MATCH($F114,[1]표준산업분류!$B$2:$B$2172,0))</f>
        <v>4</v>
      </c>
      <c r="I114" s="1" t="str">
        <f t="shared" si="15"/>
        <v>담배 제조업 (120)</v>
      </c>
      <c r="J114" t="str">
        <f t="shared" si="16"/>
        <v>1200</v>
      </c>
      <c r="K114" t="str">
        <f>INDEX([1]표준산업분류!C$2:C$2172,MATCH($J114,[1]표준산업분류!B$2:B$2172,0))</f>
        <v>담배 제조업</v>
      </c>
      <c r="L114">
        <f>INDEX([1]표준산업분류!D$2:D$2172,MATCH($J114,[1]표준산업분류!$B$2:$B$2172,0))</f>
        <v>4</v>
      </c>
      <c r="M114" s="1" t="str">
        <f t="shared" si="10"/>
        <v>담배 제조업 (1200)</v>
      </c>
      <c r="N114" t="s">
        <v>519</v>
      </c>
      <c r="O114" t="s">
        <v>1803</v>
      </c>
      <c r="P114">
        <f>INDEX([1]표준산업분류!D$2:D$2172,MATCH($N114,[1]표준산업분류!$B$2:$B$2172,0))</f>
        <v>4</v>
      </c>
      <c r="Q114" s="1" t="str">
        <f t="shared" si="11"/>
        <v>담배제품 제조업 (12002)</v>
      </c>
    </row>
    <row r="115" spans="1:17" x14ac:dyDescent="0.2">
      <c r="A115" s="1" t="str">
        <f>INDEX(lv1_index!$B$2:$B$78,MATCH(Tree!$E115,lv1_index!$C$2:$C$78,0))</f>
        <v>C: 제조업(10~34)</v>
      </c>
      <c r="B115" t="str">
        <f t="shared" si="12"/>
        <v>13</v>
      </c>
      <c r="C115" t="str">
        <f>INDEX([1]표준산업분류!$C$2:$C$2172,MATCH(Tree!$B115,[1]표준산업분류!$B$2:$B$2172,0))</f>
        <v>섬유제품 제조업; 의복제외</v>
      </c>
      <c r="D115">
        <f>INDEX([1]표준산업분류!$D$2:$D$2172,MATCH(Tree!$B115,[1]표준산업분류!$B$2:$B$2172,0))</f>
        <v>340</v>
      </c>
      <c r="E115" s="1" t="str">
        <f t="shared" si="13"/>
        <v>섬유제품 제조업; 의복제외 (13)</v>
      </c>
      <c r="F115" t="str">
        <f t="shared" si="14"/>
        <v>131</v>
      </c>
      <c r="G115" t="str">
        <f>INDEX([1]표준산업분류!C$2:C$2172,MATCH($F115,[1]표준산업분류!B$2:B$2172,0))</f>
        <v>방적 및 가공사 제조업</v>
      </c>
      <c r="H115">
        <f>INDEX([1]표준산업분류!D$2:D$2172,MATCH($F115,[1]표준산업분류!$B$2:$B$2172,0))</f>
        <v>31</v>
      </c>
      <c r="I115" s="1" t="str">
        <f t="shared" si="15"/>
        <v>방적 및 가공사 제조업 (131)</v>
      </c>
      <c r="J115" t="str">
        <f t="shared" si="16"/>
        <v>1310</v>
      </c>
      <c r="K115" t="str">
        <f>INDEX([1]표준산업분류!C$2:C$2172,MATCH($J115,[1]표준산업분류!B$2:B$2172,0))</f>
        <v>방적 및 가공사 제조업</v>
      </c>
      <c r="L115">
        <f>INDEX([1]표준산업분류!D$2:D$2172,MATCH($J115,[1]표준산업분류!$B$2:$B$2172,0))</f>
        <v>31</v>
      </c>
      <c r="M115" s="1" t="str">
        <f t="shared" si="10"/>
        <v>방적 및 가공사 제조업 (1310)</v>
      </c>
      <c r="N115" t="s">
        <v>520</v>
      </c>
      <c r="O115" t="s">
        <v>1804</v>
      </c>
      <c r="P115">
        <f>INDEX([1]표준산업분류!D$2:D$2172,MATCH($N115,[1]표준산업분류!$B$2:$B$2172,0))</f>
        <v>6</v>
      </c>
      <c r="Q115" s="1" t="str">
        <f t="shared" si="11"/>
        <v>면 방적업 (13101)</v>
      </c>
    </row>
    <row r="116" spans="1:17" x14ac:dyDescent="0.2">
      <c r="A116" s="1" t="str">
        <f>INDEX(lv1_index!$B$2:$B$78,MATCH(Tree!$E116,lv1_index!$C$2:$C$78,0))</f>
        <v>C: 제조업(10~34)</v>
      </c>
      <c r="B116" t="str">
        <f t="shared" si="12"/>
        <v>13</v>
      </c>
      <c r="C116" t="str">
        <f>INDEX([1]표준산업분류!$C$2:$C$2172,MATCH(Tree!$B116,[1]표준산업분류!$B$2:$B$2172,0))</f>
        <v>섬유제품 제조업; 의복제외</v>
      </c>
      <c r="D116">
        <f>INDEX([1]표준산업분류!$D$2:$D$2172,MATCH(Tree!$B116,[1]표준산업분류!$B$2:$B$2172,0))</f>
        <v>340</v>
      </c>
      <c r="E116" s="1" t="str">
        <f t="shared" si="13"/>
        <v>섬유제품 제조업; 의복제외 (13)</v>
      </c>
      <c r="F116" t="str">
        <f t="shared" si="14"/>
        <v>131</v>
      </c>
      <c r="G116" t="str">
        <f>INDEX([1]표준산업분류!C$2:C$2172,MATCH($F116,[1]표준산업분류!B$2:B$2172,0))</f>
        <v>방적 및 가공사 제조업</v>
      </c>
      <c r="H116">
        <f>INDEX([1]표준산업분류!D$2:D$2172,MATCH($F116,[1]표준산업분류!$B$2:$B$2172,0))</f>
        <v>31</v>
      </c>
      <c r="I116" s="1" t="str">
        <f t="shared" si="15"/>
        <v>방적 및 가공사 제조업 (131)</v>
      </c>
      <c r="J116" t="str">
        <f t="shared" si="16"/>
        <v>1310</v>
      </c>
      <c r="K116" t="str">
        <f>INDEX([1]표준산업분류!C$2:C$2172,MATCH($J116,[1]표준산업분류!B$2:B$2172,0))</f>
        <v>방적 및 가공사 제조업</v>
      </c>
      <c r="L116">
        <f>INDEX([1]표준산업분류!D$2:D$2172,MATCH($J116,[1]표준산업분류!$B$2:$B$2172,0))</f>
        <v>31</v>
      </c>
      <c r="M116" s="1" t="str">
        <f t="shared" si="10"/>
        <v>방적 및 가공사 제조업 (1310)</v>
      </c>
      <c r="N116" t="s">
        <v>521</v>
      </c>
      <c r="O116" t="s">
        <v>1805</v>
      </c>
      <c r="P116">
        <f>INDEX([1]표준산업분류!D$2:D$2172,MATCH($N116,[1]표준산업분류!$B$2:$B$2172,0))</f>
        <v>8</v>
      </c>
      <c r="Q116" s="1" t="str">
        <f t="shared" si="11"/>
        <v>모 방적업 (13102)</v>
      </c>
    </row>
    <row r="117" spans="1:17" x14ac:dyDescent="0.2">
      <c r="A117" s="1" t="str">
        <f>INDEX(lv1_index!$B$2:$B$78,MATCH(Tree!$E117,lv1_index!$C$2:$C$78,0))</f>
        <v>C: 제조업(10~34)</v>
      </c>
      <c r="B117" t="str">
        <f t="shared" si="12"/>
        <v>13</v>
      </c>
      <c r="C117" t="str">
        <f>INDEX([1]표준산업분류!$C$2:$C$2172,MATCH(Tree!$B117,[1]표준산업분류!$B$2:$B$2172,0))</f>
        <v>섬유제품 제조업; 의복제외</v>
      </c>
      <c r="D117">
        <f>INDEX([1]표준산업분류!$D$2:$D$2172,MATCH(Tree!$B117,[1]표준산업분류!$B$2:$B$2172,0))</f>
        <v>340</v>
      </c>
      <c r="E117" s="1" t="str">
        <f t="shared" si="13"/>
        <v>섬유제품 제조업; 의복제외 (13)</v>
      </c>
      <c r="F117" t="str">
        <f t="shared" si="14"/>
        <v>131</v>
      </c>
      <c r="G117" t="str">
        <f>INDEX([1]표준산업분류!C$2:C$2172,MATCH($F117,[1]표준산업분류!B$2:B$2172,0))</f>
        <v>방적 및 가공사 제조업</v>
      </c>
      <c r="H117">
        <f>INDEX([1]표준산업분류!D$2:D$2172,MATCH($F117,[1]표준산업분류!$B$2:$B$2172,0))</f>
        <v>31</v>
      </c>
      <c r="I117" s="1" t="str">
        <f t="shared" si="15"/>
        <v>방적 및 가공사 제조업 (131)</v>
      </c>
      <c r="J117" t="str">
        <f t="shared" si="16"/>
        <v>1310</v>
      </c>
      <c r="K117" t="str">
        <f>INDEX([1]표준산업분류!C$2:C$2172,MATCH($J117,[1]표준산업분류!B$2:B$2172,0))</f>
        <v>방적 및 가공사 제조업</v>
      </c>
      <c r="L117">
        <f>INDEX([1]표준산업분류!D$2:D$2172,MATCH($J117,[1]표준산업분류!$B$2:$B$2172,0))</f>
        <v>31</v>
      </c>
      <c r="M117" s="1" t="str">
        <f t="shared" si="10"/>
        <v>방적 및 가공사 제조업 (1310)</v>
      </c>
      <c r="N117" t="s">
        <v>522</v>
      </c>
      <c r="O117" t="s">
        <v>1806</v>
      </c>
      <c r="P117">
        <f>INDEX([1]표준산업분류!D$2:D$2172,MATCH($N117,[1]표준산업분류!$B$2:$B$2172,0))</f>
        <v>5</v>
      </c>
      <c r="Q117" s="1" t="str">
        <f t="shared" si="11"/>
        <v>화학섬유 방적업 (13103)</v>
      </c>
    </row>
    <row r="118" spans="1:17" x14ac:dyDescent="0.2">
      <c r="A118" s="1" t="str">
        <f>INDEX(lv1_index!$B$2:$B$78,MATCH(Tree!$E118,lv1_index!$C$2:$C$78,0))</f>
        <v>C: 제조업(10~34)</v>
      </c>
      <c r="B118" t="str">
        <f t="shared" si="12"/>
        <v>13</v>
      </c>
      <c r="C118" t="str">
        <f>INDEX([1]표준산업분류!$C$2:$C$2172,MATCH(Tree!$B118,[1]표준산업분류!$B$2:$B$2172,0))</f>
        <v>섬유제품 제조업; 의복제외</v>
      </c>
      <c r="D118">
        <f>INDEX([1]표준산업분류!$D$2:$D$2172,MATCH(Tree!$B118,[1]표준산업분류!$B$2:$B$2172,0))</f>
        <v>340</v>
      </c>
      <c r="E118" s="1" t="str">
        <f t="shared" si="13"/>
        <v>섬유제품 제조업; 의복제외 (13)</v>
      </c>
      <c r="F118" t="str">
        <f t="shared" si="14"/>
        <v>131</v>
      </c>
      <c r="G118" t="str">
        <f>INDEX([1]표준산업분류!C$2:C$2172,MATCH($F118,[1]표준산업분류!B$2:B$2172,0))</f>
        <v>방적 및 가공사 제조업</v>
      </c>
      <c r="H118">
        <f>INDEX([1]표준산업분류!D$2:D$2172,MATCH($F118,[1]표준산업분류!$B$2:$B$2172,0))</f>
        <v>31</v>
      </c>
      <c r="I118" s="1" t="str">
        <f t="shared" si="15"/>
        <v>방적 및 가공사 제조업 (131)</v>
      </c>
      <c r="J118" t="str">
        <f t="shared" si="16"/>
        <v>1310</v>
      </c>
      <c r="K118" t="str">
        <f>INDEX([1]표준산업분류!C$2:C$2172,MATCH($J118,[1]표준산업분류!B$2:B$2172,0))</f>
        <v>방적 및 가공사 제조업</v>
      </c>
      <c r="L118">
        <f>INDEX([1]표준산업분류!D$2:D$2172,MATCH($J118,[1]표준산업분류!$B$2:$B$2172,0))</f>
        <v>31</v>
      </c>
      <c r="M118" s="1" t="str">
        <f t="shared" si="10"/>
        <v>방적 및 가공사 제조업 (1310)</v>
      </c>
      <c r="N118" t="s">
        <v>523</v>
      </c>
      <c r="O118" t="s">
        <v>1807</v>
      </c>
      <c r="P118">
        <f>INDEX([1]표준산업분류!D$2:D$2172,MATCH($N118,[1]표준산업분류!$B$2:$B$2172,0))</f>
        <v>10</v>
      </c>
      <c r="Q118" s="1" t="str">
        <f t="shared" si="11"/>
        <v>연사 및 가공사 제조업 (13104)</v>
      </c>
    </row>
    <row r="119" spans="1:17" x14ac:dyDescent="0.2">
      <c r="A119" s="1" t="str">
        <f>INDEX(lv1_index!$B$2:$B$78,MATCH(Tree!$E119,lv1_index!$C$2:$C$78,0))</f>
        <v>C: 제조업(10~34)</v>
      </c>
      <c r="B119" t="str">
        <f t="shared" si="12"/>
        <v>13</v>
      </c>
      <c r="C119" t="str">
        <f>INDEX([1]표준산업분류!$C$2:$C$2172,MATCH(Tree!$B119,[1]표준산업분류!$B$2:$B$2172,0))</f>
        <v>섬유제품 제조업; 의복제외</v>
      </c>
      <c r="D119">
        <f>INDEX([1]표준산업분류!$D$2:$D$2172,MATCH(Tree!$B119,[1]표준산업분류!$B$2:$B$2172,0))</f>
        <v>340</v>
      </c>
      <c r="E119" s="1" t="str">
        <f t="shared" si="13"/>
        <v>섬유제품 제조업; 의복제외 (13)</v>
      </c>
      <c r="F119" t="str">
        <f t="shared" si="14"/>
        <v>131</v>
      </c>
      <c r="G119" t="str">
        <f>INDEX([1]표준산업분류!C$2:C$2172,MATCH($F119,[1]표준산업분류!B$2:B$2172,0))</f>
        <v>방적 및 가공사 제조업</v>
      </c>
      <c r="H119">
        <f>INDEX([1]표준산업분류!D$2:D$2172,MATCH($F119,[1]표준산업분류!$B$2:$B$2172,0))</f>
        <v>31</v>
      </c>
      <c r="I119" s="1" t="str">
        <f t="shared" si="15"/>
        <v>방적 및 가공사 제조업 (131)</v>
      </c>
      <c r="J119" t="str">
        <f t="shared" si="16"/>
        <v>1310</v>
      </c>
      <c r="K119" t="str">
        <f>INDEX([1]표준산업분류!C$2:C$2172,MATCH($J119,[1]표준산업분류!B$2:B$2172,0))</f>
        <v>방적 및 가공사 제조업</v>
      </c>
      <c r="L119">
        <f>INDEX([1]표준산업분류!D$2:D$2172,MATCH($J119,[1]표준산업분류!$B$2:$B$2172,0))</f>
        <v>31</v>
      </c>
      <c r="M119" s="1" t="str">
        <f t="shared" si="10"/>
        <v>방적 및 가공사 제조업 (1310)</v>
      </c>
      <c r="N119" t="s">
        <v>524</v>
      </c>
      <c r="O119" t="s">
        <v>1808</v>
      </c>
      <c r="P119">
        <f>INDEX([1]표준산업분류!D$2:D$2172,MATCH($N119,[1]표준산업분류!$B$2:$B$2172,0))</f>
        <v>2</v>
      </c>
      <c r="Q119" s="1" t="str">
        <f t="shared" si="11"/>
        <v>기타 방적업 (13109)</v>
      </c>
    </row>
    <row r="120" spans="1:17" x14ac:dyDescent="0.2">
      <c r="A120" s="1" t="str">
        <f>INDEX(lv1_index!$B$2:$B$78,MATCH(Tree!$E120,lv1_index!$C$2:$C$78,0))</f>
        <v>C: 제조업(10~34)</v>
      </c>
      <c r="B120" t="str">
        <f t="shared" si="12"/>
        <v>13</v>
      </c>
      <c r="C120" t="str">
        <f>INDEX([1]표준산업분류!$C$2:$C$2172,MATCH(Tree!$B120,[1]표준산업분류!$B$2:$B$2172,0))</f>
        <v>섬유제품 제조업; 의복제외</v>
      </c>
      <c r="D120">
        <f>INDEX([1]표준산업분류!$D$2:$D$2172,MATCH(Tree!$B120,[1]표준산업분류!$B$2:$B$2172,0))</f>
        <v>340</v>
      </c>
      <c r="E120" s="1" t="str">
        <f t="shared" si="13"/>
        <v>섬유제품 제조업; 의복제외 (13)</v>
      </c>
      <c r="F120" t="str">
        <f t="shared" si="14"/>
        <v>132</v>
      </c>
      <c r="G120" t="str">
        <f>INDEX([1]표준산업분류!C$2:C$2172,MATCH($F120,[1]표준산업분류!B$2:B$2172,0))</f>
        <v>직물직조 및 직물제품 제조업</v>
      </c>
      <c r="H120">
        <f>INDEX([1]표준산업분류!D$2:D$2172,MATCH($F120,[1]표준산업분류!$B$2:$B$2172,0))</f>
        <v>149</v>
      </c>
      <c r="I120" s="1" t="str">
        <f t="shared" si="15"/>
        <v>직물직조 및 직물제품 제조업 (132)</v>
      </c>
      <c r="J120" t="str">
        <f t="shared" si="16"/>
        <v>1321</v>
      </c>
      <c r="K120" t="str">
        <f>INDEX([1]표준산업분류!C$2:C$2172,MATCH($J120,[1]표준산업분류!B$2:B$2172,0))</f>
        <v>직물 직조업</v>
      </c>
      <c r="L120">
        <f>INDEX([1]표준산업분류!D$2:D$2172,MATCH($J120,[1]표준산업분류!$B$2:$B$2172,0))</f>
        <v>81</v>
      </c>
      <c r="M120" s="1" t="str">
        <f t="shared" si="10"/>
        <v>직물 직조업 (1321)</v>
      </c>
      <c r="N120" t="s">
        <v>525</v>
      </c>
      <c r="O120" t="s">
        <v>1809</v>
      </c>
      <c r="P120">
        <f>INDEX([1]표준산업분류!D$2:D$2172,MATCH($N120,[1]표준산업분류!$B$2:$B$2172,0))</f>
        <v>12</v>
      </c>
      <c r="Q120" s="1" t="str">
        <f t="shared" si="11"/>
        <v>면직물 직조업 (13211)</v>
      </c>
    </row>
    <row r="121" spans="1:17" x14ac:dyDescent="0.2">
      <c r="A121" s="1" t="str">
        <f>INDEX(lv1_index!$B$2:$B$78,MATCH(Tree!$E121,lv1_index!$C$2:$C$78,0))</f>
        <v>C: 제조업(10~34)</v>
      </c>
      <c r="B121" t="str">
        <f t="shared" si="12"/>
        <v>13</v>
      </c>
      <c r="C121" t="str">
        <f>INDEX([1]표준산업분류!$C$2:$C$2172,MATCH(Tree!$B121,[1]표준산업분류!$B$2:$B$2172,0))</f>
        <v>섬유제품 제조업; 의복제외</v>
      </c>
      <c r="D121">
        <f>INDEX([1]표준산업분류!$D$2:$D$2172,MATCH(Tree!$B121,[1]표준산업분류!$B$2:$B$2172,0))</f>
        <v>340</v>
      </c>
      <c r="E121" s="1" t="str">
        <f t="shared" si="13"/>
        <v>섬유제품 제조업; 의복제외 (13)</v>
      </c>
      <c r="F121" t="str">
        <f t="shared" si="14"/>
        <v>132</v>
      </c>
      <c r="G121" t="str">
        <f>INDEX([1]표준산업분류!C$2:C$2172,MATCH($F121,[1]표준산업분류!B$2:B$2172,0))</f>
        <v>직물직조 및 직물제품 제조업</v>
      </c>
      <c r="H121">
        <f>INDEX([1]표준산업분류!D$2:D$2172,MATCH($F121,[1]표준산업분류!$B$2:$B$2172,0))</f>
        <v>149</v>
      </c>
      <c r="I121" s="1" t="str">
        <f t="shared" si="15"/>
        <v>직물직조 및 직물제품 제조업 (132)</v>
      </c>
      <c r="J121" t="str">
        <f t="shared" si="16"/>
        <v>1321</v>
      </c>
      <c r="K121" t="str">
        <f>INDEX([1]표준산업분류!C$2:C$2172,MATCH($J121,[1]표준산업분류!B$2:B$2172,0))</f>
        <v>직물 직조업</v>
      </c>
      <c r="L121">
        <f>INDEX([1]표준산업분류!D$2:D$2172,MATCH($J121,[1]표준산업분류!$B$2:$B$2172,0))</f>
        <v>81</v>
      </c>
      <c r="M121" s="1" t="str">
        <f t="shared" si="10"/>
        <v>직물 직조업 (1321)</v>
      </c>
      <c r="N121" t="s">
        <v>526</v>
      </c>
      <c r="O121" t="s">
        <v>1810</v>
      </c>
      <c r="P121">
        <f>INDEX([1]표준산업분류!D$2:D$2172,MATCH($N121,[1]표준산업분류!$B$2:$B$2172,0))</f>
        <v>6</v>
      </c>
      <c r="Q121" s="1" t="str">
        <f t="shared" si="11"/>
        <v>모직물 직조업 (13212)</v>
      </c>
    </row>
    <row r="122" spans="1:17" x14ac:dyDescent="0.2">
      <c r="A122" s="1" t="str">
        <f>INDEX(lv1_index!$B$2:$B$78,MATCH(Tree!$E122,lv1_index!$C$2:$C$78,0))</f>
        <v>C: 제조업(10~34)</v>
      </c>
      <c r="B122" t="str">
        <f t="shared" si="12"/>
        <v>13</v>
      </c>
      <c r="C122" t="str">
        <f>INDEX([1]표준산업분류!$C$2:$C$2172,MATCH(Tree!$B122,[1]표준산업분류!$B$2:$B$2172,0))</f>
        <v>섬유제품 제조업; 의복제외</v>
      </c>
      <c r="D122">
        <f>INDEX([1]표준산업분류!$D$2:$D$2172,MATCH(Tree!$B122,[1]표준산업분류!$B$2:$B$2172,0))</f>
        <v>340</v>
      </c>
      <c r="E122" s="1" t="str">
        <f t="shared" si="13"/>
        <v>섬유제품 제조업; 의복제외 (13)</v>
      </c>
      <c r="F122" t="str">
        <f t="shared" si="14"/>
        <v>132</v>
      </c>
      <c r="G122" t="str">
        <f>INDEX([1]표준산업분류!C$2:C$2172,MATCH($F122,[1]표준산업분류!B$2:B$2172,0))</f>
        <v>직물직조 및 직물제품 제조업</v>
      </c>
      <c r="H122">
        <f>INDEX([1]표준산업분류!D$2:D$2172,MATCH($F122,[1]표준산업분류!$B$2:$B$2172,0))</f>
        <v>149</v>
      </c>
      <c r="I122" s="1" t="str">
        <f t="shared" si="15"/>
        <v>직물직조 및 직물제품 제조업 (132)</v>
      </c>
      <c r="J122" t="str">
        <f t="shared" si="16"/>
        <v>1321</v>
      </c>
      <c r="K122" t="str">
        <f>INDEX([1]표준산업분류!C$2:C$2172,MATCH($J122,[1]표준산업분류!B$2:B$2172,0))</f>
        <v>직물 직조업</v>
      </c>
      <c r="L122">
        <f>INDEX([1]표준산업분류!D$2:D$2172,MATCH($J122,[1]표준산업분류!$B$2:$B$2172,0))</f>
        <v>81</v>
      </c>
      <c r="M122" s="1" t="str">
        <f t="shared" si="10"/>
        <v>직물 직조업 (1321)</v>
      </c>
      <c r="N122" t="s">
        <v>527</v>
      </c>
      <c r="O122" t="s">
        <v>1811</v>
      </c>
      <c r="P122">
        <f>INDEX([1]표준산업분류!D$2:D$2172,MATCH($N122,[1]표준산업분류!$B$2:$B$2172,0))</f>
        <v>51</v>
      </c>
      <c r="Q122" s="1" t="str">
        <f t="shared" si="11"/>
        <v>화학섬유직물 직조업 (13213)</v>
      </c>
    </row>
    <row r="123" spans="1:17" x14ac:dyDescent="0.2">
      <c r="A123" s="1" t="str">
        <f>INDEX(lv1_index!$B$2:$B$78,MATCH(Tree!$E123,lv1_index!$C$2:$C$78,0))</f>
        <v>C: 제조업(10~34)</v>
      </c>
      <c r="B123" t="str">
        <f t="shared" si="12"/>
        <v>13</v>
      </c>
      <c r="C123" t="str">
        <f>INDEX([1]표준산업분류!$C$2:$C$2172,MATCH(Tree!$B123,[1]표준산업분류!$B$2:$B$2172,0))</f>
        <v>섬유제품 제조업; 의복제외</v>
      </c>
      <c r="D123">
        <f>INDEX([1]표준산업분류!$D$2:$D$2172,MATCH(Tree!$B123,[1]표준산업분류!$B$2:$B$2172,0))</f>
        <v>340</v>
      </c>
      <c r="E123" s="1" t="str">
        <f t="shared" si="13"/>
        <v>섬유제품 제조업; 의복제외 (13)</v>
      </c>
      <c r="F123" t="str">
        <f t="shared" si="14"/>
        <v>132</v>
      </c>
      <c r="G123" t="str">
        <f>INDEX([1]표준산업분류!C$2:C$2172,MATCH($F123,[1]표준산업분류!B$2:B$2172,0))</f>
        <v>직물직조 및 직물제품 제조업</v>
      </c>
      <c r="H123">
        <f>INDEX([1]표준산업분류!D$2:D$2172,MATCH($F123,[1]표준산업분류!$B$2:$B$2172,0))</f>
        <v>149</v>
      </c>
      <c r="I123" s="1" t="str">
        <f t="shared" si="15"/>
        <v>직물직조 및 직물제품 제조업 (132)</v>
      </c>
      <c r="J123" t="str">
        <f t="shared" si="16"/>
        <v>1321</v>
      </c>
      <c r="K123" t="str">
        <f>INDEX([1]표준산업분류!C$2:C$2172,MATCH($J123,[1]표준산업분류!B$2:B$2172,0))</f>
        <v>직물 직조업</v>
      </c>
      <c r="L123">
        <f>INDEX([1]표준산업분류!D$2:D$2172,MATCH($J123,[1]표준산업분류!$B$2:$B$2172,0))</f>
        <v>81</v>
      </c>
      <c r="M123" s="1" t="str">
        <f t="shared" si="10"/>
        <v>직물 직조업 (1321)</v>
      </c>
      <c r="N123" t="s">
        <v>528</v>
      </c>
      <c r="O123" t="s">
        <v>1812</v>
      </c>
      <c r="P123">
        <f>INDEX([1]표준산업분류!D$2:D$2172,MATCH($N123,[1]표준산업분류!$B$2:$B$2172,0))</f>
        <v>0</v>
      </c>
      <c r="Q123" s="1" t="str">
        <f t="shared" si="11"/>
        <v>견직물 직조업 (13214)</v>
      </c>
    </row>
    <row r="124" spans="1:17" x14ac:dyDescent="0.2">
      <c r="A124" s="1" t="str">
        <f>INDEX(lv1_index!$B$2:$B$78,MATCH(Tree!$E124,lv1_index!$C$2:$C$78,0))</f>
        <v>C: 제조업(10~34)</v>
      </c>
      <c r="B124" t="str">
        <f t="shared" si="12"/>
        <v>13</v>
      </c>
      <c r="C124" t="str">
        <f>INDEX([1]표준산업분류!$C$2:$C$2172,MATCH(Tree!$B124,[1]표준산업분류!$B$2:$B$2172,0))</f>
        <v>섬유제품 제조업; 의복제외</v>
      </c>
      <c r="D124">
        <f>INDEX([1]표준산업분류!$D$2:$D$2172,MATCH(Tree!$B124,[1]표준산업분류!$B$2:$B$2172,0))</f>
        <v>340</v>
      </c>
      <c r="E124" s="1" t="str">
        <f t="shared" si="13"/>
        <v>섬유제품 제조업; 의복제외 (13)</v>
      </c>
      <c r="F124" t="str">
        <f t="shared" si="14"/>
        <v>132</v>
      </c>
      <c r="G124" t="str">
        <f>INDEX([1]표준산업분류!C$2:C$2172,MATCH($F124,[1]표준산업분류!B$2:B$2172,0))</f>
        <v>직물직조 및 직물제품 제조업</v>
      </c>
      <c r="H124">
        <f>INDEX([1]표준산업분류!D$2:D$2172,MATCH($F124,[1]표준산업분류!$B$2:$B$2172,0))</f>
        <v>149</v>
      </c>
      <c r="I124" s="1" t="str">
        <f t="shared" si="15"/>
        <v>직물직조 및 직물제품 제조업 (132)</v>
      </c>
      <c r="J124" t="str">
        <f t="shared" si="16"/>
        <v>1321</v>
      </c>
      <c r="K124" t="str">
        <f>INDEX([1]표준산업분류!C$2:C$2172,MATCH($J124,[1]표준산업분류!B$2:B$2172,0))</f>
        <v>직물 직조업</v>
      </c>
      <c r="L124">
        <f>INDEX([1]표준산업분류!D$2:D$2172,MATCH($J124,[1]표준산업분류!$B$2:$B$2172,0))</f>
        <v>81</v>
      </c>
      <c r="M124" s="1" t="str">
        <f t="shared" si="10"/>
        <v>직물 직조업 (1321)</v>
      </c>
      <c r="N124" t="s">
        <v>529</v>
      </c>
      <c r="O124" t="s">
        <v>1813</v>
      </c>
      <c r="P124">
        <f>INDEX([1]표준산업분류!D$2:D$2172,MATCH($N124,[1]표준산업분류!$B$2:$B$2172,0))</f>
        <v>12</v>
      </c>
      <c r="Q124" s="1" t="str">
        <f t="shared" si="11"/>
        <v>특수직물 및 기타직물 직조업 (13219)</v>
      </c>
    </row>
    <row r="125" spans="1:17" x14ac:dyDescent="0.2">
      <c r="A125" s="1" t="str">
        <f>INDEX(lv1_index!$B$2:$B$78,MATCH(Tree!$E125,lv1_index!$C$2:$C$78,0))</f>
        <v>C: 제조업(10~34)</v>
      </c>
      <c r="B125" t="str">
        <f t="shared" si="12"/>
        <v>13</v>
      </c>
      <c r="C125" t="str">
        <f>INDEX([1]표준산업분류!$C$2:$C$2172,MATCH(Tree!$B125,[1]표준산업분류!$B$2:$B$2172,0))</f>
        <v>섬유제품 제조업; 의복제외</v>
      </c>
      <c r="D125">
        <f>INDEX([1]표준산업분류!$D$2:$D$2172,MATCH(Tree!$B125,[1]표준산업분류!$B$2:$B$2172,0))</f>
        <v>340</v>
      </c>
      <c r="E125" s="1" t="str">
        <f t="shared" si="13"/>
        <v>섬유제품 제조업; 의복제외 (13)</v>
      </c>
      <c r="F125" t="str">
        <f t="shared" si="14"/>
        <v>132</v>
      </c>
      <c r="G125" t="str">
        <f>INDEX([1]표준산업분류!C$2:C$2172,MATCH($F125,[1]표준산업분류!B$2:B$2172,0))</f>
        <v>직물직조 및 직물제품 제조업</v>
      </c>
      <c r="H125">
        <f>INDEX([1]표준산업분류!D$2:D$2172,MATCH($F125,[1]표준산업분류!$B$2:$B$2172,0))</f>
        <v>149</v>
      </c>
      <c r="I125" s="1" t="str">
        <f t="shared" si="15"/>
        <v>직물직조 및 직물제품 제조업 (132)</v>
      </c>
      <c r="J125" t="str">
        <f t="shared" si="16"/>
        <v>1322</v>
      </c>
      <c r="K125" t="str">
        <f>INDEX([1]표준산업분류!C$2:C$2172,MATCH($J125,[1]표준산업분류!B$2:B$2172,0))</f>
        <v>직물제품 제조업</v>
      </c>
      <c r="L125">
        <f>INDEX([1]표준산업분류!D$2:D$2172,MATCH($J125,[1]표준산업분류!$B$2:$B$2172,0))</f>
        <v>68</v>
      </c>
      <c r="M125" s="1" t="str">
        <f t="shared" si="10"/>
        <v>직물제품 제조업 (1322)</v>
      </c>
      <c r="N125" t="s">
        <v>530</v>
      </c>
      <c r="O125" t="s">
        <v>1814</v>
      </c>
      <c r="P125">
        <f>INDEX([1]표준산업분류!D$2:D$2172,MATCH($N125,[1]표준산업분류!$B$2:$B$2172,0))</f>
        <v>18</v>
      </c>
      <c r="Q125" s="1" t="str">
        <f t="shared" si="11"/>
        <v>침구 및 관련제품 제조업 (13221)</v>
      </c>
    </row>
    <row r="126" spans="1:17" x14ac:dyDescent="0.2">
      <c r="A126" s="1" t="str">
        <f>INDEX(lv1_index!$B$2:$B$78,MATCH(Tree!$E126,lv1_index!$C$2:$C$78,0))</f>
        <v>C: 제조업(10~34)</v>
      </c>
      <c r="B126" t="str">
        <f t="shared" si="12"/>
        <v>13</v>
      </c>
      <c r="C126" t="str">
        <f>INDEX([1]표준산업분류!$C$2:$C$2172,MATCH(Tree!$B126,[1]표준산업분류!$B$2:$B$2172,0))</f>
        <v>섬유제품 제조업; 의복제외</v>
      </c>
      <c r="D126">
        <f>INDEX([1]표준산업분류!$D$2:$D$2172,MATCH(Tree!$B126,[1]표준산업분류!$B$2:$B$2172,0))</f>
        <v>340</v>
      </c>
      <c r="E126" s="1" t="str">
        <f t="shared" si="13"/>
        <v>섬유제품 제조업; 의복제외 (13)</v>
      </c>
      <c r="F126" t="str">
        <f t="shared" si="14"/>
        <v>132</v>
      </c>
      <c r="G126" t="str">
        <f>INDEX([1]표준산업분류!C$2:C$2172,MATCH($F126,[1]표준산업분류!B$2:B$2172,0))</f>
        <v>직물직조 및 직물제품 제조업</v>
      </c>
      <c r="H126">
        <f>INDEX([1]표준산업분류!D$2:D$2172,MATCH($F126,[1]표준산업분류!$B$2:$B$2172,0))</f>
        <v>149</v>
      </c>
      <c r="I126" s="1" t="str">
        <f t="shared" si="15"/>
        <v>직물직조 및 직물제품 제조업 (132)</v>
      </c>
      <c r="J126" t="str">
        <f t="shared" si="16"/>
        <v>1322</v>
      </c>
      <c r="K126" t="str">
        <f>INDEX([1]표준산업분류!C$2:C$2172,MATCH($J126,[1]표준산업분류!B$2:B$2172,0))</f>
        <v>직물제품 제조업</v>
      </c>
      <c r="L126">
        <f>INDEX([1]표준산업분류!D$2:D$2172,MATCH($J126,[1]표준산업분류!$B$2:$B$2172,0))</f>
        <v>68</v>
      </c>
      <c r="M126" s="1" t="str">
        <f t="shared" si="10"/>
        <v>직물제품 제조업 (1322)</v>
      </c>
      <c r="N126" t="s">
        <v>531</v>
      </c>
      <c r="O126" t="s">
        <v>1815</v>
      </c>
      <c r="P126">
        <f>INDEX([1]표준산업분류!D$2:D$2172,MATCH($N126,[1]표준산업분류!$B$2:$B$2172,0))</f>
        <v>1</v>
      </c>
      <c r="Q126" s="1" t="str">
        <f t="shared" si="11"/>
        <v>자수제품 및 자수용재료 제조업 (13222)</v>
      </c>
    </row>
    <row r="127" spans="1:17" x14ac:dyDescent="0.2">
      <c r="A127" s="1" t="str">
        <f>INDEX(lv1_index!$B$2:$B$78,MATCH(Tree!$E127,lv1_index!$C$2:$C$78,0))</f>
        <v>C: 제조업(10~34)</v>
      </c>
      <c r="B127" t="str">
        <f t="shared" si="12"/>
        <v>13</v>
      </c>
      <c r="C127" t="str">
        <f>INDEX([1]표준산업분류!$C$2:$C$2172,MATCH(Tree!$B127,[1]표준산업분류!$B$2:$B$2172,0))</f>
        <v>섬유제품 제조업; 의복제외</v>
      </c>
      <c r="D127">
        <f>INDEX([1]표준산업분류!$D$2:$D$2172,MATCH(Tree!$B127,[1]표준산업분류!$B$2:$B$2172,0))</f>
        <v>340</v>
      </c>
      <c r="E127" s="1" t="str">
        <f t="shared" si="13"/>
        <v>섬유제품 제조업; 의복제외 (13)</v>
      </c>
      <c r="F127" t="str">
        <f t="shared" si="14"/>
        <v>132</v>
      </c>
      <c r="G127" t="str">
        <f>INDEX([1]표준산업분류!C$2:C$2172,MATCH($F127,[1]표준산업분류!B$2:B$2172,0))</f>
        <v>직물직조 및 직물제품 제조업</v>
      </c>
      <c r="H127">
        <f>INDEX([1]표준산업분류!D$2:D$2172,MATCH($F127,[1]표준산업분류!$B$2:$B$2172,0))</f>
        <v>149</v>
      </c>
      <c r="I127" s="1" t="str">
        <f t="shared" si="15"/>
        <v>직물직조 및 직물제품 제조업 (132)</v>
      </c>
      <c r="J127" t="str">
        <f t="shared" si="16"/>
        <v>1322</v>
      </c>
      <c r="K127" t="str">
        <f>INDEX([1]표준산업분류!C$2:C$2172,MATCH($J127,[1]표준산업분류!B$2:B$2172,0))</f>
        <v>직물제품 제조업</v>
      </c>
      <c r="L127">
        <f>INDEX([1]표준산업분류!D$2:D$2172,MATCH($J127,[1]표준산업분류!$B$2:$B$2172,0))</f>
        <v>68</v>
      </c>
      <c r="M127" s="1" t="str">
        <f t="shared" si="10"/>
        <v>직물제품 제조업 (1322)</v>
      </c>
      <c r="N127" t="s">
        <v>532</v>
      </c>
      <c r="O127" t="s">
        <v>1816</v>
      </c>
      <c r="P127">
        <f>INDEX([1]표준산업분류!D$2:D$2172,MATCH($N127,[1]표준산업분류!$B$2:$B$2172,0))</f>
        <v>12</v>
      </c>
      <c r="Q127" s="1" t="str">
        <f t="shared" si="11"/>
        <v>커튼 및 유사제품 제조업 (13223)</v>
      </c>
    </row>
    <row r="128" spans="1:17" x14ac:dyDescent="0.2">
      <c r="A128" s="1" t="str">
        <f>INDEX(lv1_index!$B$2:$B$78,MATCH(Tree!$E128,lv1_index!$C$2:$C$78,0))</f>
        <v>C: 제조업(10~34)</v>
      </c>
      <c r="B128" t="str">
        <f t="shared" si="12"/>
        <v>13</v>
      </c>
      <c r="C128" t="str">
        <f>INDEX([1]표준산업분류!$C$2:$C$2172,MATCH(Tree!$B128,[1]표준산업분류!$B$2:$B$2172,0))</f>
        <v>섬유제품 제조업; 의복제외</v>
      </c>
      <c r="D128">
        <f>INDEX([1]표준산업분류!$D$2:$D$2172,MATCH(Tree!$B128,[1]표준산업분류!$B$2:$B$2172,0))</f>
        <v>340</v>
      </c>
      <c r="E128" s="1" t="str">
        <f t="shared" si="13"/>
        <v>섬유제품 제조업; 의복제외 (13)</v>
      </c>
      <c r="F128" t="str">
        <f t="shared" si="14"/>
        <v>132</v>
      </c>
      <c r="G128" t="str">
        <f>INDEX([1]표준산업분류!C$2:C$2172,MATCH($F128,[1]표준산업분류!B$2:B$2172,0))</f>
        <v>직물직조 및 직물제품 제조업</v>
      </c>
      <c r="H128">
        <f>INDEX([1]표준산업분류!D$2:D$2172,MATCH($F128,[1]표준산업분류!$B$2:$B$2172,0))</f>
        <v>149</v>
      </c>
      <c r="I128" s="1" t="str">
        <f t="shared" si="15"/>
        <v>직물직조 및 직물제품 제조업 (132)</v>
      </c>
      <c r="J128" t="str">
        <f t="shared" si="16"/>
        <v>1322</v>
      </c>
      <c r="K128" t="str">
        <f>INDEX([1]표준산업분류!C$2:C$2172,MATCH($J128,[1]표준산업분류!B$2:B$2172,0))</f>
        <v>직물제품 제조업</v>
      </c>
      <c r="L128">
        <f>INDEX([1]표준산업분류!D$2:D$2172,MATCH($J128,[1]표준산업분류!$B$2:$B$2172,0))</f>
        <v>68</v>
      </c>
      <c r="M128" s="1" t="str">
        <f t="shared" si="10"/>
        <v>직물제품 제조업 (1322)</v>
      </c>
      <c r="N128" t="s">
        <v>533</v>
      </c>
      <c r="O128" t="s">
        <v>1817</v>
      </c>
      <c r="P128">
        <f>INDEX([1]표준산업분류!D$2:D$2172,MATCH($N128,[1]표준산업분류!$B$2:$B$2172,0))</f>
        <v>6</v>
      </c>
      <c r="Q128" s="1" t="str">
        <f t="shared" si="11"/>
        <v>천막 및 기타 캔버스 제품 제조업 (13224)</v>
      </c>
    </row>
    <row r="129" spans="1:17" x14ac:dyDescent="0.2">
      <c r="A129" s="1" t="str">
        <f>INDEX(lv1_index!$B$2:$B$78,MATCH(Tree!$E129,lv1_index!$C$2:$C$78,0))</f>
        <v>C: 제조업(10~34)</v>
      </c>
      <c r="B129" t="str">
        <f t="shared" si="12"/>
        <v>13</v>
      </c>
      <c r="C129" t="str">
        <f>INDEX([1]표준산업분류!$C$2:$C$2172,MATCH(Tree!$B129,[1]표준산업분류!$B$2:$B$2172,0))</f>
        <v>섬유제품 제조업; 의복제외</v>
      </c>
      <c r="D129">
        <f>INDEX([1]표준산업분류!$D$2:$D$2172,MATCH(Tree!$B129,[1]표준산업분류!$B$2:$B$2172,0))</f>
        <v>340</v>
      </c>
      <c r="E129" s="1" t="str">
        <f t="shared" si="13"/>
        <v>섬유제품 제조업; 의복제외 (13)</v>
      </c>
      <c r="F129" t="str">
        <f t="shared" si="14"/>
        <v>132</v>
      </c>
      <c r="G129" t="str">
        <f>INDEX([1]표준산업분류!C$2:C$2172,MATCH($F129,[1]표준산업분류!B$2:B$2172,0))</f>
        <v>직물직조 및 직물제품 제조업</v>
      </c>
      <c r="H129">
        <f>INDEX([1]표준산업분류!D$2:D$2172,MATCH($F129,[1]표준산업분류!$B$2:$B$2172,0))</f>
        <v>149</v>
      </c>
      <c r="I129" s="1" t="str">
        <f t="shared" si="15"/>
        <v>직물직조 및 직물제품 제조업 (132)</v>
      </c>
      <c r="J129" t="str">
        <f t="shared" si="16"/>
        <v>1322</v>
      </c>
      <c r="K129" t="str">
        <f>INDEX([1]표준산업분류!C$2:C$2172,MATCH($J129,[1]표준산업분류!B$2:B$2172,0))</f>
        <v>직물제품 제조업</v>
      </c>
      <c r="L129">
        <f>INDEX([1]표준산업분류!D$2:D$2172,MATCH($J129,[1]표준산업분류!$B$2:$B$2172,0))</f>
        <v>68</v>
      </c>
      <c r="M129" s="1" t="str">
        <f t="shared" si="10"/>
        <v>직물제품 제조업 (1322)</v>
      </c>
      <c r="N129" t="s">
        <v>534</v>
      </c>
      <c r="O129" t="s">
        <v>1818</v>
      </c>
      <c r="P129">
        <f>INDEX([1]표준산업분류!D$2:D$2172,MATCH($N129,[1]표준산업분류!$B$2:$B$2172,0))</f>
        <v>3</v>
      </c>
      <c r="Q129" s="1" t="str">
        <f t="shared" si="11"/>
        <v>직물포대 제조업 (13225)</v>
      </c>
    </row>
    <row r="130" spans="1:17" x14ac:dyDescent="0.2">
      <c r="A130" s="1" t="str">
        <f>INDEX(lv1_index!$B$2:$B$78,MATCH(Tree!$E130,lv1_index!$C$2:$C$78,0))</f>
        <v>C: 제조업(10~34)</v>
      </c>
      <c r="B130" t="str">
        <f t="shared" si="12"/>
        <v>13</v>
      </c>
      <c r="C130" t="str">
        <f>INDEX([1]표준산업분류!$C$2:$C$2172,MATCH(Tree!$B130,[1]표준산업분류!$B$2:$B$2172,0))</f>
        <v>섬유제품 제조업; 의복제외</v>
      </c>
      <c r="D130">
        <f>INDEX([1]표준산업분류!$D$2:$D$2172,MATCH(Tree!$B130,[1]표준산업분류!$B$2:$B$2172,0))</f>
        <v>340</v>
      </c>
      <c r="E130" s="1" t="str">
        <f t="shared" si="13"/>
        <v>섬유제품 제조업; 의복제외 (13)</v>
      </c>
      <c r="F130" t="str">
        <f t="shared" si="14"/>
        <v>132</v>
      </c>
      <c r="G130" t="str">
        <f>INDEX([1]표준산업분류!C$2:C$2172,MATCH($F130,[1]표준산업분류!B$2:B$2172,0))</f>
        <v>직물직조 및 직물제품 제조업</v>
      </c>
      <c r="H130">
        <f>INDEX([1]표준산업분류!D$2:D$2172,MATCH($F130,[1]표준산업분류!$B$2:$B$2172,0))</f>
        <v>149</v>
      </c>
      <c r="I130" s="1" t="str">
        <f t="shared" si="15"/>
        <v>직물직조 및 직물제품 제조업 (132)</v>
      </c>
      <c r="J130" t="str">
        <f t="shared" si="16"/>
        <v>1322</v>
      </c>
      <c r="K130" t="str">
        <f>INDEX([1]표준산업분류!C$2:C$2172,MATCH($J130,[1]표준산업분류!B$2:B$2172,0))</f>
        <v>직물제품 제조업</v>
      </c>
      <c r="L130">
        <f>INDEX([1]표준산업분류!D$2:D$2172,MATCH($J130,[1]표준산업분류!$B$2:$B$2172,0))</f>
        <v>68</v>
      </c>
      <c r="M130" s="1" t="str">
        <f t="shared" ref="M130:M193" si="17">K130&amp;" "&amp;"("&amp;J130&amp;")"</f>
        <v>직물제품 제조업 (1322)</v>
      </c>
      <c r="N130" t="s">
        <v>535</v>
      </c>
      <c r="O130" t="s">
        <v>1819</v>
      </c>
      <c r="P130">
        <f>INDEX([1]표준산업분류!D$2:D$2172,MATCH($N130,[1]표준산업분류!$B$2:$B$2172,0))</f>
        <v>28</v>
      </c>
      <c r="Q130" s="1" t="str">
        <f t="shared" ref="Q130:Q193" si="18">O130&amp;" "&amp;"("&amp;N130&amp;")"</f>
        <v>기타 직물제품 제조업 (13229)</v>
      </c>
    </row>
    <row r="131" spans="1:17" x14ac:dyDescent="0.2">
      <c r="A131" s="1" t="str">
        <f>INDEX(lv1_index!$B$2:$B$78,MATCH(Tree!$E131,lv1_index!$C$2:$C$78,0))</f>
        <v>C: 제조업(10~34)</v>
      </c>
      <c r="B131" t="str">
        <f t="shared" ref="B131:B194" si="19">LEFT(F131,2)</f>
        <v>13</v>
      </c>
      <c r="C131" t="str">
        <f>INDEX([1]표준산업분류!$C$2:$C$2172,MATCH(Tree!$B131,[1]표준산업분류!$B$2:$B$2172,0))</f>
        <v>섬유제품 제조업; 의복제외</v>
      </c>
      <c r="D131">
        <f>INDEX([1]표준산업분류!$D$2:$D$2172,MATCH(Tree!$B131,[1]표준산업분류!$B$2:$B$2172,0))</f>
        <v>340</v>
      </c>
      <c r="E131" s="1" t="str">
        <f t="shared" ref="E131:E194" si="20">C131&amp;" "&amp;"("&amp;B131&amp;")"</f>
        <v>섬유제품 제조업; 의복제외 (13)</v>
      </c>
      <c r="F131" t="str">
        <f t="shared" ref="F131:F194" si="21">LEFT(J131,3)</f>
        <v>133</v>
      </c>
      <c r="G131" t="str">
        <f>INDEX([1]표준산업분류!C$2:C$2172,MATCH($F131,[1]표준산업분류!B$2:B$2172,0))</f>
        <v>편조원단 및 편조제품 제조업</v>
      </c>
      <c r="H131">
        <f>INDEX([1]표준산업분류!D$2:D$2172,MATCH($F131,[1]표준산업분류!$B$2:$B$2172,0))</f>
        <v>14</v>
      </c>
      <c r="I131" s="1" t="str">
        <f t="shared" ref="I131:I194" si="22">G131&amp;" "&amp;"("&amp;F131&amp;")"</f>
        <v>편조원단 및 편조제품 제조업 (133)</v>
      </c>
      <c r="J131" t="str">
        <f t="shared" ref="J131:J194" si="23">LEFT(N131,4)</f>
        <v>1330</v>
      </c>
      <c r="K131" t="str">
        <f>INDEX([1]표준산업분류!C$2:C$2172,MATCH($J131,[1]표준산업분류!B$2:B$2172,0))</f>
        <v>편조원단 및 편조제품 제조업</v>
      </c>
      <c r="L131">
        <f>INDEX([1]표준산업분류!D$2:D$2172,MATCH($J131,[1]표준산업분류!$B$2:$B$2172,0))</f>
        <v>1</v>
      </c>
      <c r="M131" s="1" t="str">
        <f t="shared" si="17"/>
        <v>편조원단 및 편조제품 제조업 (1330)</v>
      </c>
      <c r="N131" t="s">
        <v>536</v>
      </c>
      <c r="O131" t="s">
        <v>76</v>
      </c>
      <c r="P131">
        <f>INDEX([1]표준산업분류!D$2:D$2172,MATCH($N131,[1]표준산업분류!$B$2:$B$2172,0))</f>
        <v>1</v>
      </c>
      <c r="Q131" s="1" t="str">
        <f t="shared" si="18"/>
        <v>편조원단 및 편조제품 제조업 (13300)</v>
      </c>
    </row>
    <row r="132" spans="1:17" x14ac:dyDescent="0.2">
      <c r="A132" s="1" t="str">
        <f>INDEX(lv1_index!$B$2:$B$78,MATCH(Tree!$E132,lv1_index!$C$2:$C$78,0))</f>
        <v>C: 제조업(10~34)</v>
      </c>
      <c r="B132" t="str">
        <f t="shared" si="19"/>
        <v>13</v>
      </c>
      <c r="C132" t="str">
        <f>INDEX([1]표준산업분류!$C$2:$C$2172,MATCH(Tree!$B132,[1]표준산업분류!$B$2:$B$2172,0))</f>
        <v>섬유제품 제조업; 의복제외</v>
      </c>
      <c r="D132">
        <f>INDEX([1]표준산업분류!$D$2:$D$2172,MATCH(Tree!$B132,[1]표준산업분류!$B$2:$B$2172,0))</f>
        <v>340</v>
      </c>
      <c r="E132" s="1" t="str">
        <f t="shared" si="20"/>
        <v>섬유제품 제조업; 의복제외 (13)</v>
      </c>
      <c r="F132" t="str">
        <f t="shared" si="21"/>
        <v>133</v>
      </c>
      <c r="G132" t="str">
        <f>INDEX([1]표준산업분류!C$2:C$2172,MATCH($F132,[1]표준산업분류!B$2:B$2172,0))</f>
        <v>편조원단 및 편조제품 제조업</v>
      </c>
      <c r="H132">
        <f>INDEX([1]표준산업분류!D$2:D$2172,MATCH($F132,[1]표준산업분류!$B$2:$B$2172,0))</f>
        <v>14</v>
      </c>
      <c r="I132" s="1" t="str">
        <f t="shared" si="22"/>
        <v>편조원단 및 편조제품 제조업 (133)</v>
      </c>
      <c r="J132" t="str">
        <f t="shared" si="23"/>
        <v>1331</v>
      </c>
      <c r="K132" t="str">
        <f>INDEX([1]표준산업분류!C$2:C$2172,MATCH($J132,[1]표준산업분류!B$2:B$2172,0))</f>
        <v>편조원단 제조업</v>
      </c>
      <c r="L132">
        <f>INDEX([1]표준산업분류!D$2:D$2172,MATCH($J132,[1]표준산업분류!$B$2:$B$2172,0))</f>
        <v>12</v>
      </c>
      <c r="M132" s="1" t="str">
        <f t="shared" si="17"/>
        <v>편조원단 제조업 (1331)</v>
      </c>
      <c r="N132" t="s">
        <v>537</v>
      </c>
      <c r="O132" t="s">
        <v>216</v>
      </c>
      <c r="P132">
        <f>INDEX([1]표준산업분류!D$2:D$2172,MATCH($N132,[1]표준산업분류!$B$2:$B$2172,0))</f>
        <v>12</v>
      </c>
      <c r="Q132" s="1" t="str">
        <f t="shared" si="18"/>
        <v>편조원단 제조업 (13310)</v>
      </c>
    </row>
    <row r="133" spans="1:17" x14ac:dyDescent="0.2">
      <c r="A133" s="1" t="str">
        <f>INDEX(lv1_index!$B$2:$B$78,MATCH(Tree!$E133,lv1_index!$C$2:$C$78,0))</f>
        <v>C: 제조업(10~34)</v>
      </c>
      <c r="B133" t="str">
        <f t="shared" si="19"/>
        <v>13</v>
      </c>
      <c r="C133" t="str">
        <f>INDEX([1]표준산업분류!$C$2:$C$2172,MATCH(Tree!$B133,[1]표준산업분류!$B$2:$B$2172,0))</f>
        <v>섬유제품 제조업; 의복제외</v>
      </c>
      <c r="D133">
        <f>INDEX([1]표준산업분류!$D$2:$D$2172,MATCH(Tree!$B133,[1]표준산업분류!$B$2:$B$2172,0))</f>
        <v>340</v>
      </c>
      <c r="E133" s="1" t="str">
        <f t="shared" si="20"/>
        <v>섬유제품 제조업; 의복제외 (13)</v>
      </c>
      <c r="F133" t="str">
        <f t="shared" si="21"/>
        <v>133</v>
      </c>
      <c r="G133" t="str">
        <f>INDEX([1]표준산업분류!C$2:C$2172,MATCH($F133,[1]표준산업분류!B$2:B$2172,0))</f>
        <v>편조원단 및 편조제품 제조업</v>
      </c>
      <c r="H133">
        <f>INDEX([1]표준산업분류!D$2:D$2172,MATCH($F133,[1]표준산업분류!$B$2:$B$2172,0))</f>
        <v>14</v>
      </c>
      <c r="I133" s="1" t="str">
        <f t="shared" si="22"/>
        <v>편조원단 및 편조제품 제조업 (133)</v>
      </c>
      <c r="J133" t="str">
        <f t="shared" si="23"/>
        <v>1332</v>
      </c>
      <c r="K133" t="str">
        <f>INDEX([1]표준산업분류!C$2:C$2172,MATCH($J133,[1]표준산업분류!B$2:B$2172,0))</f>
        <v>편조제품 제조업</v>
      </c>
      <c r="L133">
        <f>INDEX([1]표준산업분류!D$2:D$2172,MATCH($J133,[1]표준산업분류!$B$2:$B$2172,0))</f>
        <v>1</v>
      </c>
      <c r="M133" s="1" t="str">
        <f t="shared" si="17"/>
        <v>편조제품 제조업 (1332)</v>
      </c>
      <c r="N133" t="s">
        <v>538</v>
      </c>
      <c r="O133" t="s">
        <v>217</v>
      </c>
      <c r="P133">
        <f>INDEX([1]표준산업분류!D$2:D$2172,MATCH($N133,[1]표준산업분류!$B$2:$B$2172,0))</f>
        <v>1</v>
      </c>
      <c r="Q133" s="1" t="str">
        <f t="shared" si="18"/>
        <v>편조제품 제조업 (13320)</v>
      </c>
    </row>
    <row r="134" spans="1:17" x14ac:dyDescent="0.2">
      <c r="A134" s="1" t="str">
        <f>INDEX(lv1_index!$B$2:$B$78,MATCH(Tree!$E134,lv1_index!$C$2:$C$78,0))</f>
        <v>C: 제조업(10~34)</v>
      </c>
      <c r="B134" t="str">
        <f t="shared" si="19"/>
        <v>13</v>
      </c>
      <c r="C134" t="str">
        <f>INDEX([1]표준산업분류!$C$2:$C$2172,MATCH(Tree!$B134,[1]표준산업분류!$B$2:$B$2172,0))</f>
        <v>섬유제품 제조업; 의복제외</v>
      </c>
      <c r="D134">
        <f>INDEX([1]표준산업분류!$D$2:$D$2172,MATCH(Tree!$B134,[1]표준산업분류!$B$2:$B$2172,0))</f>
        <v>340</v>
      </c>
      <c r="E134" s="1" t="str">
        <f t="shared" si="20"/>
        <v>섬유제품 제조업; 의복제외 (13)</v>
      </c>
      <c r="F134" t="str">
        <f t="shared" si="21"/>
        <v>134</v>
      </c>
      <c r="G134" t="str">
        <f>INDEX([1]표준산업분류!C$2:C$2172,MATCH($F134,[1]표준산업분류!B$2:B$2172,0))</f>
        <v>섬유제품 염색, 정리 및 마무리 가공업</v>
      </c>
      <c r="H134">
        <f>INDEX([1]표준산업분류!D$2:D$2172,MATCH($F134,[1]표준산업분류!$B$2:$B$2172,0))</f>
        <v>46</v>
      </c>
      <c r="I134" s="1" t="str">
        <f t="shared" si="22"/>
        <v>섬유제품 염색, 정리 및 마무리 가공업 (134)</v>
      </c>
      <c r="J134" t="str">
        <f t="shared" si="23"/>
        <v>1340</v>
      </c>
      <c r="K134" t="str">
        <f>INDEX([1]표준산업분류!C$2:C$2172,MATCH($J134,[1]표준산업분류!B$2:B$2172,0))</f>
        <v>섬유제품 염색, 정리 및 마무리 가공업</v>
      </c>
      <c r="L134">
        <f>INDEX([1]표준산업분류!D$2:D$2172,MATCH($J134,[1]표준산업분류!$B$2:$B$2172,0))</f>
        <v>46</v>
      </c>
      <c r="M134" s="1" t="str">
        <f t="shared" si="17"/>
        <v>섬유제품 염색, 정리 및 마무리 가공업 (1340)</v>
      </c>
      <c r="N134" t="s">
        <v>539</v>
      </c>
      <c r="O134" t="s">
        <v>1820</v>
      </c>
      <c r="P134">
        <f>INDEX([1]표준산업분류!D$2:D$2172,MATCH($N134,[1]표준산업분류!$B$2:$B$2172,0))</f>
        <v>3</v>
      </c>
      <c r="Q134" s="1" t="str">
        <f t="shared" si="18"/>
        <v>솜 및 실 염색가공업 (13401)</v>
      </c>
    </row>
    <row r="135" spans="1:17" x14ac:dyDescent="0.2">
      <c r="A135" s="1" t="str">
        <f>INDEX(lv1_index!$B$2:$B$78,MATCH(Tree!$E135,lv1_index!$C$2:$C$78,0))</f>
        <v>C: 제조업(10~34)</v>
      </c>
      <c r="B135" t="str">
        <f t="shared" si="19"/>
        <v>13</v>
      </c>
      <c r="C135" t="str">
        <f>INDEX([1]표준산업분류!$C$2:$C$2172,MATCH(Tree!$B135,[1]표준산업분류!$B$2:$B$2172,0))</f>
        <v>섬유제품 제조업; 의복제외</v>
      </c>
      <c r="D135">
        <f>INDEX([1]표준산업분류!$D$2:$D$2172,MATCH(Tree!$B135,[1]표준산업분류!$B$2:$B$2172,0))</f>
        <v>340</v>
      </c>
      <c r="E135" s="1" t="str">
        <f t="shared" si="20"/>
        <v>섬유제품 제조업; 의복제외 (13)</v>
      </c>
      <c r="F135" t="str">
        <f t="shared" si="21"/>
        <v>134</v>
      </c>
      <c r="G135" t="str">
        <f>INDEX([1]표준산업분류!C$2:C$2172,MATCH($F135,[1]표준산업분류!B$2:B$2172,0))</f>
        <v>섬유제품 염색, 정리 및 마무리 가공업</v>
      </c>
      <c r="H135">
        <f>INDEX([1]표준산업분류!D$2:D$2172,MATCH($F135,[1]표준산업분류!$B$2:$B$2172,0))</f>
        <v>46</v>
      </c>
      <c r="I135" s="1" t="str">
        <f t="shared" si="22"/>
        <v>섬유제품 염색, 정리 및 마무리 가공업 (134)</v>
      </c>
      <c r="J135" t="str">
        <f t="shared" si="23"/>
        <v>1340</v>
      </c>
      <c r="K135" t="str">
        <f>INDEX([1]표준산업분류!C$2:C$2172,MATCH($J135,[1]표준산업분류!B$2:B$2172,0))</f>
        <v>섬유제품 염색, 정리 및 마무리 가공업</v>
      </c>
      <c r="L135">
        <f>INDEX([1]표준산업분류!D$2:D$2172,MATCH($J135,[1]표준산업분류!$B$2:$B$2172,0))</f>
        <v>46</v>
      </c>
      <c r="M135" s="1" t="str">
        <f t="shared" si="17"/>
        <v>섬유제품 염색, 정리 및 마무리 가공업 (1340)</v>
      </c>
      <c r="N135" t="s">
        <v>540</v>
      </c>
      <c r="O135" t="s">
        <v>1821</v>
      </c>
      <c r="P135">
        <f>INDEX([1]표준산업분류!D$2:D$2172,MATCH($N135,[1]표준산업분류!$B$2:$B$2172,0))</f>
        <v>30</v>
      </c>
      <c r="Q135" s="1" t="str">
        <f t="shared" si="18"/>
        <v>직물 및 편조원단 염색 가공업 (13402)</v>
      </c>
    </row>
    <row r="136" spans="1:17" x14ac:dyDescent="0.2">
      <c r="A136" s="1" t="str">
        <f>INDEX(lv1_index!$B$2:$B$78,MATCH(Tree!$E136,lv1_index!$C$2:$C$78,0))</f>
        <v>C: 제조업(10~34)</v>
      </c>
      <c r="B136" t="str">
        <f t="shared" si="19"/>
        <v>13</v>
      </c>
      <c r="C136" t="str">
        <f>INDEX([1]표준산업분류!$C$2:$C$2172,MATCH(Tree!$B136,[1]표준산업분류!$B$2:$B$2172,0))</f>
        <v>섬유제품 제조업; 의복제외</v>
      </c>
      <c r="D136">
        <f>INDEX([1]표준산업분류!$D$2:$D$2172,MATCH(Tree!$B136,[1]표준산업분류!$B$2:$B$2172,0))</f>
        <v>340</v>
      </c>
      <c r="E136" s="1" t="str">
        <f t="shared" si="20"/>
        <v>섬유제품 제조업; 의복제외 (13)</v>
      </c>
      <c r="F136" t="str">
        <f t="shared" si="21"/>
        <v>134</v>
      </c>
      <c r="G136" t="str">
        <f>INDEX([1]표준산업분류!C$2:C$2172,MATCH($F136,[1]표준산업분류!B$2:B$2172,0))</f>
        <v>섬유제품 염색, 정리 및 마무리 가공업</v>
      </c>
      <c r="H136">
        <f>INDEX([1]표준산업분류!D$2:D$2172,MATCH($F136,[1]표준산업분류!$B$2:$B$2172,0))</f>
        <v>46</v>
      </c>
      <c r="I136" s="1" t="str">
        <f t="shared" si="22"/>
        <v>섬유제품 염색, 정리 및 마무리 가공업 (134)</v>
      </c>
      <c r="J136" t="str">
        <f t="shared" si="23"/>
        <v>1340</v>
      </c>
      <c r="K136" t="str">
        <f>INDEX([1]표준산업분류!C$2:C$2172,MATCH($J136,[1]표준산업분류!B$2:B$2172,0))</f>
        <v>섬유제품 염색, 정리 및 마무리 가공업</v>
      </c>
      <c r="L136">
        <f>INDEX([1]표준산업분류!D$2:D$2172,MATCH($J136,[1]표준산업분류!$B$2:$B$2172,0))</f>
        <v>46</v>
      </c>
      <c r="M136" s="1" t="str">
        <f t="shared" si="17"/>
        <v>섬유제품 염색, 정리 및 마무리 가공업 (1340)</v>
      </c>
      <c r="N136" t="s">
        <v>541</v>
      </c>
      <c r="O136" t="s">
        <v>1822</v>
      </c>
      <c r="P136">
        <f>INDEX([1]표준산업분류!D$2:D$2172,MATCH($N136,[1]표준산업분류!$B$2:$B$2172,0))</f>
        <v>9</v>
      </c>
      <c r="Q136" s="1" t="str">
        <f t="shared" si="18"/>
        <v>날염 가공업 (13403)</v>
      </c>
    </row>
    <row r="137" spans="1:17" x14ac:dyDescent="0.2">
      <c r="A137" s="1" t="str">
        <f>INDEX(lv1_index!$B$2:$B$78,MATCH(Tree!$E137,lv1_index!$C$2:$C$78,0))</f>
        <v>C: 제조업(10~34)</v>
      </c>
      <c r="B137" t="str">
        <f t="shared" si="19"/>
        <v>13</v>
      </c>
      <c r="C137" t="str">
        <f>INDEX([1]표준산업분류!$C$2:$C$2172,MATCH(Tree!$B137,[1]표준산업분류!$B$2:$B$2172,0))</f>
        <v>섬유제품 제조업; 의복제외</v>
      </c>
      <c r="D137">
        <f>INDEX([1]표준산업분류!$D$2:$D$2172,MATCH(Tree!$B137,[1]표준산업분류!$B$2:$B$2172,0))</f>
        <v>340</v>
      </c>
      <c r="E137" s="1" t="str">
        <f t="shared" si="20"/>
        <v>섬유제품 제조업; 의복제외 (13)</v>
      </c>
      <c r="F137" t="str">
        <f t="shared" si="21"/>
        <v>134</v>
      </c>
      <c r="G137" t="str">
        <f>INDEX([1]표준산업분류!C$2:C$2172,MATCH($F137,[1]표준산업분류!B$2:B$2172,0))</f>
        <v>섬유제품 염색, 정리 및 마무리 가공업</v>
      </c>
      <c r="H137">
        <f>INDEX([1]표준산업분류!D$2:D$2172,MATCH($F137,[1]표준산업분류!$B$2:$B$2172,0))</f>
        <v>46</v>
      </c>
      <c r="I137" s="1" t="str">
        <f t="shared" si="22"/>
        <v>섬유제품 염색, 정리 및 마무리 가공업 (134)</v>
      </c>
      <c r="J137" t="str">
        <f t="shared" si="23"/>
        <v>1340</v>
      </c>
      <c r="K137" t="str">
        <f>INDEX([1]표준산업분류!C$2:C$2172,MATCH($J137,[1]표준산업분류!B$2:B$2172,0))</f>
        <v>섬유제품 염색, 정리 및 마무리 가공업</v>
      </c>
      <c r="L137">
        <f>INDEX([1]표준산업분류!D$2:D$2172,MATCH($J137,[1]표준산업분류!$B$2:$B$2172,0))</f>
        <v>46</v>
      </c>
      <c r="M137" s="1" t="str">
        <f t="shared" si="17"/>
        <v>섬유제품 염색, 정리 및 마무리 가공업 (1340)</v>
      </c>
      <c r="N137" t="s">
        <v>542</v>
      </c>
      <c r="O137" t="s">
        <v>1823</v>
      </c>
      <c r="P137">
        <f>INDEX([1]표준산업분류!D$2:D$2172,MATCH($N137,[1]표준산업분류!$B$2:$B$2172,0))</f>
        <v>0</v>
      </c>
      <c r="Q137" s="1" t="str">
        <f t="shared" si="18"/>
        <v>섬유사 및 직물 호부처리업 (13404)</v>
      </c>
    </row>
    <row r="138" spans="1:17" x14ac:dyDescent="0.2">
      <c r="A138" s="1" t="str">
        <f>INDEX(lv1_index!$B$2:$B$78,MATCH(Tree!$E138,lv1_index!$C$2:$C$78,0))</f>
        <v>C: 제조업(10~34)</v>
      </c>
      <c r="B138" t="str">
        <f t="shared" si="19"/>
        <v>13</v>
      </c>
      <c r="C138" t="str">
        <f>INDEX([1]표준산업분류!$C$2:$C$2172,MATCH(Tree!$B138,[1]표준산업분류!$B$2:$B$2172,0))</f>
        <v>섬유제품 제조업; 의복제외</v>
      </c>
      <c r="D138">
        <f>INDEX([1]표준산업분류!$D$2:$D$2172,MATCH(Tree!$B138,[1]표준산업분류!$B$2:$B$2172,0))</f>
        <v>340</v>
      </c>
      <c r="E138" s="1" t="str">
        <f t="shared" si="20"/>
        <v>섬유제품 제조업; 의복제외 (13)</v>
      </c>
      <c r="F138" t="str">
        <f t="shared" si="21"/>
        <v>134</v>
      </c>
      <c r="G138" t="str">
        <f>INDEX([1]표준산업분류!C$2:C$2172,MATCH($F138,[1]표준산업분류!B$2:B$2172,0))</f>
        <v>섬유제품 염색, 정리 및 마무리 가공업</v>
      </c>
      <c r="H138">
        <f>INDEX([1]표준산업분류!D$2:D$2172,MATCH($F138,[1]표준산업분류!$B$2:$B$2172,0))</f>
        <v>46</v>
      </c>
      <c r="I138" s="1" t="str">
        <f t="shared" si="22"/>
        <v>섬유제품 염색, 정리 및 마무리 가공업 (134)</v>
      </c>
      <c r="J138" t="str">
        <f t="shared" si="23"/>
        <v>1340</v>
      </c>
      <c r="K138" t="str">
        <f>INDEX([1]표준산업분류!C$2:C$2172,MATCH($J138,[1]표준산업분류!B$2:B$2172,0))</f>
        <v>섬유제품 염색, 정리 및 마무리 가공업</v>
      </c>
      <c r="L138">
        <f>INDEX([1]표준산업분류!D$2:D$2172,MATCH($J138,[1]표준산업분류!$B$2:$B$2172,0))</f>
        <v>46</v>
      </c>
      <c r="M138" s="1" t="str">
        <f t="shared" si="17"/>
        <v>섬유제품 염색, 정리 및 마무리 가공업 (1340)</v>
      </c>
      <c r="N138" t="s">
        <v>543</v>
      </c>
      <c r="O138" t="s">
        <v>1824</v>
      </c>
      <c r="P138">
        <f>INDEX([1]표준산업분류!D$2:D$2172,MATCH($N138,[1]표준산업분류!$B$2:$B$2172,0))</f>
        <v>4</v>
      </c>
      <c r="Q138" s="1" t="str">
        <f t="shared" si="18"/>
        <v>기타 섬유제품 염색, 정리 및 마무리 가공업 (13409)</v>
      </c>
    </row>
    <row r="139" spans="1:17" x14ac:dyDescent="0.2">
      <c r="A139" s="1" t="str">
        <f>INDEX(lv1_index!$B$2:$B$78,MATCH(Tree!$E139,lv1_index!$C$2:$C$78,0))</f>
        <v>C: 제조업(10~34)</v>
      </c>
      <c r="B139" t="str">
        <f t="shared" si="19"/>
        <v>13</v>
      </c>
      <c r="C139" t="str">
        <f>INDEX([1]표준산업분류!$C$2:$C$2172,MATCH(Tree!$B139,[1]표준산업분류!$B$2:$B$2172,0))</f>
        <v>섬유제품 제조업; 의복제외</v>
      </c>
      <c r="D139">
        <f>INDEX([1]표준산업분류!$D$2:$D$2172,MATCH(Tree!$B139,[1]표준산업분류!$B$2:$B$2172,0))</f>
        <v>340</v>
      </c>
      <c r="E139" s="1" t="str">
        <f t="shared" si="20"/>
        <v>섬유제품 제조업; 의복제외 (13)</v>
      </c>
      <c r="F139" t="str">
        <f t="shared" si="21"/>
        <v>139</v>
      </c>
      <c r="G139" t="str">
        <f>INDEX([1]표준산업분류!C$2:C$2172,MATCH($F139,[1]표준산업분류!B$2:B$2172,0))</f>
        <v>기타 섬유제품 제조업</v>
      </c>
      <c r="H139">
        <f>INDEX([1]표준산업분류!D$2:D$2172,MATCH($F139,[1]표준산업분류!$B$2:$B$2172,0))</f>
        <v>100</v>
      </c>
      <c r="I139" s="1" t="str">
        <f t="shared" si="22"/>
        <v>기타 섬유제품 제조업 (139)</v>
      </c>
      <c r="J139" t="str">
        <f t="shared" si="23"/>
        <v>1391</v>
      </c>
      <c r="K139" t="str">
        <f>INDEX([1]표준산업분류!C$2:C$2172,MATCH($J139,[1]표준산업분류!B$2:B$2172,0))</f>
        <v>카펫, 마루덮개 및 유사제품 제조업</v>
      </c>
      <c r="L139">
        <f>INDEX([1]표준산업분류!D$2:D$2172,MATCH($J139,[1]표준산업분류!$B$2:$B$2172,0))</f>
        <v>1</v>
      </c>
      <c r="M139" s="1" t="str">
        <f t="shared" si="17"/>
        <v>카펫, 마루덮개 및 유사제품 제조업 (1391)</v>
      </c>
      <c r="N139" t="s">
        <v>544</v>
      </c>
      <c r="O139" t="s">
        <v>218</v>
      </c>
      <c r="P139">
        <f>INDEX([1]표준산업분류!D$2:D$2172,MATCH($N139,[1]표준산업분류!$B$2:$B$2172,0))</f>
        <v>1</v>
      </c>
      <c r="Q139" s="1" t="str">
        <f t="shared" si="18"/>
        <v>카펫, 마루덮개 및 유사제품 제조업 (13910)</v>
      </c>
    </row>
    <row r="140" spans="1:17" x14ac:dyDescent="0.2">
      <c r="A140" s="1" t="str">
        <f>INDEX(lv1_index!$B$2:$B$78,MATCH(Tree!$E140,lv1_index!$C$2:$C$78,0))</f>
        <v>C: 제조업(10~34)</v>
      </c>
      <c r="B140" t="str">
        <f t="shared" si="19"/>
        <v>13</v>
      </c>
      <c r="C140" t="str">
        <f>INDEX([1]표준산업분류!$C$2:$C$2172,MATCH(Tree!$B140,[1]표준산업분류!$B$2:$B$2172,0))</f>
        <v>섬유제품 제조업; 의복제외</v>
      </c>
      <c r="D140">
        <f>INDEX([1]표준산업분류!$D$2:$D$2172,MATCH(Tree!$B140,[1]표준산업분류!$B$2:$B$2172,0))</f>
        <v>340</v>
      </c>
      <c r="E140" s="1" t="str">
        <f t="shared" si="20"/>
        <v>섬유제품 제조업; 의복제외 (13)</v>
      </c>
      <c r="F140" t="str">
        <f t="shared" si="21"/>
        <v>139</v>
      </c>
      <c r="G140" t="str">
        <f>INDEX([1]표준산업분류!C$2:C$2172,MATCH($F140,[1]표준산업분류!B$2:B$2172,0))</f>
        <v>기타 섬유제품 제조업</v>
      </c>
      <c r="H140">
        <f>INDEX([1]표준산업분류!D$2:D$2172,MATCH($F140,[1]표준산업분류!$B$2:$B$2172,0))</f>
        <v>100</v>
      </c>
      <c r="I140" s="1" t="str">
        <f t="shared" si="22"/>
        <v>기타 섬유제품 제조업 (139)</v>
      </c>
      <c r="J140" t="str">
        <f t="shared" si="23"/>
        <v>1392</v>
      </c>
      <c r="K140" t="str">
        <f>INDEX([1]표준산업분류!C$2:C$2172,MATCH($J140,[1]표준산업분류!B$2:B$2172,0))</f>
        <v>끈, 로프, 망 및 끈가공품 제조업</v>
      </c>
      <c r="L140">
        <f>INDEX([1]표준산업분류!D$2:D$2172,MATCH($J140,[1]표준산업분류!$B$2:$B$2172,0))</f>
        <v>10</v>
      </c>
      <c r="M140" s="1" t="str">
        <f t="shared" si="17"/>
        <v>끈, 로프, 망 및 끈가공품 제조업 (1392)</v>
      </c>
      <c r="N140" t="s">
        <v>545</v>
      </c>
      <c r="O140" t="s">
        <v>1825</v>
      </c>
      <c r="P140">
        <f>INDEX([1]표준산업분류!D$2:D$2172,MATCH($N140,[1]표준산업분류!$B$2:$B$2172,0))</f>
        <v>3</v>
      </c>
      <c r="Q140" s="1" t="str">
        <f t="shared" si="18"/>
        <v>끈 및 로프 제조업 (13921)</v>
      </c>
    </row>
    <row r="141" spans="1:17" x14ac:dyDescent="0.2">
      <c r="A141" s="1" t="str">
        <f>INDEX(lv1_index!$B$2:$B$78,MATCH(Tree!$E141,lv1_index!$C$2:$C$78,0))</f>
        <v>C: 제조업(10~34)</v>
      </c>
      <c r="B141" t="str">
        <f t="shared" si="19"/>
        <v>13</v>
      </c>
      <c r="C141" t="str">
        <f>INDEX([1]표준산업분류!$C$2:$C$2172,MATCH(Tree!$B141,[1]표준산업분류!$B$2:$B$2172,0))</f>
        <v>섬유제품 제조업; 의복제외</v>
      </c>
      <c r="D141">
        <f>INDEX([1]표준산업분류!$D$2:$D$2172,MATCH(Tree!$B141,[1]표준산업분류!$B$2:$B$2172,0))</f>
        <v>340</v>
      </c>
      <c r="E141" s="1" t="str">
        <f t="shared" si="20"/>
        <v>섬유제품 제조업; 의복제외 (13)</v>
      </c>
      <c r="F141" t="str">
        <f t="shared" si="21"/>
        <v>139</v>
      </c>
      <c r="G141" t="str">
        <f>INDEX([1]표준산업분류!C$2:C$2172,MATCH($F141,[1]표준산업분류!B$2:B$2172,0))</f>
        <v>기타 섬유제품 제조업</v>
      </c>
      <c r="H141">
        <f>INDEX([1]표준산업분류!D$2:D$2172,MATCH($F141,[1]표준산업분류!$B$2:$B$2172,0))</f>
        <v>100</v>
      </c>
      <c r="I141" s="1" t="str">
        <f t="shared" si="22"/>
        <v>기타 섬유제품 제조업 (139)</v>
      </c>
      <c r="J141" t="str">
        <f t="shared" si="23"/>
        <v>1392</v>
      </c>
      <c r="K141" t="str">
        <f>INDEX([1]표준산업분류!C$2:C$2172,MATCH($J141,[1]표준산업분류!B$2:B$2172,0))</f>
        <v>끈, 로프, 망 및 끈가공품 제조업</v>
      </c>
      <c r="L141">
        <f>INDEX([1]표준산업분류!D$2:D$2172,MATCH($J141,[1]표준산업분류!$B$2:$B$2172,0))</f>
        <v>10</v>
      </c>
      <c r="M141" s="1" t="str">
        <f t="shared" si="17"/>
        <v>끈, 로프, 망 및 끈가공품 제조업 (1392)</v>
      </c>
      <c r="N141" t="s">
        <v>546</v>
      </c>
      <c r="O141" t="s">
        <v>1826</v>
      </c>
      <c r="P141">
        <f>INDEX([1]표준산업분류!D$2:D$2172,MATCH($N141,[1]표준산업분류!$B$2:$B$2172,0))</f>
        <v>7</v>
      </c>
      <c r="Q141" s="1" t="str">
        <f t="shared" si="18"/>
        <v>어망 및 기타 끈가공품 제조업 (13922)</v>
      </c>
    </row>
    <row r="142" spans="1:17" x14ac:dyDescent="0.2">
      <c r="A142" s="1" t="str">
        <f>INDEX(lv1_index!$B$2:$B$78,MATCH(Tree!$E142,lv1_index!$C$2:$C$78,0))</f>
        <v>C: 제조업(10~34)</v>
      </c>
      <c r="B142" t="str">
        <f t="shared" si="19"/>
        <v>13</v>
      </c>
      <c r="C142" t="str">
        <f>INDEX([1]표준산업분류!$C$2:$C$2172,MATCH(Tree!$B142,[1]표준산업분류!$B$2:$B$2172,0))</f>
        <v>섬유제품 제조업; 의복제외</v>
      </c>
      <c r="D142">
        <f>INDEX([1]표준산업분류!$D$2:$D$2172,MATCH(Tree!$B142,[1]표준산업분류!$B$2:$B$2172,0))</f>
        <v>340</v>
      </c>
      <c r="E142" s="1" t="str">
        <f t="shared" si="20"/>
        <v>섬유제품 제조업; 의복제외 (13)</v>
      </c>
      <c r="F142" t="str">
        <f t="shared" si="21"/>
        <v>139</v>
      </c>
      <c r="G142" t="str">
        <f>INDEX([1]표준산업분류!C$2:C$2172,MATCH($F142,[1]표준산업분류!B$2:B$2172,0))</f>
        <v>기타 섬유제품 제조업</v>
      </c>
      <c r="H142">
        <f>INDEX([1]표준산업분류!D$2:D$2172,MATCH($F142,[1]표준산업분류!$B$2:$B$2172,0))</f>
        <v>100</v>
      </c>
      <c r="I142" s="1" t="str">
        <f t="shared" si="22"/>
        <v>기타 섬유제품 제조업 (139)</v>
      </c>
      <c r="J142" t="str">
        <f t="shared" si="23"/>
        <v>1399</v>
      </c>
      <c r="K142" t="str">
        <f>INDEX([1]표준산업분류!C$2:C$2172,MATCH($J142,[1]표준산업분류!B$2:B$2172,0))</f>
        <v>그외 기타 섬유제품 제조업</v>
      </c>
      <c r="L142">
        <f>INDEX([1]표준산업분류!D$2:D$2172,MATCH($J142,[1]표준산업분류!$B$2:$B$2172,0))</f>
        <v>89</v>
      </c>
      <c r="M142" s="1" t="str">
        <f t="shared" si="17"/>
        <v>그외 기타 섬유제품 제조업 (1399)</v>
      </c>
      <c r="N142" t="s">
        <v>547</v>
      </c>
      <c r="O142" t="s">
        <v>219</v>
      </c>
      <c r="P142">
        <f>INDEX([1]표준산업분류!D$2:D$2172,MATCH($N142,[1]표준산업분류!$B$2:$B$2172,0))</f>
        <v>1</v>
      </c>
      <c r="Q142" s="1" t="str">
        <f t="shared" si="18"/>
        <v>그외 기타 섬유제품 제조업 (13990)</v>
      </c>
    </row>
    <row r="143" spans="1:17" x14ac:dyDescent="0.2">
      <c r="A143" s="1" t="str">
        <f>INDEX(lv1_index!$B$2:$B$78,MATCH(Tree!$E143,lv1_index!$C$2:$C$78,0))</f>
        <v>C: 제조업(10~34)</v>
      </c>
      <c r="B143" t="str">
        <f t="shared" si="19"/>
        <v>13</v>
      </c>
      <c r="C143" t="str">
        <f>INDEX([1]표준산업분류!$C$2:$C$2172,MATCH(Tree!$B143,[1]표준산업분류!$B$2:$B$2172,0))</f>
        <v>섬유제품 제조업; 의복제외</v>
      </c>
      <c r="D143">
        <f>INDEX([1]표준산업분류!$D$2:$D$2172,MATCH(Tree!$B143,[1]표준산업분류!$B$2:$B$2172,0))</f>
        <v>340</v>
      </c>
      <c r="E143" s="1" t="str">
        <f t="shared" si="20"/>
        <v>섬유제품 제조업; 의복제외 (13)</v>
      </c>
      <c r="F143" t="str">
        <f t="shared" si="21"/>
        <v>139</v>
      </c>
      <c r="G143" t="str">
        <f>INDEX([1]표준산업분류!C$2:C$2172,MATCH($F143,[1]표준산업분류!B$2:B$2172,0))</f>
        <v>기타 섬유제품 제조업</v>
      </c>
      <c r="H143">
        <f>INDEX([1]표준산업분류!D$2:D$2172,MATCH($F143,[1]표준산업분류!$B$2:$B$2172,0))</f>
        <v>100</v>
      </c>
      <c r="I143" s="1" t="str">
        <f t="shared" si="22"/>
        <v>기타 섬유제품 제조업 (139)</v>
      </c>
      <c r="J143" t="str">
        <f t="shared" si="23"/>
        <v>1399</v>
      </c>
      <c r="K143" t="str">
        <f>INDEX([1]표준산업분류!C$2:C$2172,MATCH($J143,[1]표준산업분류!B$2:B$2172,0))</f>
        <v>그외 기타 섬유제품 제조업</v>
      </c>
      <c r="L143">
        <f>INDEX([1]표준산업분류!D$2:D$2172,MATCH($J143,[1]표준산업분류!$B$2:$B$2172,0))</f>
        <v>89</v>
      </c>
      <c r="M143" s="1" t="str">
        <f t="shared" si="17"/>
        <v>그외 기타 섬유제품 제조업 (1399)</v>
      </c>
      <c r="N143" t="s">
        <v>548</v>
      </c>
      <c r="O143" t="s">
        <v>1827</v>
      </c>
      <c r="P143">
        <f>INDEX([1]표준산업분류!D$2:D$2172,MATCH($N143,[1]표준산업분류!$B$2:$B$2172,0))</f>
        <v>5</v>
      </c>
      <c r="Q143" s="1" t="str">
        <f t="shared" si="18"/>
        <v>세폭직물 제조업 (13991)</v>
      </c>
    </row>
    <row r="144" spans="1:17" x14ac:dyDescent="0.2">
      <c r="A144" s="1" t="str">
        <f>INDEX(lv1_index!$B$2:$B$78,MATCH(Tree!$E144,lv1_index!$C$2:$C$78,0))</f>
        <v>C: 제조업(10~34)</v>
      </c>
      <c r="B144" t="str">
        <f t="shared" si="19"/>
        <v>13</v>
      </c>
      <c r="C144" t="str">
        <f>INDEX([1]표준산업분류!$C$2:$C$2172,MATCH(Tree!$B144,[1]표준산업분류!$B$2:$B$2172,0))</f>
        <v>섬유제품 제조업; 의복제외</v>
      </c>
      <c r="D144">
        <f>INDEX([1]표준산업분류!$D$2:$D$2172,MATCH(Tree!$B144,[1]표준산업분류!$B$2:$B$2172,0))</f>
        <v>340</v>
      </c>
      <c r="E144" s="1" t="str">
        <f t="shared" si="20"/>
        <v>섬유제품 제조업; 의복제외 (13)</v>
      </c>
      <c r="F144" t="str">
        <f t="shared" si="21"/>
        <v>139</v>
      </c>
      <c r="G144" t="str">
        <f>INDEX([1]표준산업분류!C$2:C$2172,MATCH($F144,[1]표준산업분류!B$2:B$2172,0))</f>
        <v>기타 섬유제품 제조업</v>
      </c>
      <c r="H144">
        <f>INDEX([1]표준산업분류!D$2:D$2172,MATCH($F144,[1]표준산업분류!$B$2:$B$2172,0))</f>
        <v>100</v>
      </c>
      <c r="I144" s="1" t="str">
        <f t="shared" si="22"/>
        <v>기타 섬유제품 제조업 (139)</v>
      </c>
      <c r="J144" t="str">
        <f t="shared" si="23"/>
        <v>1399</v>
      </c>
      <c r="K144" t="str">
        <f>INDEX([1]표준산업분류!C$2:C$2172,MATCH($J144,[1]표준산업분류!B$2:B$2172,0))</f>
        <v>그외 기타 섬유제품 제조업</v>
      </c>
      <c r="L144">
        <f>INDEX([1]표준산업분류!D$2:D$2172,MATCH($J144,[1]표준산업분류!$B$2:$B$2172,0))</f>
        <v>89</v>
      </c>
      <c r="M144" s="1" t="str">
        <f t="shared" si="17"/>
        <v>그외 기타 섬유제품 제조업 (1399)</v>
      </c>
      <c r="N144" t="s">
        <v>549</v>
      </c>
      <c r="O144" t="s">
        <v>1828</v>
      </c>
      <c r="P144">
        <f>INDEX([1]표준산업분류!D$2:D$2172,MATCH($N144,[1]표준산업분류!$B$2:$B$2172,0))</f>
        <v>37</v>
      </c>
      <c r="Q144" s="1" t="str">
        <f t="shared" si="18"/>
        <v>부직포 및 펠트 제조업 (13992)</v>
      </c>
    </row>
    <row r="145" spans="1:17" x14ac:dyDescent="0.2">
      <c r="A145" s="1" t="str">
        <f>INDEX(lv1_index!$B$2:$B$78,MATCH(Tree!$E145,lv1_index!$C$2:$C$78,0))</f>
        <v>C: 제조업(10~34)</v>
      </c>
      <c r="B145" t="str">
        <f t="shared" si="19"/>
        <v>13</v>
      </c>
      <c r="C145" t="str">
        <f>INDEX([1]표준산업분류!$C$2:$C$2172,MATCH(Tree!$B145,[1]표준산업분류!$B$2:$B$2172,0))</f>
        <v>섬유제품 제조업; 의복제외</v>
      </c>
      <c r="D145">
        <f>INDEX([1]표준산업분류!$D$2:$D$2172,MATCH(Tree!$B145,[1]표준산업분류!$B$2:$B$2172,0))</f>
        <v>340</v>
      </c>
      <c r="E145" s="1" t="str">
        <f t="shared" si="20"/>
        <v>섬유제품 제조업; 의복제외 (13)</v>
      </c>
      <c r="F145" t="str">
        <f t="shared" si="21"/>
        <v>139</v>
      </c>
      <c r="G145" t="str">
        <f>INDEX([1]표준산업분류!C$2:C$2172,MATCH($F145,[1]표준산업분류!B$2:B$2172,0))</f>
        <v>기타 섬유제품 제조업</v>
      </c>
      <c r="H145">
        <f>INDEX([1]표준산업분류!D$2:D$2172,MATCH($F145,[1]표준산업분류!$B$2:$B$2172,0))</f>
        <v>100</v>
      </c>
      <c r="I145" s="1" t="str">
        <f t="shared" si="22"/>
        <v>기타 섬유제품 제조업 (139)</v>
      </c>
      <c r="J145" t="str">
        <f t="shared" si="23"/>
        <v>1399</v>
      </c>
      <c r="K145" t="str">
        <f>INDEX([1]표준산업분류!C$2:C$2172,MATCH($J145,[1]표준산업분류!B$2:B$2172,0))</f>
        <v>그외 기타 섬유제품 제조업</v>
      </c>
      <c r="L145">
        <f>INDEX([1]표준산업분류!D$2:D$2172,MATCH($J145,[1]표준산업분류!$B$2:$B$2172,0))</f>
        <v>89</v>
      </c>
      <c r="M145" s="1" t="str">
        <f t="shared" si="17"/>
        <v>그외 기타 섬유제품 제조업 (1399)</v>
      </c>
      <c r="N145" t="s">
        <v>550</v>
      </c>
      <c r="O145" t="s">
        <v>1829</v>
      </c>
      <c r="P145">
        <f>INDEX([1]표준산업분류!D$2:D$2172,MATCH($N145,[1]표준산업분류!$B$2:$B$2172,0))</f>
        <v>1</v>
      </c>
      <c r="Q145" s="1" t="str">
        <f t="shared" si="18"/>
        <v>특수사 및 코드직물 제조업 (13993)</v>
      </c>
    </row>
    <row r="146" spans="1:17" x14ac:dyDescent="0.2">
      <c r="A146" s="1" t="str">
        <f>INDEX(lv1_index!$B$2:$B$78,MATCH(Tree!$E146,lv1_index!$C$2:$C$78,0))</f>
        <v>C: 제조업(10~34)</v>
      </c>
      <c r="B146" t="str">
        <f t="shared" si="19"/>
        <v>13</v>
      </c>
      <c r="C146" t="str">
        <f>INDEX([1]표준산업분류!$C$2:$C$2172,MATCH(Tree!$B146,[1]표준산업분류!$B$2:$B$2172,0))</f>
        <v>섬유제품 제조업; 의복제외</v>
      </c>
      <c r="D146">
        <f>INDEX([1]표준산업분류!$D$2:$D$2172,MATCH(Tree!$B146,[1]표준산업분류!$B$2:$B$2172,0))</f>
        <v>340</v>
      </c>
      <c r="E146" s="1" t="str">
        <f t="shared" si="20"/>
        <v>섬유제품 제조업; 의복제외 (13)</v>
      </c>
      <c r="F146" t="str">
        <f t="shared" si="21"/>
        <v>139</v>
      </c>
      <c r="G146" t="str">
        <f>INDEX([1]표준산업분류!C$2:C$2172,MATCH($F146,[1]표준산업분류!B$2:B$2172,0))</f>
        <v>기타 섬유제품 제조업</v>
      </c>
      <c r="H146">
        <f>INDEX([1]표준산업분류!D$2:D$2172,MATCH($F146,[1]표준산업분류!$B$2:$B$2172,0))</f>
        <v>100</v>
      </c>
      <c r="I146" s="1" t="str">
        <f t="shared" si="22"/>
        <v>기타 섬유제품 제조업 (139)</v>
      </c>
      <c r="J146" t="str">
        <f t="shared" si="23"/>
        <v>1399</v>
      </c>
      <c r="K146" t="str">
        <f>INDEX([1]표준산업분류!C$2:C$2172,MATCH($J146,[1]표준산업분류!B$2:B$2172,0))</f>
        <v>그외 기타 섬유제품 제조업</v>
      </c>
      <c r="L146">
        <f>INDEX([1]표준산업분류!D$2:D$2172,MATCH($J146,[1]표준산업분류!$B$2:$B$2172,0))</f>
        <v>89</v>
      </c>
      <c r="M146" s="1" t="str">
        <f t="shared" si="17"/>
        <v>그외 기타 섬유제품 제조업 (1399)</v>
      </c>
      <c r="N146" t="s">
        <v>551</v>
      </c>
      <c r="O146" t="s">
        <v>1830</v>
      </c>
      <c r="P146">
        <f>INDEX([1]표준산업분류!D$2:D$2172,MATCH($N146,[1]표준산업분류!$B$2:$B$2172,0))</f>
        <v>6</v>
      </c>
      <c r="Q146" s="1" t="str">
        <f t="shared" si="18"/>
        <v>적층 및 표면처리 직물 제조업 (13994)</v>
      </c>
    </row>
    <row r="147" spans="1:17" x14ac:dyDescent="0.2">
      <c r="A147" s="1" t="str">
        <f>INDEX(lv1_index!$B$2:$B$78,MATCH(Tree!$E147,lv1_index!$C$2:$C$78,0))</f>
        <v>C: 제조업(10~34)</v>
      </c>
      <c r="B147" t="str">
        <f t="shared" si="19"/>
        <v>13</v>
      </c>
      <c r="C147" t="str">
        <f>INDEX([1]표준산업분류!$C$2:$C$2172,MATCH(Tree!$B147,[1]표준산업분류!$B$2:$B$2172,0))</f>
        <v>섬유제품 제조업; 의복제외</v>
      </c>
      <c r="D147">
        <f>INDEX([1]표준산업분류!$D$2:$D$2172,MATCH(Tree!$B147,[1]표준산업분류!$B$2:$B$2172,0))</f>
        <v>340</v>
      </c>
      <c r="E147" s="1" t="str">
        <f t="shared" si="20"/>
        <v>섬유제품 제조업; 의복제외 (13)</v>
      </c>
      <c r="F147" t="str">
        <f t="shared" si="21"/>
        <v>139</v>
      </c>
      <c r="G147" t="str">
        <f>INDEX([1]표준산업분류!C$2:C$2172,MATCH($F147,[1]표준산업분류!B$2:B$2172,0))</f>
        <v>기타 섬유제품 제조업</v>
      </c>
      <c r="H147">
        <f>INDEX([1]표준산업분류!D$2:D$2172,MATCH($F147,[1]표준산업분류!$B$2:$B$2172,0))</f>
        <v>100</v>
      </c>
      <c r="I147" s="1" t="str">
        <f t="shared" si="22"/>
        <v>기타 섬유제품 제조업 (139)</v>
      </c>
      <c r="J147" t="str">
        <f t="shared" si="23"/>
        <v>1399</v>
      </c>
      <c r="K147" t="str">
        <f>INDEX([1]표준산업분류!C$2:C$2172,MATCH($J147,[1]표준산업분류!B$2:B$2172,0))</f>
        <v>그외 기타 섬유제품 제조업</v>
      </c>
      <c r="L147">
        <f>INDEX([1]표준산업분류!D$2:D$2172,MATCH($J147,[1]표준산업분류!$B$2:$B$2172,0))</f>
        <v>89</v>
      </c>
      <c r="M147" s="1" t="str">
        <f t="shared" si="17"/>
        <v>그외 기타 섬유제품 제조업 (1399)</v>
      </c>
      <c r="N147" t="s">
        <v>552</v>
      </c>
      <c r="O147" t="s">
        <v>1831</v>
      </c>
      <c r="P147">
        <f>INDEX([1]표준산업분류!D$2:D$2172,MATCH($N147,[1]표준산업분류!$B$2:$B$2172,0))</f>
        <v>39</v>
      </c>
      <c r="Q147" s="1" t="str">
        <f t="shared" si="18"/>
        <v>그외 기타 분류안된 섬유제품 제조업 (13999)</v>
      </c>
    </row>
    <row r="148" spans="1:17" x14ac:dyDescent="0.2">
      <c r="A148" s="1" t="str">
        <f>INDEX(lv1_index!$B$2:$B$78,MATCH(Tree!$E148,lv1_index!$C$2:$C$78,0))</f>
        <v>C: 제조업(10~34)</v>
      </c>
      <c r="B148" t="str">
        <f t="shared" si="19"/>
        <v>14</v>
      </c>
      <c r="C148" t="str">
        <f>INDEX([1]표준산업분류!$C$2:$C$2172,MATCH(Tree!$B148,[1]표준산업분류!$B$2:$B$2172,0))</f>
        <v>의복, 의복액세서리 및 모피제품 제조업</v>
      </c>
      <c r="D148">
        <f>INDEX([1]표준산업분류!$D$2:$D$2172,MATCH(Tree!$B148,[1]표준산업분류!$B$2:$B$2172,0))</f>
        <v>388</v>
      </c>
      <c r="E148" s="1" t="str">
        <f t="shared" si="20"/>
        <v>의복, 의복액세서리 및 모피제품 제조업 (14)</v>
      </c>
      <c r="F148" t="str">
        <f t="shared" si="21"/>
        <v>141</v>
      </c>
      <c r="G148" t="str">
        <f>INDEX([1]표준산업분류!C$2:C$2172,MATCH($F148,[1]표준산업분류!B$2:B$2172,0))</f>
        <v>봉제의복 제조업</v>
      </c>
      <c r="H148">
        <f>INDEX([1]표준산업분류!D$2:D$2172,MATCH($F148,[1]표준산업분류!$B$2:$B$2172,0))</f>
        <v>329</v>
      </c>
      <c r="I148" s="1" t="str">
        <f t="shared" si="22"/>
        <v>봉제의복 제조업 (141)</v>
      </c>
      <c r="J148" t="str">
        <f t="shared" si="23"/>
        <v>1410</v>
      </c>
      <c r="K148" t="str">
        <f>INDEX([1]표준산업분류!C$2:C$2172,MATCH($J148,[1]표준산업분류!B$2:B$2172,0))</f>
        <v>봉제의복 제조업</v>
      </c>
      <c r="L148">
        <f>INDEX([1]표준산업분류!D$2:D$2172,MATCH($J148,[1]표준산업분류!$B$2:$B$2172,0))</f>
        <v>1</v>
      </c>
      <c r="M148" s="1" t="str">
        <f t="shared" si="17"/>
        <v>봉제의복 제조업 (1410)</v>
      </c>
      <c r="N148" t="s">
        <v>553</v>
      </c>
      <c r="O148" t="s">
        <v>75</v>
      </c>
      <c r="P148">
        <f>INDEX([1]표준산업분류!D$2:D$2172,MATCH($N148,[1]표준산업분류!$B$2:$B$2172,0))</f>
        <v>1</v>
      </c>
      <c r="Q148" s="1" t="str">
        <f t="shared" si="18"/>
        <v>봉제의복 제조업 (14100)</v>
      </c>
    </row>
    <row r="149" spans="1:17" x14ac:dyDescent="0.2">
      <c r="A149" s="1" t="str">
        <f>INDEX(lv1_index!$B$2:$B$78,MATCH(Tree!$E149,lv1_index!$C$2:$C$78,0))</f>
        <v>C: 제조업(10~34)</v>
      </c>
      <c r="B149" t="str">
        <f t="shared" si="19"/>
        <v>14</v>
      </c>
      <c r="C149" t="str">
        <f>INDEX([1]표준산업분류!$C$2:$C$2172,MATCH(Tree!$B149,[1]표준산업분류!$B$2:$B$2172,0))</f>
        <v>의복, 의복액세서리 및 모피제품 제조업</v>
      </c>
      <c r="D149">
        <f>INDEX([1]표준산업분류!$D$2:$D$2172,MATCH(Tree!$B149,[1]표준산업분류!$B$2:$B$2172,0))</f>
        <v>388</v>
      </c>
      <c r="E149" s="1" t="str">
        <f t="shared" si="20"/>
        <v>의복, 의복액세서리 및 모피제품 제조업 (14)</v>
      </c>
      <c r="F149" t="str">
        <f t="shared" si="21"/>
        <v>141</v>
      </c>
      <c r="G149" t="str">
        <f>INDEX([1]표준산업분류!C$2:C$2172,MATCH($F149,[1]표준산업분류!B$2:B$2172,0))</f>
        <v>봉제의복 제조업</v>
      </c>
      <c r="H149">
        <f>INDEX([1]표준산업분류!D$2:D$2172,MATCH($F149,[1]표준산업분류!$B$2:$B$2172,0))</f>
        <v>329</v>
      </c>
      <c r="I149" s="1" t="str">
        <f t="shared" si="22"/>
        <v>봉제의복 제조업 (141)</v>
      </c>
      <c r="J149" t="str">
        <f t="shared" si="23"/>
        <v>1411</v>
      </c>
      <c r="K149" t="str">
        <f>INDEX([1]표준산업분류!C$2:C$2172,MATCH($J149,[1]표준산업분류!B$2:B$2172,0))</f>
        <v>정장 제조업</v>
      </c>
      <c r="L149">
        <f>INDEX([1]표준산업분류!D$2:D$2172,MATCH($J149,[1]표준산업분류!$B$2:$B$2172,0))</f>
        <v>91</v>
      </c>
      <c r="M149" s="1" t="str">
        <f t="shared" si="17"/>
        <v>정장 제조업 (1411)</v>
      </c>
      <c r="N149" t="s">
        <v>554</v>
      </c>
      <c r="O149" t="s">
        <v>1832</v>
      </c>
      <c r="P149">
        <f>INDEX([1]표준산업분류!D$2:D$2172,MATCH($N149,[1]표준산업분류!$B$2:$B$2172,0))</f>
        <v>22</v>
      </c>
      <c r="Q149" s="1" t="str">
        <f t="shared" si="18"/>
        <v>남자용 겉옷 제조업 (14111)</v>
      </c>
    </row>
    <row r="150" spans="1:17" x14ac:dyDescent="0.2">
      <c r="A150" s="1" t="str">
        <f>INDEX(lv1_index!$B$2:$B$78,MATCH(Tree!$E150,lv1_index!$C$2:$C$78,0))</f>
        <v>C: 제조업(10~34)</v>
      </c>
      <c r="B150" t="str">
        <f t="shared" si="19"/>
        <v>14</v>
      </c>
      <c r="C150" t="str">
        <f>INDEX([1]표준산업분류!$C$2:$C$2172,MATCH(Tree!$B150,[1]표준산업분류!$B$2:$B$2172,0))</f>
        <v>의복, 의복액세서리 및 모피제품 제조업</v>
      </c>
      <c r="D150">
        <f>INDEX([1]표준산업분류!$D$2:$D$2172,MATCH(Tree!$B150,[1]표준산업분류!$B$2:$B$2172,0))</f>
        <v>388</v>
      </c>
      <c r="E150" s="1" t="str">
        <f t="shared" si="20"/>
        <v>의복, 의복액세서리 및 모피제품 제조업 (14)</v>
      </c>
      <c r="F150" t="str">
        <f t="shared" si="21"/>
        <v>141</v>
      </c>
      <c r="G150" t="str">
        <f>INDEX([1]표준산업분류!C$2:C$2172,MATCH($F150,[1]표준산업분류!B$2:B$2172,0))</f>
        <v>봉제의복 제조업</v>
      </c>
      <c r="H150">
        <f>INDEX([1]표준산업분류!D$2:D$2172,MATCH($F150,[1]표준산업분류!$B$2:$B$2172,0))</f>
        <v>329</v>
      </c>
      <c r="I150" s="1" t="str">
        <f t="shared" si="22"/>
        <v>봉제의복 제조업 (141)</v>
      </c>
      <c r="J150" t="str">
        <f t="shared" si="23"/>
        <v>1411</v>
      </c>
      <c r="K150" t="str">
        <f>INDEX([1]표준산업분류!C$2:C$2172,MATCH($J150,[1]표준산업분류!B$2:B$2172,0))</f>
        <v>정장 제조업</v>
      </c>
      <c r="L150">
        <f>INDEX([1]표준산업분류!D$2:D$2172,MATCH($J150,[1]표준산업분류!$B$2:$B$2172,0))</f>
        <v>91</v>
      </c>
      <c r="M150" s="1" t="str">
        <f t="shared" si="17"/>
        <v>정장 제조업 (1411)</v>
      </c>
      <c r="N150" t="s">
        <v>555</v>
      </c>
      <c r="O150" t="s">
        <v>1833</v>
      </c>
      <c r="P150">
        <f>INDEX([1]표준산업분류!D$2:D$2172,MATCH($N150,[1]표준산업분류!$B$2:$B$2172,0))</f>
        <v>69</v>
      </c>
      <c r="Q150" s="1" t="str">
        <f t="shared" si="18"/>
        <v>여자용 겉옷 제조업 (14112)</v>
      </c>
    </row>
    <row r="151" spans="1:17" x14ac:dyDescent="0.2">
      <c r="A151" s="1" t="str">
        <f>INDEX(lv1_index!$B$2:$B$78,MATCH(Tree!$E151,lv1_index!$C$2:$C$78,0))</f>
        <v>C: 제조업(10~34)</v>
      </c>
      <c r="B151" t="str">
        <f t="shared" si="19"/>
        <v>14</v>
      </c>
      <c r="C151" t="str">
        <f>INDEX([1]표준산업분류!$C$2:$C$2172,MATCH(Tree!$B151,[1]표준산업분류!$B$2:$B$2172,0))</f>
        <v>의복, 의복액세서리 및 모피제품 제조업</v>
      </c>
      <c r="D151">
        <f>INDEX([1]표준산업분류!$D$2:$D$2172,MATCH(Tree!$B151,[1]표준산업분류!$B$2:$B$2172,0))</f>
        <v>388</v>
      </c>
      <c r="E151" s="1" t="str">
        <f t="shared" si="20"/>
        <v>의복, 의복액세서리 및 모피제품 제조업 (14)</v>
      </c>
      <c r="F151" t="str">
        <f t="shared" si="21"/>
        <v>141</v>
      </c>
      <c r="G151" t="str">
        <f>INDEX([1]표준산업분류!C$2:C$2172,MATCH($F151,[1]표준산업분류!B$2:B$2172,0))</f>
        <v>봉제의복 제조업</v>
      </c>
      <c r="H151">
        <f>INDEX([1]표준산업분류!D$2:D$2172,MATCH($F151,[1]표준산업분류!$B$2:$B$2172,0))</f>
        <v>329</v>
      </c>
      <c r="I151" s="1" t="str">
        <f t="shared" si="22"/>
        <v>봉제의복 제조업 (141)</v>
      </c>
      <c r="J151" t="str">
        <f t="shared" si="23"/>
        <v>1412</v>
      </c>
      <c r="K151" t="str">
        <f>INDEX([1]표준산업분류!C$2:C$2172,MATCH($J151,[1]표준산업분류!B$2:B$2172,0))</f>
        <v>속옷 및 잠옷 제조업</v>
      </c>
      <c r="L151">
        <f>INDEX([1]표준산업분류!D$2:D$2172,MATCH($J151,[1]표준산업분류!$B$2:$B$2172,0))</f>
        <v>22</v>
      </c>
      <c r="M151" s="1" t="str">
        <f t="shared" si="17"/>
        <v>속옷 및 잠옷 제조업 (1412)</v>
      </c>
      <c r="N151" t="s">
        <v>556</v>
      </c>
      <c r="O151" t="s">
        <v>220</v>
      </c>
      <c r="P151">
        <f>INDEX([1]표준산업분류!D$2:D$2172,MATCH($N151,[1]표준산업분류!$B$2:$B$2172,0))</f>
        <v>22</v>
      </c>
      <c r="Q151" s="1" t="str">
        <f t="shared" si="18"/>
        <v>속옷 및 잠옷 제조업 (14120)</v>
      </c>
    </row>
    <row r="152" spans="1:17" x14ac:dyDescent="0.2">
      <c r="A152" s="1" t="str">
        <f>INDEX(lv1_index!$B$2:$B$78,MATCH(Tree!$E152,lv1_index!$C$2:$C$78,0))</f>
        <v>C: 제조업(10~34)</v>
      </c>
      <c r="B152" t="str">
        <f t="shared" si="19"/>
        <v>14</v>
      </c>
      <c r="C152" t="str">
        <f>INDEX([1]표준산업분류!$C$2:$C$2172,MATCH(Tree!$B152,[1]표준산업분류!$B$2:$B$2172,0))</f>
        <v>의복, 의복액세서리 및 모피제품 제조업</v>
      </c>
      <c r="D152">
        <f>INDEX([1]표준산업분류!$D$2:$D$2172,MATCH(Tree!$B152,[1]표준산업분류!$B$2:$B$2172,0))</f>
        <v>388</v>
      </c>
      <c r="E152" s="1" t="str">
        <f t="shared" si="20"/>
        <v>의복, 의복액세서리 및 모피제품 제조업 (14)</v>
      </c>
      <c r="F152" t="str">
        <f t="shared" si="21"/>
        <v>141</v>
      </c>
      <c r="G152" t="str">
        <f>INDEX([1]표준산업분류!C$2:C$2172,MATCH($F152,[1]표준산업분류!B$2:B$2172,0))</f>
        <v>봉제의복 제조업</v>
      </c>
      <c r="H152">
        <f>INDEX([1]표준산업분류!D$2:D$2172,MATCH($F152,[1]표준산업분류!$B$2:$B$2172,0))</f>
        <v>329</v>
      </c>
      <c r="I152" s="1" t="str">
        <f t="shared" si="22"/>
        <v>봉제의복 제조업 (141)</v>
      </c>
      <c r="J152" t="str">
        <f t="shared" si="23"/>
        <v>1413</v>
      </c>
      <c r="K152" t="str">
        <f>INDEX([1]표준산업분류!C$2:C$2172,MATCH($J152,[1]표준산업분류!B$2:B$2172,0))</f>
        <v>한복 제조업</v>
      </c>
      <c r="L152">
        <f>INDEX([1]표준산업분류!D$2:D$2172,MATCH($J152,[1]표준산업분류!$B$2:$B$2172,0))</f>
        <v>0</v>
      </c>
      <c r="M152" s="1" t="str">
        <f t="shared" si="17"/>
        <v>한복 제조업 (1413)</v>
      </c>
      <c r="N152" t="s">
        <v>557</v>
      </c>
      <c r="O152" t="s">
        <v>221</v>
      </c>
      <c r="P152">
        <f>INDEX([1]표준산업분류!D$2:D$2172,MATCH($N152,[1]표준산업분류!$B$2:$B$2172,0))</f>
        <v>0</v>
      </c>
      <c r="Q152" s="1" t="str">
        <f t="shared" si="18"/>
        <v>한복 제조업 (14130)</v>
      </c>
    </row>
    <row r="153" spans="1:17" x14ac:dyDescent="0.2">
      <c r="A153" s="1" t="str">
        <f>INDEX(lv1_index!$B$2:$B$78,MATCH(Tree!$E153,lv1_index!$C$2:$C$78,0))</f>
        <v>C: 제조업(10~34)</v>
      </c>
      <c r="B153" t="str">
        <f t="shared" si="19"/>
        <v>14</v>
      </c>
      <c r="C153" t="str">
        <f>INDEX([1]표준산업분류!$C$2:$C$2172,MATCH(Tree!$B153,[1]표준산업분류!$B$2:$B$2172,0))</f>
        <v>의복, 의복액세서리 및 모피제품 제조업</v>
      </c>
      <c r="D153">
        <f>INDEX([1]표준산업분류!$D$2:$D$2172,MATCH(Tree!$B153,[1]표준산업분류!$B$2:$B$2172,0))</f>
        <v>388</v>
      </c>
      <c r="E153" s="1" t="str">
        <f t="shared" si="20"/>
        <v>의복, 의복액세서리 및 모피제품 제조업 (14)</v>
      </c>
      <c r="F153" t="str">
        <f t="shared" si="21"/>
        <v>141</v>
      </c>
      <c r="G153" t="str">
        <f>INDEX([1]표준산업분류!C$2:C$2172,MATCH($F153,[1]표준산업분류!B$2:B$2172,0))</f>
        <v>봉제의복 제조업</v>
      </c>
      <c r="H153">
        <f>INDEX([1]표준산업분류!D$2:D$2172,MATCH($F153,[1]표준산업분류!$B$2:$B$2172,0))</f>
        <v>329</v>
      </c>
      <c r="I153" s="1" t="str">
        <f t="shared" si="22"/>
        <v>봉제의복 제조업 (141)</v>
      </c>
      <c r="J153" t="str">
        <f t="shared" si="23"/>
        <v>1419</v>
      </c>
      <c r="K153" t="str">
        <f>INDEX([1]표준산업분류!C$2:C$2172,MATCH($J153,[1]표준산업분류!B$2:B$2172,0))</f>
        <v>기타 봉제의복 제조업</v>
      </c>
      <c r="L153">
        <f>INDEX([1]표준산업분류!D$2:D$2172,MATCH($J153,[1]표준산업분류!$B$2:$B$2172,0))</f>
        <v>215</v>
      </c>
      <c r="M153" s="1" t="str">
        <f t="shared" si="17"/>
        <v>기타 봉제의복 제조업 (1419)</v>
      </c>
      <c r="N153" t="s">
        <v>558</v>
      </c>
      <c r="O153" t="s">
        <v>222</v>
      </c>
      <c r="P153">
        <f>INDEX([1]표준산업분류!D$2:D$2172,MATCH($N153,[1]표준산업분류!$B$2:$B$2172,0))</f>
        <v>3</v>
      </c>
      <c r="Q153" s="1" t="str">
        <f t="shared" si="18"/>
        <v>기타 봉제의복 제조업 (14190)</v>
      </c>
    </row>
    <row r="154" spans="1:17" x14ac:dyDescent="0.2">
      <c r="A154" s="1" t="str">
        <f>INDEX(lv1_index!$B$2:$B$78,MATCH(Tree!$E154,lv1_index!$C$2:$C$78,0))</f>
        <v>C: 제조업(10~34)</v>
      </c>
      <c r="B154" t="str">
        <f t="shared" si="19"/>
        <v>14</v>
      </c>
      <c r="C154" t="str">
        <f>INDEX([1]표준산업분류!$C$2:$C$2172,MATCH(Tree!$B154,[1]표준산업분류!$B$2:$B$2172,0))</f>
        <v>의복, 의복액세서리 및 모피제품 제조업</v>
      </c>
      <c r="D154">
        <f>INDEX([1]표준산업분류!$D$2:$D$2172,MATCH(Tree!$B154,[1]표준산업분류!$B$2:$B$2172,0))</f>
        <v>388</v>
      </c>
      <c r="E154" s="1" t="str">
        <f t="shared" si="20"/>
        <v>의복, 의복액세서리 및 모피제품 제조업 (14)</v>
      </c>
      <c r="F154" t="str">
        <f t="shared" si="21"/>
        <v>141</v>
      </c>
      <c r="G154" t="str">
        <f>INDEX([1]표준산업분류!C$2:C$2172,MATCH($F154,[1]표준산업분류!B$2:B$2172,0))</f>
        <v>봉제의복 제조업</v>
      </c>
      <c r="H154">
        <f>INDEX([1]표준산업분류!D$2:D$2172,MATCH($F154,[1]표준산업분류!$B$2:$B$2172,0))</f>
        <v>329</v>
      </c>
      <c r="I154" s="1" t="str">
        <f t="shared" si="22"/>
        <v>봉제의복 제조업 (141)</v>
      </c>
      <c r="J154" t="str">
        <f t="shared" si="23"/>
        <v>1419</v>
      </c>
      <c r="K154" t="str">
        <f>INDEX([1]표준산업분류!C$2:C$2172,MATCH($J154,[1]표준산업분류!B$2:B$2172,0))</f>
        <v>기타 봉제의복 제조업</v>
      </c>
      <c r="L154">
        <f>INDEX([1]표준산업분류!D$2:D$2172,MATCH($J154,[1]표준산업분류!$B$2:$B$2172,0))</f>
        <v>215</v>
      </c>
      <c r="M154" s="1" t="str">
        <f t="shared" si="17"/>
        <v>기타 봉제의복 제조업 (1419)</v>
      </c>
      <c r="N154" t="s">
        <v>559</v>
      </c>
      <c r="O154" t="s">
        <v>1834</v>
      </c>
      <c r="P154">
        <f>INDEX([1]표준산업분류!D$2:D$2172,MATCH($N154,[1]표준산업분류!$B$2:$B$2172,0))</f>
        <v>80</v>
      </c>
      <c r="Q154" s="1" t="str">
        <f t="shared" si="18"/>
        <v>셔츠 및 체육복 제조업 (14191)</v>
      </c>
    </row>
    <row r="155" spans="1:17" x14ac:dyDescent="0.2">
      <c r="A155" s="1" t="str">
        <f>INDEX(lv1_index!$B$2:$B$78,MATCH(Tree!$E155,lv1_index!$C$2:$C$78,0))</f>
        <v>C: 제조업(10~34)</v>
      </c>
      <c r="B155" t="str">
        <f t="shared" si="19"/>
        <v>14</v>
      </c>
      <c r="C155" t="str">
        <f>INDEX([1]표준산업분류!$C$2:$C$2172,MATCH(Tree!$B155,[1]표준산업분류!$B$2:$B$2172,0))</f>
        <v>의복, 의복액세서리 및 모피제품 제조업</v>
      </c>
      <c r="D155">
        <f>INDEX([1]표준산업분류!$D$2:$D$2172,MATCH(Tree!$B155,[1]표준산업분류!$B$2:$B$2172,0))</f>
        <v>388</v>
      </c>
      <c r="E155" s="1" t="str">
        <f t="shared" si="20"/>
        <v>의복, 의복액세서리 및 모피제품 제조업 (14)</v>
      </c>
      <c r="F155" t="str">
        <f t="shared" si="21"/>
        <v>141</v>
      </c>
      <c r="G155" t="str">
        <f>INDEX([1]표준산업분류!C$2:C$2172,MATCH($F155,[1]표준산업분류!B$2:B$2172,0))</f>
        <v>봉제의복 제조업</v>
      </c>
      <c r="H155">
        <f>INDEX([1]표준산업분류!D$2:D$2172,MATCH($F155,[1]표준산업분류!$B$2:$B$2172,0))</f>
        <v>329</v>
      </c>
      <c r="I155" s="1" t="str">
        <f t="shared" si="22"/>
        <v>봉제의복 제조업 (141)</v>
      </c>
      <c r="J155" t="str">
        <f t="shared" si="23"/>
        <v>1419</v>
      </c>
      <c r="K155" t="str">
        <f>INDEX([1]표준산업분류!C$2:C$2172,MATCH($J155,[1]표준산업분류!B$2:B$2172,0))</f>
        <v>기타 봉제의복 제조업</v>
      </c>
      <c r="L155">
        <f>INDEX([1]표준산업분류!D$2:D$2172,MATCH($J155,[1]표준산업분류!$B$2:$B$2172,0))</f>
        <v>215</v>
      </c>
      <c r="M155" s="1" t="str">
        <f t="shared" si="17"/>
        <v>기타 봉제의복 제조업 (1419)</v>
      </c>
      <c r="N155" t="s">
        <v>560</v>
      </c>
      <c r="O155" t="s">
        <v>1835</v>
      </c>
      <c r="P155">
        <f>INDEX([1]표준산업분류!D$2:D$2172,MATCH($N155,[1]표준산업분류!$B$2:$B$2172,0))</f>
        <v>74</v>
      </c>
      <c r="Q155" s="1" t="str">
        <f t="shared" si="18"/>
        <v>근무복, 작업복 및 유사의복 제조업 (14192)</v>
      </c>
    </row>
    <row r="156" spans="1:17" x14ac:dyDescent="0.2">
      <c r="A156" s="1" t="str">
        <f>INDEX(lv1_index!$B$2:$B$78,MATCH(Tree!$E156,lv1_index!$C$2:$C$78,0))</f>
        <v>C: 제조업(10~34)</v>
      </c>
      <c r="B156" t="str">
        <f t="shared" si="19"/>
        <v>14</v>
      </c>
      <c r="C156" t="str">
        <f>INDEX([1]표준산업분류!$C$2:$C$2172,MATCH(Tree!$B156,[1]표준산업분류!$B$2:$B$2172,0))</f>
        <v>의복, 의복액세서리 및 모피제품 제조업</v>
      </c>
      <c r="D156">
        <f>INDEX([1]표준산업분류!$D$2:$D$2172,MATCH(Tree!$B156,[1]표준산업분류!$B$2:$B$2172,0))</f>
        <v>388</v>
      </c>
      <c r="E156" s="1" t="str">
        <f t="shared" si="20"/>
        <v>의복, 의복액세서리 및 모피제품 제조업 (14)</v>
      </c>
      <c r="F156" t="str">
        <f t="shared" si="21"/>
        <v>141</v>
      </c>
      <c r="G156" t="str">
        <f>INDEX([1]표준산업분류!C$2:C$2172,MATCH($F156,[1]표준산업분류!B$2:B$2172,0))</f>
        <v>봉제의복 제조업</v>
      </c>
      <c r="H156">
        <f>INDEX([1]표준산업분류!D$2:D$2172,MATCH($F156,[1]표준산업분류!$B$2:$B$2172,0))</f>
        <v>329</v>
      </c>
      <c r="I156" s="1" t="str">
        <f t="shared" si="22"/>
        <v>봉제의복 제조업 (141)</v>
      </c>
      <c r="J156" t="str">
        <f t="shared" si="23"/>
        <v>1419</v>
      </c>
      <c r="K156" t="str">
        <f>INDEX([1]표준산업분류!C$2:C$2172,MATCH($J156,[1]표준산업분류!B$2:B$2172,0))</f>
        <v>기타 봉제의복 제조업</v>
      </c>
      <c r="L156">
        <f>INDEX([1]표준산업분류!D$2:D$2172,MATCH($J156,[1]표준산업분류!$B$2:$B$2172,0))</f>
        <v>215</v>
      </c>
      <c r="M156" s="1" t="str">
        <f t="shared" si="17"/>
        <v>기타 봉제의복 제조업 (1419)</v>
      </c>
      <c r="N156" t="s">
        <v>561</v>
      </c>
      <c r="O156" t="s">
        <v>1836</v>
      </c>
      <c r="P156">
        <f>INDEX([1]표준산업분류!D$2:D$2172,MATCH($N156,[1]표준산업분류!$B$2:$B$2172,0))</f>
        <v>12</v>
      </c>
      <c r="Q156" s="1" t="str">
        <f t="shared" si="18"/>
        <v>가죽의복 제조업 (14193)</v>
      </c>
    </row>
    <row r="157" spans="1:17" x14ac:dyDescent="0.2">
      <c r="A157" s="1" t="str">
        <f>INDEX(lv1_index!$B$2:$B$78,MATCH(Tree!$E157,lv1_index!$C$2:$C$78,0))</f>
        <v>C: 제조업(10~34)</v>
      </c>
      <c r="B157" t="str">
        <f t="shared" si="19"/>
        <v>14</v>
      </c>
      <c r="C157" t="str">
        <f>INDEX([1]표준산업분류!$C$2:$C$2172,MATCH(Tree!$B157,[1]표준산업분류!$B$2:$B$2172,0))</f>
        <v>의복, 의복액세서리 및 모피제품 제조업</v>
      </c>
      <c r="D157">
        <f>INDEX([1]표준산업분류!$D$2:$D$2172,MATCH(Tree!$B157,[1]표준산업분류!$B$2:$B$2172,0))</f>
        <v>388</v>
      </c>
      <c r="E157" s="1" t="str">
        <f t="shared" si="20"/>
        <v>의복, 의복액세서리 및 모피제품 제조업 (14)</v>
      </c>
      <c r="F157" t="str">
        <f t="shared" si="21"/>
        <v>141</v>
      </c>
      <c r="G157" t="str">
        <f>INDEX([1]표준산업분류!C$2:C$2172,MATCH($F157,[1]표준산업분류!B$2:B$2172,0))</f>
        <v>봉제의복 제조업</v>
      </c>
      <c r="H157">
        <f>INDEX([1]표준산업분류!D$2:D$2172,MATCH($F157,[1]표준산업분류!$B$2:$B$2172,0))</f>
        <v>329</v>
      </c>
      <c r="I157" s="1" t="str">
        <f t="shared" si="22"/>
        <v>봉제의복 제조업 (141)</v>
      </c>
      <c r="J157" t="str">
        <f t="shared" si="23"/>
        <v>1419</v>
      </c>
      <c r="K157" t="str">
        <f>INDEX([1]표준산업분류!C$2:C$2172,MATCH($J157,[1]표준산업분류!B$2:B$2172,0))</f>
        <v>기타 봉제의복 제조업</v>
      </c>
      <c r="L157">
        <f>INDEX([1]표준산업분류!D$2:D$2172,MATCH($J157,[1]표준산업분류!$B$2:$B$2172,0))</f>
        <v>215</v>
      </c>
      <c r="M157" s="1" t="str">
        <f t="shared" si="17"/>
        <v>기타 봉제의복 제조업 (1419)</v>
      </c>
      <c r="N157" t="s">
        <v>562</v>
      </c>
      <c r="O157" t="s">
        <v>1837</v>
      </c>
      <c r="P157">
        <f>INDEX([1]표준산업분류!D$2:D$2172,MATCH($N157,[1]표준산업분류!$B$2:$B$2172,0))</f>
        <v>17</v>
      </c>
      <c r="Q157" s="1" t="str">
        <f t="shared" si="18"/>
        <v>유아용 의복 제조업 (14194)</v>
      </c>
    </row>
    <row r="158" spans="1:17" x14ac:dyDescent="0.2">
      <c r="A158" s="1" t="str">
        <f>INDEX(lv1_index!$B$2:$B$78,MATCH(Tree!$E158,lv1_index!$C$2:$C$78,0))</f>
        <v>C: 제조업(10~34)</v>
      </c>
      <c r="B158" t="str">
        <f t="shared" si="19"/>
        <v>14</v>
      </c>
      <c r="C158" t="str">
        <f>INDEX([1]표준산업분류!$C$2:$C$2172,MATCH(Tree!$B158,[1]표준산업분류!$B$2:$B$2172,0))</f>
        <v>의복, 의복액세서리 및 모피제품 제조업</v>
      </c>
      <c r="D158">
        <f>INDEX([1]표준산업분류!$D$2:$D$2172,MATCH(Tree!$B158,[1]표준산업분류!$B$2:$B$2172,0))</f>
        <v>388</v>
      </c>
      <c r="E158" s="1" t="str">
        <f t="shared" si="20"/>
        <v>의복, 의복액세서리 및 모피제품 제조업 (14)</v>
      </c>
      <c r="F158" t="str">
        <f t="shared" si="21"/>
        <v>141</v>
      </c>
      <c r="G158" t="str">
        <f>INDEX([1]표준산업분류!C$2:C$2172,MATCH($F158,[1]표준산업분류!B$2:B$2172,0))</f>
        <v>봉제의복 제조업</v>
      </c>
      <c r="H158">
        <f>INDEX([1]표준산업분류!D$2:D$2172,MATCH($F158,[1]표준산업분류!$B$2:$B$2172,0))</f>
        <v>329</v>
      </c>
      <c r="I158" s="1" t="str">
        <f t="shared" si="22"/>
        <v>봉제의복 제조업 (141)</v>
      </c>
      <c r="J158" t="str">
        <f t="shared" si="23"/>
        <v>1419</v>
      </c>
      <c r="K158" t="str">
        <f>INDEX([1]표준산업분류!C$2:C$2172,MATCH($J158,[1]표준산업분류!B$2:B$2172,0))</f>
        <v>기타 봉제의복 제조업</v>
      </c>
      <c r="L158">
        <f>INDEX([1]표준산업분류!D$2:D$2172,MATCH($J158,[1]표준산업분류!$B$2:$B$2172,0))</f>
        <v>215</v>
      </c>
      <c r="M158" s="1" t="str">
        <f t="shared" si="17"/>
        <v>기타 봉제의복 제조업 (1419)</v>
      </c>
      <c r="N158" t="s">
        <v>563</v>
      </c>
      <c r="O158" t="s">
        <v>1838</v>
      </c>
      <c r="P158">
        <f>INDEX([1]표준산업분류!D$2:D$2172,MATCH($N158,[1]표준산업분류!$B$2:$B$2172,0))</f>
        <v>29</v>
      </c>
      <c r="Q158" s="1" t="str">
        <f t="shared" si="18"/>
        <v>그외 기타 봉제의복 제조업 (14199)</v>
      </c>
    </row>
    <row r="159" spans="1:17" x14ac:dyDescent="0.2">
      <c r="A159" s="1" t="str">
        <f>INDEX(lv1_index!$B$2:$B$78,MATCH(Tree!$E159,lv1_index!$C$2:$C$78,0))</f>
        <v>C: 제조업(10~34)</v>
      </c>
      <c r="B159" t="str">
        <f t="shared" si="19"/>
        <v>14</v>
      </c>
      <c r="C159" t="str">
        <f>INDEX([1]표준산업분류!$C$2:$C$2172,MATCH(Tree!$B159,[1]표준산업분류!$B$2:$B$2172,0))</f>
        <v>의복, 의복액세서리 및 모피제품 제조업</v>
      </c>
      <c r="D159">
        <f>INDEX([1]표준산업분류!$D$2:$D$2172,MATCH(Tree!$B159,[1]표준산업분류!$B$2:$B$2172,0))</f>
        <v>388</v>
      </c>
      <c r="E159" s="1" t="str">
        <f t="shared" si="20"/>
        <v>의복, 의복액세서리 및 모피제품 제조업 (14)</v>
      </c>
      <c r="F159" t="str">
        <f t="shared" si="21"/>
        <v>142</v>
      </c>
      <c r="G159" t="str">
        <f>INDEX([1]표준산업분류!C$2:C$2172,MATCH($F159,[1]표준산업분류!B$2:B$2172,0))</f>
        <v>모피제품 제조업</v>
      </c>
      <c r="H159">
        <f>INDEX([1]표준산업분류!D$2:D$2172,MATCH($F159,[1]표준산업분류!$B$2:$B$2172,0))</f>
        <v>8</v>
      </c>
      <c r="I159" s="1" t="str">
        <f t="shared" si="22"/>
        <v>모피제품 제조업 (142)</v>
      </c>
      <c r="J159" t="str">
        <f t="shared" si="23"/>
        <v>1420</v>
      </c>
      <c r="K159" t="str">
        <f>INDEX([1]표준산업분류!C$2:C$2172,MATCH($J159,[1]표준산업분류!B$2:B$2172,0))</f>
        <v>모피제품 제조업</v>
      </c>
      <c r="L159">
        <f>INDEX([1]표준산업분류!D$2:D$2172,MATCH($J159,[1]표준산업분류!$B$2:$B$2172,0))</f>
        <v>8</v>
      </c>
      <c r="M159" s="1" t="str">
        <f t="shared" si="17"/>
        <v>모피제품 제조업 (1420)</v>
      </c>
      <c r="N159" t="s">
        <v>564</v>
      </c>
      <c r="O159" t="s">
        <v>74</v>
      </c>
      <c r="P159">
        <f>INDEX([1]표준산업분류!D$2:D$2172,MATCH($N159,[1]표준산업분류!$B$2:$B$2172,0))</f>
        <v>2</v>
      </c>
      <c r="Q159" s="1" t="str">
        <f t="shared" si="18"/>
        <v>모피제품 제조업 (14200)</v>
      </c>
    </row>
    <row r="160" spans="1:17" x14ac:dyDescent="0.2">
      <c r="A160" s="1" t="str">
        <f>INDEX(lv1_index!$B$2:$B$78,MATCH(Tree!$E160,lv1_index!$C$2:$C$78,0))</f>
        <v>C: 제조업(10~34)</v>
      </c>
      <c r="B160" t="str">
        <f t="shared" si="19"/>
        <v>14</v>
      </c>
      <c r="C160" t="str">
        <f>INDEX([1]표준산업분류!$C$2:$C$2172,MATCH(Tree!$B160,[1]표준산업분류!$B$2:$B$2172,0))</f>
        <v>의복, 의복액세서리 및 모피제품 제조업</v>
      </c>
      <c r="D160">
        <f>INDEX([1]표준산업분류!$D$2:$D$2172,MATCH(Tree!$B160,[1]표준산업분류!$B$2:$B$2172,0))</f>
        <v>388</v>
      </c>
      <c r="E160" s="1" t="str">
        <f t="shared" si="20"/>
        <v>의복, 의복액세서리 및 모피제품 제조업 (14)</v>
      </c>
      <c r="F160" t="str">
        <f t="shared" si="21"/>
        <v>142</v>
      </c>
      <c r="G160" t="str">
        <f>INDEX([1]표준산업분류!C$2:C$2172,MATCH($F160,[1]표준산업분류!B$2:B$2172,0))</f>
        <v>모피제품 제조업</v>
      </c>
      <c r="H160">
        <f>INDEX([1]표준산업분류!D$2:D$2172,MATCH($F160,[1]표준산업분류!$B$2:$B$2172,0))</f>
        <v>8</v>
      </c>
      <c r="I160" s="1" t="str">
        <f t="shared" si="22"/>
        <v>모피제품 제조업 (142)</v>
      </c>
      <c r="J160" t="str">
        <f t="shared" si="23"/>
        <v>1420</v>
      </c>
      <c r="K160" t="str">
        <f>INDEX([1]표준산업분류!C$2:C$2172,MATCH($J160,[1]표준산업분류!B$2:B$2172,0))</f>
        <v>모피제품 제조업</v>
      </c>
      <c r="L160">
        <f>INDEX([1]표준산업분류!D$2:D$2172,MATCH($J160,[1]표준산업분류!$B$2:$B$2172,0))</f>
        <v>8</v>
      </c>
      <c r="M160" s="1" t="str">
        <f t="shared" si="17"/>
        <v>모피제품 제조업 (1420)</v>
      </c>
      <c r="N160" t="s">
        <v>565</v>
      </c>
      <c r="O160" t="s">
        <v>1839</v>
      </c>
      <c r="P160">
        <f>INDEX([1]표준산업분류!D$2:D$2172,MATCH($N160,[1]표준산업분류!$B$2:$B$2172,0))</f>
        <v>2</v>
      </c>
      <c r="Q160" s="1" t="str">
        <f t="shared" si="18"/>
        <v>원모피 가공업 (14201)</v>
      </c>
    </row>
    <row r="161" spans="1:17" x14ac:dyDescent="0.2">
      <c r="A161" s="1" t="str">
        <f>INDEX(lv1_index!$B$2:$B$78,MATCH(Tree!$E161,lv1_index!$C$2:$C$78,0))</f>
        <v>C: 제조업(10~34)</v>
      </c>
      <c r="B161" t="str">
        <f t="shared" si="19"/>
        <v>14</v>
      </c>
      <c r="C161" t="str">
        <f>INDEX([1]표준산업분류!$C$2:$C$2172,MATCH(Tree!$B161,[1]표준산업분류!$B$2:$B$2172,0))</f>
        <v>의복, 의복액세서리 및 모피제품 제조업</v>
      </c>
      <c r="D161">
        <f>INDEX([1]표준산업분류!$D$2:$D$2172,MATCH(Tree!$B161,[1]표준산업분류!$B$2:$B$2172,0))</f>
        <v>388</v>
      </c>
      <c r="E161" s="1" t="str">
        <f t="shared" si="20"/>
        <v>의복, 의복액세서리 및 모피제품 제조업 (14)</v>
      </c>
      <c r="F161" t="str">
        <f t="shared" si="21"/>
        <v>142</v>
      </c>
      <c r="G161" t="str">
        <f>INDEX([1]표준산업분류!C$2:C$2172,MATCH($F161,[1]표준산업분류!B$2:B$2172,0))</f>
        <v>모피제품 제조업</v>
      </c>
      <c r="H161">
        <f>INDEX([1]표준산업분류!D$2:D$2172,MATCH($F161,[1]표준산업분류!$B$2:$B$2172,0))</f>
        <v>8</v>
      </c>
      <c r="I161" s="1" t="str">
        <f t="shared" si="22"/>
        <v>모피제품 제조업 (142)</v>
      </c>
      <c r="J161" t="str">
        <f t="shared" si="23"/>
        <v>1420</v>
      </c>
      <c r="K161" t="str">
        <f>INDEX([1]표준산업분류!C$2:C$2172,MATCH($J161,[1]표준산업분류!B$2:B$2172,0))</f>
        <v>모피제품 제조업</v>
      </c>
      <c r="L161">
        <f>INDEX([1]표준산업분류!D$2:D$2172,MATCH($J161,[1]표준산업분류!$B$2:$B$2172,0))</f>
        <v>8</v>
      </c>
      <c r="M161" s="1" t="str">
        <f t="shared" si="17"/>
        <v>모피제품 제조업 (1420)</v>
      </c>
      <c r="N161" t="s">
        <v>566</v>
      </c>
      <c r="O161" t="s">
        <v>1840</v>
      </c>
      <c r="P161">
        <f>INDEX([1]표준산업분류!D$2:D$2172,MATCH($N161,[1]표준산업분류!$B$2:$B$2172,0))</f>
        <v>4</v>
      </c>
      <c r="Q161" s="1" t="str">
        <f t="shared" si="18"/>
        <v>천연모피제품 제조업 (14202)</v>
      </c>
    </row>
    <row r="162" spans="1:17" x14ac:dyDescent="0.2">
      <c r="A162" s="1" t="str">
        <f>INDEX(lv1_index!$B$2:$B$78,MATCH(Tree!$E162,lv1_index!$C$2:$C$78,0))</f>
        <v>C: 제조업(10~34)</v>
      </c>
      <c r="B162" t="str">
        <f t="shared" si="19"/>
        <v>14</v>
      </c>
      <c r="C162" t="str">
        <f>INDEX([1]표준산업분류!$C$2:$C$2172,MATCH(Tree!$B162,[1]표준산업분류!$B$2:$B$2172,0))</f>
        <v>의복, 의복액세서리 및 모피제품 제조업</v>
      </c>
      <c r="D162">
        <f>INDEX([1]표준산업분류!$D$2:$D$2172,MATCH(Tree!$B162,[1]표준산업분류!$B$2:$B$2172,0))</f>
        <v>388</v>
      </c>
      <c r="E162" s="1" t="str">
        <f t="shared" si="20"/>
        <v>의복, 의복액세서리 및 모피제품 제조업 (14)</v>
      </c>
      <c r="F162" t="str">
        <f t="shared" si="21"/>
        <v>142</v>
      </c>
      <c r="G162" t="str">
        <f>INDEX([1]표준산업분류!C$2:C$2172,MATCH($F162,[1]표준산업분류!B$2:B$2172,0))</f>
        <v>모피제품 제조업</v>
      </c>
      <c r="H162">
        <f>INDEX([1]표준산업분류!D$2:D$2172,MATCH($F162,[1]표준산업분류!$B$2:$B$2172,0))</f>
        <v>8</v>
      </c>
      <c r="I162" s="1" t="str">
        <f t="shared" si="22"/>
        <v>모피제품 제조업 (142)</v>
      </c>
      <c r="J162" t="str">
        <f t="shared" si="23"/>
        <v>1420</v>
      </c>
      <c r="K162" t="str">
        <f>INDEX([1]표준산업분류!C$2:C$2172,MATCH($J162,[1]표준산업분류!B$2:B$2172,0))</f>
        <v>모피제품 제조업</v>
      </c>
      <c r="L162">
        <f>INDEX([1]표준산업분류!D$2:D$2172,MATCH($J162,[1]표준산업분류!$B$2:$B$2172,0))</f>
        <v>8</v>
      </c>
      <c r="M162" s="1" t="str">
        <f t="shared" si="17"/>
        <v>모피제품 제조업 (1420)</v>
      </c>
      <c r="N162" t="s">
        <v>567</v>
      </c>
      <c r="O162" t="s">
        <v>1841</v>
      </c>
      <c r="P162">
        <f>INDEX([1]표준산업분류!D$2:D$2172,MATCH($N162,[1]표준산업분류!$B$2:$B$2172,0))</f>
        <v>0</v>
      </c>
      <c r="Q162" s="1" t="str">
        <f t="shared" si="18"/>
        <v>인조모피 및 인조모피 제품 제조업 (14203)</v>
      </c>
    </row>
    <row r="163" spans="1:17" x14ac:dyDescent="0.2">
      <c r="A163" s="1" t="str">
        <f>INDEX(lv1_index!$B$2:$B$78,MATCH(Tree!$E163,lv1_index!$C$2:$C$78,0))</f>
        <v>C: 제조업(10~34)</v>
      </c>
      <c r="B163" t="str">
        <f t="shared" si="19"/>
        <v>14</v>
      </c>
      <c r="C163" t="str">
        <f>INDEX([1]표준산업분류!$C$2:$C$2172,MATCH(Tree!$B163,[1]표준산업분류!$B$2:$B$2172,0))</f>
        <v>의복, 의복액세서리 및 모피제품 제조업</v>
      </c>
      <c r="D163">
        <f>INDEX([1]표준산업분류!$D$2:$D$2172,MATCH(Tree!$B163,[1]표준산업분류!$B$2:$B$2172,0))</f>
        <v>388</v>
      </c>
      <c r="E163" s="1" t="str">
        <f t="shared" si="20"/>
        <v>의복, 의복액세서리 및 모피제품 제조업 (14)</v>
      </c>
      <c r="F163" t="str">
        <f t="shared" si="21"/>
        <v>143</v>
      </c>
      <c r="G163" t="str">
        <f>INDEX([1]표준산업분류!C$2:C$2172,MATCH($F163,[1]표준산업분류!B$2:B$2172,0))</f>
        <v>편조의복 제조업</v>
      </c>
      <c r="H163">
        <f>INDEX([1]표준산업분류!D$2:D$2172,MATCH($F163,[1]표준산업분류!$B$2:$B$2172,0))</f>
        <v>22</v>
      </c>
      <c r="I163" s="1" t="str">
        <f t="shared" si="22"/>
        <v>편조의복 제조업 (143)</v>
      </c>
      <c r="J163" t="str">
        <f t="shared" si="23"/>
        <v>1430</v>
      </c>
      <c r="K163" t="str">
        <f>INDEX([1]표준산업분류!C$2:C$2172,MATCH($J163,[1]표준산업분류!B$2:B$2172,0))</f>
        <v>편조의복 제조업</v>
      </c>
      <c r="L163">
        <f>INDEX([1]표준산업분류!D$2:D$2172,MATCH($J163,[1]표준산업분류!$B$2:$B$2172,0))</f>
        <v>22</v>
      </c>
      <c r="M163" s="1" t="str">
        <f t="shared" si="17"/>
        <v>편조의복 제조업 (1430)</v>
      </c>
      <c r="N163" t="s">
        <v>568</v>
      </c>
      <c r="O163" t="s">
        <v>73</v>
      </c>
      <c r="P163">
        <f>INDEX([1]표준산업분류!D$2:D$2172,MATCH($N163,[1]표준산업분류!$B$2:$B$2172,0))</f>
        <v>22</v>
      </c>
      <c r="Q163" s="1" t="str">
        <f t="shared" si="18"/>
        <v>편조의복 제조업 (14300)</v>
      </c>
    </row>
    <row r="164" spans="1:17" x14ac:dyDescent="0.2">
      <c r="A164" s="1" t="str">
        <f>INDEX(lv1_index!$B$2:$B$78,MATCH(Tree!$E164,lv1_index!$C$2:$C$78,0))</f>
        <v>C: 제조업(10~34)</v>
      </c>
      <c r="B164" t="str">
        <f t="shared" si="19"/>
        <v>14</v>
      </c>
      <c r="C164" t="str">
        <f>INDEX([1]표준산업분류!$C$2:$C$2172,MATCH(Tree!$B164,[1]표준산업분류!$B$2:$B$2172,0))</f>
        <v>의복, 의복액세서리 및 모피제품 제조업</v>
      </c>
      <c r="D164">
        <f>INDEX([1]표준산업분류!$D$2:$D$2172,MATCH(Tree!$B164,[1]표준산업분류!$B$2:$B$2172,0))</f>
        <v>388</v>
      </c>
      <c r="E164" s="1" t="str">
        <f t="shared" si="20"/>
        <v>의복, 의복액세서리 및 모피제품 제조업 (14)</v>
      </c>
      <c r="F164" t="str">
        <f t="shared" si="21"/>
        <v>144</v>
      </c>
      <c r="G164" t="str">
        <f>INDEX([1]표준산업분류!C$2:C$2172,MATCH($F164,[1]표준산업분류!B$2:B$2172,0))</f>
        <v>의복 액세서리 제조업</v>
      </c>
      <c r="H164">
        <f>INDEX([1]표준산업분류!D$2:D$2172,MATCH($F164,[1]표준산업분류!$B$2:$B$2172,0))</f>
        <v>29</v>
      </c>
      <c r="I164" s="1" t="str">
        <f t="shared" si="22"/>
        <v>의복 액세서리 제조업 (144)</v>
      </c>
      <c r="J164" t="str">
        <f t="shared" si="23"/>
        <v>1441</v>
      </c>
      <c r="K164" t="str">
        <f>INDEX([1]표준산업분류!C$2:C$2172,MATCH($J164,[1]표준산업분류!B$2:B$2172,0))</f>
        <v>편조의복 액세서리 제조업</v>
      </c>
      <c r="L164">
        <f>INDEX([1]표준산업분류!D$2:D$2172,MATCH($J164,[1]표준산업분류!$B$2:$B$2172,0))</f>
        <v>13</v>
      </c>
      <c r="M164" s="1" t="str">
        <f t="shared" si="17"/>
        <v>편조의복 액세서리 제조업 (1441)</v>
      </c>
      <c r="N164" t="s">
        <v>569</v>
      </c>
      <c r="O164" t="s">
        <v>1842</v>
      </c>
      <c r="P164">
        <f>INDEX([1]표준산업분류!D$2:D$2172,MATCH($N164,[1]표준산업분류!$B$2:$B$2172,0))</f>
        <v>6</v>
      </c>
      <c r="Q164" s="1" t="str">
        <f t="shared" si="18"/>
        <v>스타킹 및 기타양말 제조업 (14411)</v>
      </c>
    </row>
    <row r="165" spans="1:17" x14ac:dyDescent="0.2">
      <c r="A165" s="1" t="str">
        <f>INDEX(lv1_index!$B$2:$B$78,MATCH(Tree!$E165,lv1_index!$C$2:$C$78,0))</f>
        <v>C: 제조업(10~34)</v>
      </c>
      <c r="B165" t="str">
        <f t="shared" si="19"/>
        <v>14</v>
      </c>
      <c r="C165" t="str">
        <f>INDEX([1]표준산업분류!$C$2:$C$2172,MATCH(Tree!$B165,[1]표준산업분류!$B$2:$B$2172,0))</f>
        <v>의복, 의복액세서리 및 모피제품 제조업</v>
      </c>
      <c r="D165">
        <f>INDEX([1]표준산업분류!$D$2:$D$2172,MATCH(Tree!$B165,[1]표준산업분류!$B$2:$B$2172,0))</f>
        <v>388</v>
      </c>
      <c r="E165" s="1" t="str">
        <f t="shared" si="20"/>
        <v>의복, 의복액세서리 및 모피제품 제조업 (14)</v>
      </c>
      <c r="F165" t="str">
        <f t="shared" si="21"/>
        <v>144</v>
      </c>
      <c r="G165" t="str">
        <f>INDEX([1]표준산업분류!C$2:C$2172,MATCH($F165,[1]표준산업분류!B$2:B$2172,0))</f>
        <v>의복 액세서리 제조업</v>
      </c>
      <c r="H165">
        <f>INDEX([1]표준산업분류!D$2:D$2172,MATCH($F165,[1]표준산업분류!$B$2:$B$2172,0))</f>
        <v>29</v>
      </c>
      <c r="I165" s="1" t="str">
        <f t="shared" si="22"/>
        <v>의복 액세서리 제조업 (144)</v>
      </c>
      <c r="J165" t="str">
        <f t="shared" si="23"/>
        <v>1441</v>
      </c>
      <c r="K165" t="str">
        <f>INDEX([1]표준산업분류!C$2:C$2172,MATCH($J165,[1]표준산업분류!B$2:B$2172,0))</f>
        <v>편조의복 액세서리 제조업</v>
      </c>
      <c r="L165">
        <f>INDEX([1]표준산업분류!D$2:D$2172,MATCH($J165,[1]표준산업분류!$B$2:$B$2172,0))</f>
        <v>13</v>
      </c>
      <c r="M165" s="1" t="str">
        <f t="shared" si="17"/>
        <v>편조의복 액세서리 제조업 (1441)</v>
      </c>
      <c r="N165" t="s">
        <v>570</v>
      </c>
      <c r="O165" t="s">
        <v>1843</v>
      </c>
      <c r="P165">
        <f>INDEX([1]표준산업분류!D$2:D$2172,MATCH($N165,[1]표준산업분류!$B$2:$B$2172,0))</f>
        <v>7</v>
      </c>
      <c r="Q165" s="1" t="str">
        <f t="shared" si="18"/>
        <v>기타 편조의복 액세서리 제조업 (14419)</v>
      </c>
    </row>
    <row r="166" spans="1:17" x14ac:dyDescent="0.2">
      <c r="A166" s="1" t="str">
        <f>INDEX(lv1_index!$B$2:$B$78,MATCH(Tree!$E166,lv1_index!$C$2:$C$78,0))</f>
        <v>C: 제조업(10~34)</v>
      </c>
      <c r="B166" t="str">
        <f t="shared" si="19"/>
        <v>14</v>
      </c>
      <c r="C166" t="str">
        <f>INDEX([1]표준산업분류!$C$2:$C$2172,MATCH(Tree!$B166,[1]표준산업분류!$B$2:$B$2172,0))</f>
        <v>의복, 의복액세서리 및 모피제품 제조업</v>
      </c>
      <c r="D166">
        <f>INDEX([1]표준산업분류!$D$2:$D$2172,MATCH(Tree!$B166,[1]표준산업분류!$B$2:$B$2172,0))</f>
        <v>388</v>
      </c>
      <c r="E166" s="1" t="str">
        <f t="shared" si="20"/>
        <v>의복, 의복액세서리 및 모피제품 제조업 (14)</v>
      </c>
      <c r="F166" t="str">
        <f t="shared" si="21"/>
        <v>144</v>
      </c>
      <c r="G166" t="str">
        <f>INDEX([1]표준산업분류!C$2:C$2172,MATCH($F166,[1]표준산업분류!B$2:B$2172,0))</f>
        <v>의복 액세서리 제조업</v>
      </c>
      <c r="H166">
        <f>INDEX([1]표준산업분류!D$2:D$2172,MATCH($F166,[1]표준산업분류!$B$2:$B$2172,0))</f>
        <v>29</v>
      </c>
      <c r="I166" s="1" t="str">
        <f t="shared" si="22"/>
        <v>의복 액세서리 제조업 (144)</v>
      </c>
      <c r="J166" t="str">
        <f t="shared" si="23"/>
        <v>1449</v>
      </c>
      <c r="K166" t="str">
        <f>INDEX([1]표준산업분류!C$2:C$2172,MATCH($J166,[1]표준산업분류!B$2:B$2172,0))</f>
        <v>기타 의복액세서리 제조업</v>
      </c>
      <c r="L166">
        <f>INDEX([1]표준산업분류!D$2:D$2172,MATCH($J166,[1]표준산업분류!$B$2:$B$2172,0))</f>
        <v>16</v>
      </c>
      <c r="M166" s="1" t="str">
        <f t="shared" si="17"/>
        <v>기타 의복액세서리 제조업 (1449)</v>
      </c>
      <c r="N166" t="s">
        <v>571</v>
      </c>
      <c r="O166" t="s">
        <v>1844</v>
      </c>
      <c r="P166">
        <f>INDEX([1]표준산업분류!D$2:D$2172,MATCH($N166,[1]표준산업분류!$B$2:$B$2172,0))</f>
        <v>5</v>
      </c>
      <c r="Q166" s="1" t="str">
        <f t="shared" si="18"/>
        <v>모자 제조업 (14491)</v>
      </c>
    </row>
    <row r="167" spans="1:17" x14ac:dyDescent="0.2">
      <c r="A167" s="1" t="str">
        <f>INDEX(lv1_index!$B$2:$B$78,MATCH(Tree!$E167,lv1_index!$C$2:$C$78,0))</f>
        <v>C: 제조업(10~34)</v>
      </c>
      <c r="B167" t="str">
        <f t="shared" si="19"/>
        <v>14</v>
      </c>
      <c r="C167" t="str">
        <f>INDEX([1]표준산업분류!$C$2:$C$2172,MATCH(Tree!$B167,[1]표준산업분류!$B$2:$B$2172,0))</f>
        <v>의복, 의복액세서리 및 모피제품 제조업</v>
      </c>
      <c r="D167">
        <f>INDEX([1]표준산업분류!$D$2:$D$2172,MATCH(Tree!$B167,[1]표준산업분류!$B$2:$B$2172,0))</f>
        <v>388</v>
      </c>
      <c r="E167" s="1" t="str">
        <f t="shared" si="20"/>
        <v>의복, 의복액세서리 및 모피제품 제조업 (14)</v>
      </c>
      <c r="F167" t="str">
        <f t="shared" si="21"/>
        <v>144</v>
      </c>
      <c r="G167" t="str">
        <f>INDEX([1]표준산업분류!C$2:C$2172,MATCH($F167,[1]표준산업분류!B$2:B$2172,0))</f>
        <v>의복 액세서리 제조업</v>
      </c>
      <c r="H167">
        <f>INDEX([1]표준산업분류!D$2:D$2172,MATCH($F167,[1]표준산업분류!$B$2:$B$2172,0))</f>
        <v>29</v>
      </c>
      <c r="I167" s="1" t="str">
        <f t="shared" si="22"/>
        <v>의복 액세서리 제조업 (144)</v>
      </c>
      <c r="J167" t="str">
        <f t="shared" si="23"/>
        <v>1449</v>
      </c>
      <c r="K167" t="str">
        <f>INDEX([1]표준산업분류!C$2:C$2172,MATCH($J167,[1]표준산업분류!B$2:B$2172,0))</f>
        <v>기타 의복액세서리 제조업</v>
      </c>
      <c r="L167">
        <f>INDEX([1]표준산업분류!D$2:D$2172,MATCH($J167,[1]표준산업분류!$B$2:$B$2172,0))</f>
        <v>16</v>
      </c>
      <c r="M167" s="1" t="str">
        <f t="shared" si="17"/>
        <v>기타 의복액세서리 제조업 (1449)</v>
      </c>
      <c r="N167" t="s">
        <v>572</v>
      </c>
      <c r="O167" t="s">
        <v>1845</v>
      </c>
      <c r="P167">
        <f>INDEX([1]표준산업분류!D$2:D$2172,MATCH($N167,[1]표준산업분류!$B$2:$B$2172,0))</f>
        <v>11</v>
      </c>
      <c r="Q167" s="1" t="str">
        <f t="shared" si="18"/>
        <v>그외 기타 의복액세서리 제조업 (14499)</v>
      </c>
    </row>
    <row r="168" spans="1:17" x14ac:dyDescent="0.2">
      <c r="A168" s="1" t="str">
        <f>INDEX(lv1_index!$B$2:$B$78,MATCH(Tree!$E168,lv1_index!$C$2:$C$78,0))</f>
        <v>C: 제조업(10~34)</v>
      </c>
      <c r="B168" t="str">
        <f t="shared" si="19"/>
        <v>15</v>
      </c>
      <c r="C168" t="str">
        <f>INDEX([1]표준산업분류!$C$2:$C$2172,MATCH(Tree!$B168,[1]표준산업분류!$B$2:$B$2172,0))</f>
        <v>가죽, 가방 및 신발 제조업</v>
      </c>
      <c r="D168">
        <f>INDEX([1]표준산업분류!$D$2:$D$2172,MATCH(Tree!$B168,[1]표준산업분류!$B$2:$B$2172,0))</f>
        <v>97</v>
      </c>
      <c r="E168" s="1" t="str">
        <f t="shared" si="20"/>
        <v>가죽, 가방 및 신발 제조업 (15)</v>
      </c>
      <c r="F168" t="str">
        <f t="shared" si="21"/>
        <v>151</v>
      </c>
      <c r="G168" t="str">
        <f>INDEX([1]표준산업분류!C$2:C$2172,MATCH($F168,[1]표준산업분류!B$2:B$2172,0))</f>
        <v>가죽, 가방 및 유사제품 제조업</v>
      </c>
      <c r="H168">
        <f>INDEX([1]표준산업분류!D$2:D$2172,MATCH($F168,[1]표준산업분류!$B$2:$B$2172,0))</f>
        <v>54</v>
      </c>
      <c r="I168" s="1" t="str">
        <f t="shared" si="22"/>
        <v>가죽, 가방 및 유사제품 제조업 (151)</v>
      </c>
      <c r="J168" t="str">
        <f t="shared" si="23"/>
        <v>1511</v>
      </c>
      <c r="K168" t="str">
        <f>INDEX([1]표준산업분류!C$2:C$2172,MATCH($J168,[1]표준산업분류!B$2:B$2172,0))</f>
        <v>모피 및 가죽 제조업</v>
      </c>
      <c r="L168">
        <f>INDEX([1]표준산업분류!D$2:D$2172,MATCH($J168,[1]표준산업분류!$B$2:$B$2172,0))</f>
        <v>16</v>
      </c>
      <c r="M168" s="1" t="str">
        <f t="shared" si="17"/>
        <v>모피 및 가죽 제조업 (1511)</v>
      </c>
      <c r="N168" t="s">
        <v>573</v>
      </c>
      <c r="O168" t="s">
        <v>223</v>
      </c>
      <c r="P168">
        <f>INDEX([1]표준산업분류!D$2:D$2172,MATCH($N168,[1]표준산업분류!$B$2:$B$2172,0))</f>
        <v>16</v>
      </c>
      <c r="Q168" s="1" t="str">
        <f t="shared" si="18"/>
        <v>모피 및 가죽 제조업 (15110)</v>
      </c>
    </row>
    <row r="169" spans="1:17" x14ac:dyDescent="0.2">
      <c r="A169" s="1" t="str">
        <f>INDEX(lv1_index!$B$2:$B$78,MATCH(Tree!$E169,lv1_index!$C$2:$C$78,0))</f>
        <v>C: 제조업(10~34)</v>
      </c>
      <c r="B169" t="str">
        <f t="shared" si="19"/>
        <v>15</v>
      </c>
      <c r="C169" t="str">
        <f>INDEX([1]표준산업분류!$C$2:$C$2172,MATCH(Tree!$B169,[1]표준산업분류!$B$2:$B$2172,0))</f>
        <v>가죽, 가방 및 신발 제조업</v>
      </c>
      <c r="D169">
        <f>INDEX([1]표준산업분류!$D$2:$D$2172,MATCH(Tree!$B169,[1]표준산업분류!$B$2:$B$2172,0))</f>
        <v>97</v>
      </c>
      <c r="E169" s="1" t="str">
        <f t="shared" si="20"/>
        <v>가죽, 가방 및 신발 제조업 (15)</v>
      </c>
      <c r="F169" t="str">
        <f t="shared" si="21"/>
        <v>151</v>
      </c>
      <c r="G169" t="str">
        <f>INDEX([1]표준산업분류!C$2:C$2172,MATCH($F169,[1]표준산업분류!B$2:B$2172,0))</f>
        <v>가죽, 가방 및 유사제품 제조업</v>
      </c>
      <c r="H169">
        <f>INDEX([1]표준산업분류!D$2:D$2172,MATCH($F169,[1]표준산업분류!$B$2:$B$2172,0))</f>
        <v>54</v>
      </c>
      <c r="I169" s="1" t="str">
        <f t="shared" si="22"/>
        <v>가죽, 가방 및 유사제품 제조업 (151)</v>
      </c>
      <c r="J169" t="str">
        <f t="shared" si="23"/>
        <v>1512</v>
      </c>
      <c r="K169" t="str">
        <f>INDEX([1]표준산업분류!C$2:C$2172,MATCH($J169,[1]표준산업분류!B$2:B$2172,0))</f>
        <v>핸드백, 가방 및 기타 보호용 케이스 제조업</v>
      </c>
      <c r="L169">
        <f>INDEX([1]표준산업분류!D$2:D$2172,MATCH($J169,[1]표준산업분류!$B$2:$B$2172,0))</f>
        <v>36</v>
      </c>
      <c r="M169" s="1" t="str">
        <f t="shared" si="17"/>
        <v>핸드백, 가방 및 기타 보호용 케이스 제조업 (1512)</v>
      </c>
      <c r="N169" t="s">
        <v>574</v>
      </c>
      <c r="O169" t="s">
        <v>1846</v>
      </c>
      <c r="P169">
        <f>INDEX([1]표준산업분류!D$2:D$2172,MATCH($N169,[1]표준산업분류!$B$2:$B$2172,0))</f>
        <v>11</v>
      </c>
      <c r="Q169" s="1" t="str">
        <f t="shared" si="18"/>
        <v>핸드백 및 지갑 제조업 (15121)</v>
      </c>
    </row>
    <row r="170" spans="1:17" x14ac:dyDescent="0.2">
      <c r="A170" s="1" t="str">
        <f>INDEX(lv1_index!$B$2:$B$78,MATCH(Tree!$E170,lv1_index!$C$2:$C$78,0))</f>
        <v>C: 제조업(10~34)</v>
      </c>
      <c r="B170" t="str">
        <f t="shared" si="19"/>
        <v>15</v>
      </c>
      <c r="C170" t="str">
        <f>INDEX([1]표준산업분류!$C$2:$C$2172,MATCH(Tree!$B170,[1]표준산업분류!$B$2:$B$2172,0))</f>
        <v>가죽, 가방 및 신발 제조업</v>
      </c>
      <c r="D170">
        <f>INDEX([1]표준산업분류!$D$2:$D$2172,MATCH(Tree!$B170,[1]표준산업분류!$B$2:$B$2172,0))</f>
        <v>97</v>
      </c>
      <c r="E170" s="1" t="str">
        <f t="shared" si="20"/>
        <v>가죽, 가방 및 신발 제조업 (15)</v>
      </c>
      <c r="F170" t="str">
        <f t="shared" si="21"/>
        <v>151</v>
      </c>
      <c r="G170" t="str">
        <f>INDEX([1]표준산업분류!C$2:C$2172,MATCH($F170,[1]표준산업분류!B$2:B$2172,0))</f>
        <v>가죽, 가방 및 유사제품 제조업</v>
      </c>
      <c r="H170">
        <f>INDEX([1]표준산업분류!D$2:D$2172,MATCH($F170,[1]표준산업분류!$B$2:$B$2172,0))</f>
        <v>54</v>
      </c>
      <c r="I170" s="1" t="str">
        <f t="shared" si="22"/>
        <v>가죽, 가방 및 유사제품 제조업 (151)</v>
      </c>
      <c r="J170" t="str">
        <f t="shared" si="23"/>
        <v>1512</v>
      </c>
      <c r="K170" t="str">
        <f>INDEX([1]표준산업분류!C$2:C$2172,MATCH($J170,[1]표준산업분류!B$2:B$2172,0))</f>
        <v>핸드백, 가방 및 기타 보호용 케이스 제조업</v>
      </c>
      <c r="L170">
        <f>INDEX([1]표준산업분류!D$2:D$2172,MATCH($J170,[1]표준산업분류!$B$2:$B$2172,0))</f>
        <v>36</v>
      </c>
      <c r="M170" s="1" t="str">
        <f t="shared" si="17"/>
        <v>핸드백, 가방 및 기타 보호용 케이스 제조업 (1512)</v>
      </c>
      <c r="N170" t="s">
        <v>575</v>
      </c>
      <c r="O170" t="s">
        <v>1847</v>
      </c>
      <c r="P170">
        <f>INDEX([1]표준산업분류!D$2:D$2172,MATCH($N170,[1]표준산업분류!$B$2:$B$2172,0))</f>
        <v>25</v>
      </c>
      <c r="Q170" s="1" t="str">
        <f t="shared" si="18"/>
        <v>가방 및 기타 보호용 케이스 제조업 (15129)</v>
      </c>
    </row>
    <row r="171" spans="1:17" x14ac:dyDescent="0.2">
      <c r="A171" s="1" t="str">
        <f>INDEX(lv1_index!$B$2:$B$78,MATCH(Tree!$E171,lv1_index!$C$2:$C$78,0))</f>
        <v>C: 제조업(10~34)</v>
      </c>
      <c r="B171" t="str">
        <f t="shared" si="19"/>
        <v>15</v>
      </c>
      <c r="C171" t="str">
        <f>INDEX([1]표준산업분류!$C$2:$C$2172,MATCH(Tree!$B171,[1]표준산업분류!$B$2:$B$2172,0))</f>
        <v>가죽, 가방 및 신발 제조업</v>
      </c>
      <c r="D171">
        <f>INDEX([1]표준산업분류!$D$2:$D$2172,MATCH(Tree!$B171,[1]표준산업분류!$B$2:$B$2172,0))</f>
        <v>97</v>
      </c>
      <c r="E171" s="1" t="str">
        <f t="shared" si="20"/>
        <v>가죽, 가방 및 신발 제조업 (15)</v>
      </c>
      <c r="F171" t="str">
        <f t="shared" si="21"/>
        <v>151</v>
      </c>
      <c r="G171" t="str">
        <f>INDEX([1]표준산업분류!C$2:C$2172,MATCH($F171,[1]표준산업분류!B$2:B$2172,0))</f>
        <v>가죽, 가방 및 유사제품 제조업</v>
      </c>
      <c r="H171">
        <f>INDEX([1]표준산업분류!D$2:D$2172,MATCH($F171,[1]표준산업분류!$B$2:$B$2172,0))</f>
        <v>54</v>
      </c>
      <c r="I171" s="1" t="str">
        <f t="shared" si="22"/>
        <v>가죽, 가방 및 유사제품 제조업 (151)</v>
      </c>
      <c r="J171" t="str">
        <f t="shared" si="23"/>
        <v>1519</v>
      </c>
      <c r="K171" t="str">
        <f>INDEX([1]표준산업분류!C$2:C$2172,MATCH($J171,[1]표준산업분류!B$2:B$2172,0))</f>
        <v>기타 가죽제품 제조업</v>
      </c>
      <c r="L171">
        <f>INDEX([1]표준산업분류!D$2:D$2172,MATCH($J171,[1]표준산업분류!$B$2:$B$2172,0))</f>
        <v>2</v>
      </c>
      <c r="M171" s="1" t="str">
        <f t="shared" si="17"/>
        <v>기타 가죽제품 제조업 (1519)</v>
      </c>
      <c r="N171" t="s">
        <v>576</v>
      </c>
      <c r="O171" t="s">
        <v>224</v>
      </c>
      <c r="P171">
        <f>INDEX([1]표준산업분류!D$2:D$2172,MATCH($N171,[1]표준산업분류!$B$2:$B$2172,0))</f>
        <v>2</v>
      </c>
      <c r="Q171" s="1" t="str">
        <f t="shared" si="18"/>
        <v>기타 가죽제품 제조업 (15190)</v>
      </c>
    </row>
    <row r="172" spans="1:17" x14ac:dyDescent="0.2">
      <c r="A172" s="1" t="str">
        <f>INDEX(lv1_index!$B$2:$B$78,MATCH(Tree!$E172,lv1_index!$C$2:$C$78,0))</f>
        <v>C: 제조업(10~34)</v>
      </c>
      <c r="B172" t="str">
        <f t="shared" si="19"/>
        <v>15</v>
      </c>
      <c r="C172" t="str">
        <f>INDEX([1]표준산업분류!$C$2:$C$2172,MATCH(Tree!$B172,[1]표준산업분류!$B$2:$B$2172,0))</f>
        <v>가죽, 가방 및 신발 제조업</v>
      </c>
      <c r="D172">
        <f>INDEX([1]표준산업분류!$D$2:$D$2172,MATCH(Tree!$B172,[1]표준산업분류!$B$2:$B$2172,0))</f>
        <v>97</v>
      </c>
      <c r="E172" s="1" t="str">
        <f t="shared" si="20"/>
        <v>가죽, 가방 및 신발 제조업 (15)</v>
      </c>
      <c r="F172" t="str">
        <f t="shared" si="21"/>
        <v>152</v>
      </c>
      <c r="G172" t="str">
        <f>INDEX([1]표준산업분류!C$2:C$2172,MATCH($F172,[1]표준산업분류!B$2:B$2172,0))</f>
        <v>신발 및 신발부분품 제조업</v>
      </c>
      <c r="H172">
        <f>INDEX([1]표준산업분류!D$2:D$2172,MATCH($F172,[1]표준산업분류!$B$2:$B$2172,0))</f>
        <v>43</v>
      </c>
      <c r="I172" s="1" t="str">
        <f t="shared" si="22"/>
        <v>신발 및 신발부분품 제조업 (152)</v>
      </c>
      <c r="J172" t="str">
        <f t="shared" si="23"/>
        <v>1521</v>
      </c>
      <c r="K172" t="str">
        <f>INDEX([1]표준산업분류!C$2:C$2172,MATCH($J172,[1]표준산업분류!B$2:B$2172,0))</f>
        <v>신발제조업</v>
      </c>
      <c r="L172">
        <f>INDEX([1]표준산업분류!D$2:D$2172,MATCH($J172,[1]표준산업분류!$B$2:$B$2172,0))</f>
        <v>38</v>
      </c>
      <c r="M172" s="1" t="str">
        <f t="shared" si="17"/>
        <v>신발제조업 (1521)</v>
      </c>
      <c r="N172" t="s">
        <v>577</v>
      </c>
      <c r="O172" t="s">
        <v>1848</v>
      </c>
      <c r="P172">
        <f>INDEX([1]표준산업분류!D$2:D$2172,MATCH($N172,[1]표준산업분류!$B$2:$B$2172,0))</f>
        <v>16</v>
      </c>
      <c r="Q172" s="1" t="str">
        <f t="shared" si="18"/>
        <v>구두류 제조업 (15211)</v>
      </c>
    </row>
    <row r="173" spans="1:17" x14ac:dyDescent="0.2">
      <c r="A173" s="1" t="str">
        <f>INDEX(lv1_index!$B$2:$B$78,MATCH(Tree!$E173,lv1_index!$C$2:$C$78,0))</f>
        <v>C: 제조업(10~34)</v>
      </c>
      <c r="B173" t="str">
        <f t="shared" si="19"/>
        <v>15</v>
      </c>
      <c r="C173" t="str">
        <f>INDEX([1]표준산업분류!$C$2:$C$2172,MATCH(Tree!$B173,[1]표준산업분류!$B$2:$B$2172,0))</f>
        <v>가죽, 가방 및 신발 제조업</v>
      </c>
      <c r="D173">
        <f>INDEX([1]표준산업분류!$D$2:$D$2172,MATCH(Tree!$B173,[1]표준산업분류!$B$2:$B$2172,0))</f>
        <v>97</v>
      </c>
      <c r="E173" s="1" t="str">
        <f t="shared" si="20"/>
        <v>가죽, 가방 및 신발 제조업 (15)</v>
      </c>
      <c r="F173" t="str">
        <f t="shared" si="21"/>
        <v>152</v>
      </c>
      <c r="G173" t="str">
        <f>INDEX([1]표준산업분류!C$2:C$2172,MATCH($F173,[1]표준산업분류!B$2:B$2172,0))</f>
        <v>신발 및 신발부분품 제조업</v>
      </c>
      <c r="H173">
        <f>INDEX([1]표준산업분류!D$2:D$2172,MATCH($F173,[1]표준산업분류!$B$2:$B$2172,0))</f>
        <v>43</v>
      </c>
      <c r="I173" s="1" t="str">
        <f t="shared" si="22"/>
        <v>신발 및 신발부분품 제조업 (152)</v>
      </c>
      <c r="J173" t="str">
        <f t="shared" si="23"/>
        <v>1521</v>
      </c>
      <c r="K173" t="str">
        <f>INDEX([1]표준산업분류!C$2:C$2172,MATCH($J173,[1]표준산업분류!B$2:B$2172,0))</f>
        <v>신발제조업</v>
      </c>
      <c r="L173">
        <f>INDEX([1]표준산업분류!D$2:D$2172,MATCH($J173,[1]표준산업분류!$B$2:$B$2172,0))</f>
        <v>38</v>
      </c>
      <c r="M173" s="1" t="str">
        <f t="shared" si="17"/>
        <v>신발제조업 (1521)</v>
      </c>
      <c r="N173" t="s">
        <v>578</v>
      </c>
      <c r="O173" t="s">
        <v>1849</v>
      </c>
      <c r="P173">
        <f>INDEX([1]표준산업분류!D$2:D$2172,MATCH($N173,[1]표준산업분류!$B$2:$B$2172,0))</f>
        <v>22</v>
      </c>
      <c r="Q173" s="1" t="str">
        <f t="shared" si="18"/>
        <v>기타 신발 제조업 (15219)</v>
      </c>
    </row>
    <row r="174" spans="1:17" x14ac:dyDescent="0.2">
      <c r="A174" s="1" t="str">
        <f>INDEX(lv1_index!$B$2:$B$78,MATCH(Tree!$E174,lv1_index!$C$2:$C$78,0))</f>
        <v>C: 제조업(10~34)</v>
      </c>
      <c r="B174" t="str">
        <f t="shared" si="19"/>
        <v>15</v>
      </c>
      <c r="C174" t="str">
        <f>INDEX([1]표준산업분류!$C$2:$C$2172,MATCH(Tree!$B174,[1]표준산업분류!$B$2:$B$2172,0))</f>
        <v>가죽, 가방 및 신발 제조업</v>
      </c>
      <c r="D174">
        <f>INDEX([1]표준산업분류!$D$2:$D$2172,MATCH(Tree!$B174,[1]표준산업분류!$B$2:$B$2172,0))</f>
        <v>97</v>
      </c>
      <c r="E174" s="1" t="str">
        <f t="shared" si="20"/>
        <v>가죽, 가방 및 신발 제조업 (15)</v>
      </c>
      <c r="F174" t="str">
        <f t="shared" si="21"/>
        <v>152</v>
      </c>
      <c r="G174" t="str">
        <f>INDEX([1]표준산업분류!C$2:C$2172,MATCH($F174,[1]표준산업분류!B$2:B$2172,0))</f>
        <v>신발 및 신발부분품 제조업</v>
      </c>
      <c r="H174">
        <f>INDEX([1]표준산업분류!D$2:D$2172,MATCH($F174,[1]표준산업분류!$B$2:$B$2172,0))</f>
        <v>43</v>
      </c>
      <c r="I174" s="1" t="str">
        <f t="shared" si="22"/>
        <v>신발 및 신발부분품 제조업 (152)</v>
      </c>
      <c r="J174" t="str">
        <f t="shared" si="23"/>
        <v>1522</v>
      </c>
      <c r="K174" t="str">
        <f>INDEX([1]표준산업분류!C$2:C$2172,MATCH($J174,[1]표준산업분류!B$2:B$2172,0))</f>
        <v>신발부분품 제조업</v>
      </c>
      <c r="L174">
        <f>INDEX([1]표준산업분류!D$2:D$2172,MATCH($J174,[1]표준산업분류!$B$2:$B$2172,0))</f>
        <v>5</v>
      </c>
      <c r="M174" s="1" t="str">
        <f t="shared" si="17"/>
        <v>신발부분품 제조업 (1522)</v>
      </c>
      <c r="N174" t="s">
        <v>579</v>
      </c>
      <c r="O174" t="s">
        <v>225</v>
      </c>
      <c r="P174">
        <f>INDEX([1]표준산업분류!D$2:D$2172,MATCH($N174,[1]표준산업분류!$B$2:$B$2172,0))</f>
        <v>5</v>
      </c>
      <c r="Q174" s="1" t="str">
        <f t="shared" si="18"/>
        <v>신발부분품 제조업 (15220)</v>
      </c>
    </row>
    <row r="175" spans="1:17" x14ac:dyDescent="0.2">
      <c r="A175" s="1" t="str">
        <f>INDEX(lv1_index!$B$2:$B$78,MATCH(Tree!$E175,lv1_index!$C$2:$C$78,0))</f>
        <v>C: 제조업(10~34)</v>
      </c>
      <c r="B175" t="str">
        <f t="shared" si="19"/>
        <v>16</v>
      </c>
      <c r="C175" t="str">
        <f>INDEX([1]표준산업분류!$C$2:$C$2172,MATCH(Tree!$B175,[1]표준산업분류!$B$2:$B$2172,0))</f>
        <v>목재 및 나무제품 제조업;가구제외</v>
      </c>
      <c r="D175">
        <f>INDEX([1]표준산업분류!$D$2:$D$2172,MATCH(Tree!$B175,[1]표준산업분류!$B$2:$B$2172,0))</f>
        <v>103</v>
      </c>
      <c r="E175" s="1" t="str">
        <f t="shared" si="20"/>
        <v>목재 및 나무제품 제조업;가구제외 (16)</v>
      </c>
      <c r="F175" t="str">
        <f t="shared" si="21"/>
        <v>161</v>
      </c>
      <c r="G175" t="str">
        <f>INDEX([1]표준산업분류!C$2:C$2172,MATCH($F175,[1]표준산업분류!B$2:B$2172,0))</f>
        <v>제재 및 목재 가공업</v>
      </c>
      <c r="H175">
        <f>INDEX([1]표준산업분류!D$2:D$2172,MATCH($F175,[1]표준산업분류!$B$2:$B$2172,0))</f>
        <v>41</v>
      </c>
      <c r="I175" s="1" t="str">
        <f t="shared" si="22"/>
        <v>제재 및 목재 가공업 (161)</v>
      </c>
      <c r="J175" t="str">
        <f t="shared" si="23"/>
        <v>1610</v>
      </c>
      <c r="K175" t="str">
        <f>INDEX([1]표준산업분류!C$2:C$2172,MATCH($J175,[1]표준산업분류!B$2:B$2172,0))</f>
        <v>제재 및 목재 가공업</v>
      </c>
      <c r="L175">
        <f>INDEX([1]표준산업분류!D$2:D$2172,MATCH($J175,[1]표준산업분류!$B$2:$B$2172,0))</f>
        <v>41</v>
      </c>
      <c r="M175" s="1" t="str">
        <f t="shared" si="17"/>
        <v>제재 및 목재 가공업 (1610)</v>
      </c>
      <c r="N175" t="s">
        <v>580</v>
      </c>
      <c r="O175" t="s">
        <v>1850</v>
      </c>
      <c r="P175">
        <f>INDEX([1]표준산업분류!D$2:D$2172,MATCH($N175,[1]표준산업분류!$B$2:$B$2172,0))</f>
        <v>24</v>
      </c>
      <c r="Q175" s="1" t="str">
        <f t="shared" si="18"/>
        <v>일반 제재업 (16101)</v>
      </c>
    </row>
    <row r="176" spans="1:17" x14ac:dyDescent="0.2">
      <c r="A176" s="1" t="str">
        <f>INDEX(lv1_index!$B$2:$B$78,MATCH(Tree!$E176,lv1_index!$C$2:$C$78,0))</f>
        <v>C: 제조업(10~34)</v>
      </c>
      <c r="B176" t="str">
        <f t="shared" si="19"/>
        <v>16</v>
      </c>
      <c r="C176" t="str">
        <f>INDEX([1]표준산업분류!$C$2:$C$2172,MATCH(Tree!$B176,[1]표준산업분류!$B$2:$B$2172,0))</f>
        <v>목재 및 나무제품 제조업;가구제외</v>
      </c>
      <c r="D176">
        <f>INDEX([1]표준산업분류!$D$2:$D$2172,MATCH(Tree!$B176,[1]표준산업분류!$B$2:$B$2172,0))</f>
        <v>103</v>
      </c>
      <c r="E176" s="1" t="str">
        <f t="shared" si="20"/>
        <v>목재 및 나무제품 제조업;가구제외 (16)</v>
      </c>
      <c r="F176" t="str">
        <f t="shared" si="21"/>
        <v>161</v>
      </c>
      <c r="G176" t="str">
        <f>INDEX([1]표준산업분류!C$2:C$2172,MATCH($F176,[1]표준산업분류!B$2:B$2172,0))</f>
        <v>제재 및 목재 가공업</v>
      </c>
      <c r="H176">
        <f>INDEX([1]표준산업분류!D$2:D$2172,MATCH($F176,[1]표준산업분류!$B$2:$B$2172,0))</f>
        <v>41</v>
      </c>
      <c r="I176" s="1" t="str">
        <f t="shared" si="22"/>
        <v>제재 및 목재 가공업 (161)</v>
      </c>
      <c r="J176" t="str">
        <f t="shared" si="23"/>
        <v>1610</v>
      </c>
      <c r="K176" t="str">
        <f>INDEX([1]표준산업분류!C$2:C$2172,MATCH($J176,[1]표준산업분류!B$2:B$2172,0))</f>
        <v>제재 및 목재 가공업</v>
      </c>
      <c r="L176">
        <f>INDEX([1]표준산업분류!D$2:D$2172,MATCH($J176,[1]표준산업분류!$B$2:$B$2172,0))</f>
        <v>41</v>
      </c>
      <c r="M176" s="1" t="str">
        <f t="shared" si="17"/>
        <v>제재 및 목재 가공업 (1610)</v>
      </c>
      <c r="N176" t="s">
        <v>581</v>
      </c>
      <c r="O176" t="s">
        <v>1851</v>
      </c>
      <c r="P176">
        <f>INDEX([1]표준산업분류!D$2:D$2172,MATCH($N176,[1]표준산업분류!$B$2:$B$2172,0))</f>
        <v>14</v>
      </c>
      <c r="Q176" s="1" t="str">
        <f t="shared" si="18"/>
        <v>표면가공목재 및 특정 목적용 제재목 제조업 (16102)</v>
      </c>
    </row>
    <row r="177" spans="1:17" x14ac:dyDescent="0.2">
      <c r="A177" s="1" t="str">
        <f>INDEX(lv1_index!$B$2:$B$78,MATCH(Tree!$E177,lv1_index!$C$2:$C$78,0))</f>
        <v>C: 제조업(10~34)</v>
      </c>
      <c r="B177" t="str">
        <f t="shared" si="19"/>
        <v>16</v>
      </c>
      <c r="C177" t="str">
        <f>INDEX([1]표준산업분류!$C$2:$C$2172,MATCH(Tree!$B177,[1]표준산업분류!$B$2:$B$2172,0))</f>
        <v>목재 및 나무제품 제조업;가구제외</v>
      </c>
      <c r="D177">
        <f>INDEX([1]표준산업분류!$D$2:$D$2172,MATCH(Tree!$B177,[1]표준산업분류!$B$2:$B$2172,0))</f>
        <v>103</v>
      </c>
      <c r="E177" s="1" t="str">
        <f t="shared" si="20"/>
        <v>목재 및 나무제품 제조업;가구제외 (16)</v>
      </c>
      <c r="F177" t="str">
        <f t="shared" si="21"/>
        <v>161</v>
      </c>
      <c r="G177" t="str">
        <f>INDEX([1]표준산업분류!C$2:C$2172,MATCH($F177,[1]표준산업분류!B$2:B$2172,0))</f>
        <v>제재 및 목재 가공업</v>
      </c>
      <c r="H177">
        <f>INDEX([1]표준산업분류!D$2:D$2172,MATCH($F177,[1]표준산업분류!$B$2:$B$2172,0))</f>
        <v>41</v>
      </c>
      <c r="I177" s="1" t="str">
        <f t="shared" si="22"/>
        <v>제재 및 목재 가공업 (161)</v>
      </c>
      <c r="J177" t="str">
        <f t="shared" si="23"/>
        <v>1610</v>
      </c>
      <c r="K177" t="str">
        <f>INDEX([1]표준산업분류!C$2:C$2172,MATCH($J177,[1]표준산업분류!B$2:B$2172,0))</f>
        <v>제재 및 목재 가공업</v>
      </c>
      <c r="L177">
        <f>INDEX([1]표준산업분류!D$2:D$2172,MATCH($J177,[1]표준산업분류!$B$2:$B$2172,0))</f>
        <v>41</v>
      </c>
      <c r="M177" s="1" t="str">
        <f t="shared" si="17"/>
        <v>제재 및 목재 가공업 (1610)</v>
      </c>
      <c r="N177" t="s">
        <v>582</v>
      </c>
      <c r="O177" t="s">
        <v>1852</v>
      </c>
      <c r="P177">
        <f>INDEX([1]표준산업분류!D$2:D$2172,MATCH($N177,[1]표준산업분류!$B$2:$B$2172,0))</f>
        <v>3</v>
      </c>
      <c r="Q177" s="1" t="str">
        <f t="shared" si="18"/>
        <v>목재 보존, 방부처리, 도장 및 유사 처리업 (16103)</v>
      </c>
    </row>
    <row r="178" spans="1:17" x14ac:dyDescent="0.2">
      <c r="A178" s="1" t="str">
        <f>INDEX(lv1_index!$B$2:$B$78,MATCH(Tree!$E178,lv1_index!$C$2:$C$78,0))</f>
        <v>C: 제조업(10~34)</v>
      </c>
      <c r="B178" t="str">
        <f t="shared" si="19"/>
        <v>16</v>
      </c>
      <c r="C178" t="str">
        <f>INDEX([1]표준산업분류!$C$2:$C$2172,MATCH(Tree!$B178,[1]표준산업분류!$B$2:$B$2172,0))</f>
        <v>목재 및 나무제품 제조업;가구제외</v>
      </c>
      <c r="D178">
        <f>INDEX([1]표준산업분류!$D$2:$D$2172,MATCH(Tree!$B178,[1]표준산업분류!$B$2:$B$2172,0))</f>
        <v>103</v>
      </c>
      <c r="E178" s="1" t="str">
        <f t="shared" si="20"/>
        <v>목재 및 나무제품 제조업;가구제외 (16)</v>
      </c>
      <c r="F178" t="str">
        <f t="shared" si="21"/>
        <v>162</v>
      </c>
      <c r="G178" t="str">
        <f>INDEX([1]표준산업분류!C$2:C$2172,MATCH($F178,[1]표준산업분류!B$2:B$2172,0))</f>
        <v>나무제품 제조업</v>
      </c>
      <c r="H178">
        <f>INDEX([1]표준산업분류!D$2:D$2172,MATCH($F178,[1]표준산업분류!$B$2:$B$2172,0))</f>
        <v>61</v>
      </c>
      <c r="I178" s="1" t="str">
        <f t="shared" si="22"/>
        <v>나무제품 제조업 (162)</v>
      </c>
      <c r="J178" t="str">
        <f t="shared" si="23"/>
        <v>1621</v>
      </c>
      <c r="K178" t="str">
        <f>INDEX([1]표준산업분류!C$2:C$2172,MATCH($J178,[1]표준산업분류!B$2:B$2172,0))</f>
        <v>박판, 합판 및 강화목제품 제조업</v>
      </c>
      <c r="L178">
        <f>INDEX([1]표준산업분류!D$2:D$2172,MATCH($J178,[1]표준산업분류!$B$2:$B$2172,0))</f>
        <v>21</v>
      </c>
      <c r="M178" s="1" t="str">
        <f t="shared" si="17"/>
        <v>박판, 합판 및 강화목제품 제조업 (1621)</v>
      </c>
      <c r="N178" t="s">
        <v>583</v>
      </c>
      <c r="O178" t="s">
        <v>1853</v>
      </c>
      <c r="P178">
        <f>INDEX([1]표준산업분류!D$2:D$2172,MATCH($N178,[1]표준산업분류!$B$2:$B$2172,0))</f>
        <v>13</v>
      </c>
      <c r="Q178" s="1" t="str">
        <f t="shared" si="18"/>
        <v>박판, 합판 및 유사적층판 제조업 (16211)</v>
      </c>
    </row>
    <row r="179" spans="1:17" x14ac:dyDescent="0.2">
      <c r="A179" s="1" t="str">
        <f>INDEX(lv1_index!$B$2:$B$78,MATCH(Tree!$E179,lv1_index!$C$2:$C$78,0))</f>
        <v>C: 제조업(10~34)</v>
      </c>
      <c r="B179" t="str">
        <f t="shared" si="19"/>
        <v>16</v>
      </c>
      <c r="C179" t="str">
        <f>INDEX([1]표준산업분류!$C$2:$C$2172,MATCH(Tree!$B179,[1]표준산업분류!$B$2:$B$2172,0))</f>
        <v>목재 및 나무제품 제조업;가구제외</v>
      </c>
      <c r="D179">
        <f>INDEX([1]표준산업분류!$D$2:$D$2172,MATCH(Tree!$B179,[1]표준산업분류!$B$2:$B$2172,0))</f>
        <v>103</v>
      </c>
      <c r="E179" s="1" t="str">
        <f t="shared" si="20"/>
        <v>목재 및 나무제품 제조업;가구제외 (16)</v>
      </c>
      <c r="F179" t="str">
        <f t="shared" si="21"/>
        <v>162</v>
      </c>
      <c r="G179" t="str">
        <f>INDEX([1]표준산업분류!C$2:C$2172,MATCH($F179,[1]표준산업분류!B$2:B$2172,0))</f>
        <v>나무제품 제조업</v>
      </c>
      <c r="H179">
        <f>INDEX([1]표준산업분류!D$2:D$2172,MATCH($F179,[1]표준산업분류!$B$2:$B$2172,0))</f>
        <v>61</v>
      </c>
      <c r="I179" s="1" t="str">
        <f t="shared" si="22"/>
        <v>나무제품 제조업 (162)</v>
      </c>
      <c r="J179" t="str">
        <f t="shared" si="23"/>
        <v>1621</v>
      </c>
      <c r="K179" t="str">
        <f>INDEX([1]표준산업분류!C$2:C$2172,MATCH($J179,[1]표준산업분류!B$2:B$2172,0))</f>
        <v>박판, 합판 및 강화목제품 제조업</v>
      </c>
      <c r="L179">
        <f>INDEX([1]표준산업분류!D$2:D$2172,MATCH($J179,[1]표준산업분류!$B$2:$B$2172,0))</f>
        <v>21</v>
      </c>
      <c r="M179" s="1" t="str">
        <f t="shared" si="17"/>
        <v>박판, 합판 및 강화목제품 제조업 (1621)</v>
      </c>
      <c r="N179" t="s">
        <v>584</v>
      </c>
      <c r="O179" t="s">
        <v>1854</v>
      </c>
      <c r="P179">
        <f>INDEX([1]표준산업분류!D$2:D$2172,MATCH($N179,[1]표준산업분류!$B$2:$B$2172,0))</f>
        <v>8</v>
      </c>
      <c r="Q179" s="1" t="str">
        <f t="shared" si="18"/>
        <v>강화 및 재생 목재 제조업 (16212)</v>
      </c>
    </row>
    <row r="180" spans="1:17" x14ac:dyDescent="0.2">
      <c r="A180" s="1" t="str">
        <f>INDEX(lv1_index!$B$2:$B$78,MATCH(Tree!$E180,lv1_index!$C$2:$C$78,0))</f>
        <v>C: 제조업(10~34)</v>
      </c>
      <c r="B180" t="str">
        <f t="shared" si="19"/>
        <v>16</v>
      </c>
      <c r="C180" t="str">
        <f>INDEX([1]표준산업분류!$C$2:$C$2172,MATCH(Tree!$B180,[1]표준산업분류!$B$2:$B$2172,0))</f>
        <v>목재 및 나무제품 제조업;가구제외</v>
      </c>
      <c r="D180">
        <f>INDEX([1]표준산업분류!$D$2:$D$2172,MATCH(Tree!$B180,[1]표준산업분류!$B$2:$B$2172,0))</f>
        <v>103</v>
      </c>
      <c r="E180" s="1" t="str">
        <f t="shared" si="20"/>
        <v>목재 및 나무제품 제조업;가구제외 (16)</v>
      </c>
      <c r="F180" t="str">
        <f t="shared" si="21"/>
        <v>162</v>
      </c>
      <c r="G180" t="str">
        <f>INDEX([1]표준산업분류!C$2:C$2172,MATCH($F180,[1]표준산업분류!B$2:B$2172,0))</f>
        <v>나무제품 제조업</v>
      </c>
      <c r="H180">
        <f>INDEX([1]표준산업분류!D$2:D$2172,MATCH($F180,[1]표준산업분류!$B$2:$B$2172,0))</f>
        <v>61</v>
      </c>
      <c r="I180" s="1" t="str">
        <f t="shared" si="22"/>
        <v>나무제품 제조업 (162)</v>
      </c>
      <c r="J180" t="str">
        <f t="shared" si="23"/>
        <v>1622</v>
      </c>
      <c r="K180" t="str">
        <f>INDEX([1]표준산업분류!C$2:C$2172,MATCH($J180,[1]표준산업분류!B$2:B$2172,0))</f>
        <v>건축용 나무제품 제조업</v>
      </c>
      <c r="L180">
        <f>INDEX([1]표준산업분류!D$2:D$2172,MATCH($J180,[1]표준산업분류!$B$2:$B$2172,0))</f>
        <v>20</v>
      </c>
      <c r="M180" s="1" t="str">
        <f t="shared" si="17"/>
        <v>건축용 나무제품 제조업 (1622)</v>
      </c>
      <c r="N180" t="s">
        <v>585</v>
      </c>
      <c r="O180" t="s">
        <v>1855</v>
      </c>
      <c r="P180">
        <f>INDEX([1]표준산업분류!D$2:D$2172,MATCH($N180,[1]표준산업분류!$B$2:$B$2172,0))</f>
        <v>7</v>
      </c>
      <c r="Q180" s="1" t="str">
        <f t="shared" si="18"/>
        <v>목재문 및 관련제품 제조업 (16221)</v>
      </c>
    </row>
    <row r="181" spans="1:17" x14ac:dyDescent="0.2">
      <c r="A181" s="1" t="str">
        <f>INDEX(lv1_index!$B$2:$B$78,MATCH(Tree!$E181,lv1_index!$C$2:$C$78,0))</f>
        <v>C: 제조업(10~34)</v>
      </c>
      <c r="B181" t="str">
        <f t="shared" si="19"/>
        <v>16</v>
      </c>
      <c r="C181" t="str">
        <f>INDEX([1]표준산업분류!$C$2:$C$2172,MATCH(Tree!$B181,[1]표준산업분류!$B$2:$B$2172,0))</f>
        <v>목재 및 나무제품 제조업;가구제외</v>
      </c>
      <c r="D181">
        <f>INDEX([1]표준산업분류!$D$2:$D$2172,MATCH(Tree!$B181,[1]표준산업분류!$B$2:$B$2172,0))</f>
        <v>103</v>
      </c>
      <c r="E181" s="1" t="str">
        <f t="shared" si="20"/>
        <v>목재 및 나무제품 제조업;가구제외 (16)</v>
      </c>
      <c r="F181" t="str">
        <f t="shared" si="21"/>
        <v>162</v>
      </c>
      <c r="G181" t="str">
        <f>INDEX([1]표준산업분류!C$2:C$2172,MATCH($F181,[1]표준산업분류!B$2:B$2172,0))</f>
        <v>나무제품 제조업</v>
      </c>
      <c r="H181">
        <f>INDEX([1]표준산업분류!D$2:D$2172,MATCH($F181,[1]표준산업분류!$B$2:$B$2172,0))</f>
        <v>61</v>
      </c>
      <c r="I181" s="1" t="str">
        <f t="shared" si="22"/>
        <v>나무제품 제조업 (162)</v>
      </c>
      <c r="J181" t="str">
        <f t="shared" si="23"/>
        <v>1622</v>
      </c>
      <c r="K181" t="str">
        <f>INDEX([1]표준산업분류!C$2:C$2172,MATCH($J181,[1]표준산업분류!B$2:B$2172,0))</f>
        <v>건축용 나무제품 제조업</v>
      </c>
      <c r="L181">
        <f>INDEX([1]표준산업분류!D$2:D$2172,MATCH($J181,[1]표준산업분류!$B$2:$B$2172,0))</f>
        <v>20</v>
      </c>
      <c r="M181" s="1" t="str">
        <f t="shared" si="17"/>
        <v>건축용 나무제품 제조업 (1622)</v>
      </c>
      <c r="N181" t="s">
        <v>586</v>
      </c>
      <c r="O181" t="s">
        <v>1856</v>
      </c>
      <c r="P181">
        <f>INDEX([1]표준산업분류!D$2:D$2172,MATCH($N181,[1]표준산업분류!$B$2:$B$2172,0))</f>
        <v>13</v>
      </c>
      <c r="Q181" s="1" t="str">
        <f t="shared" si="18"/>
        <v>기타 건축용 나무제품 제조업 (16229)</v>
      </c>
    </row>
    <row r="182" spans="1:17" x14ac:dyDescent="0.2">
      <c r="A182" s="1" t="str">
        <f>INDEX(lv1_index!$B$2:$B$78,MATCH(Tree!$E182,lv1_index!$C$2:$C$78,0))</f>
        <v>C: 제조업(10~34)</v>
      </c>
      <c r="B182" t="str">
        <f t="shared" si="19"/>
        <v>16</v>
      </c>
      <c r="C182" t="str">
        <f>INDEX([1]표준산업분류!$C$2:$C$2172,MATCH(Tree!$B182,[1]표준산업분류!$B$2:$B$2172,0))</f>
        <v>목재 및 나무제품 제조업;가구제외</v>
      </c>
      <c r="D182">
        <f>INDEX([1]표준산업분류!$D$2:$D$2172,MATCH(Tree!$B182,[1]표준산업분류!$B$2:$B$2172,0))</f>
        <v>103</v>
      </c>
      <c r="E182" s="1" t="str">
        <f t="shared" si="20"/>
        <v>목재 및 나무제품 제조업;가구제외 (16)</v>
      </c>
      <c r="F182" t="str">
        <f t="shared" si="21"/>
        <v>162</v>
      </c>
      <c r="G182" t="str">
        <f>INDEX([1]표준산업분류!C$2:C$2172,MATCH($F182,[1]표준산업분류!B$2:B$2172,0))</f>
        <v>나무제품 제조업</v>
      </c>
      <c r="H182">
        <f>INDEX([1]표준산업분류!D$2:D$2172,MATCH($F182,[1]표준산업분류!$B$2:$B$2172,0))</f>
        <v>61</v>
      </c>
      <c r="I182" s="1" t="str">
        <f t="shared" si="22"/>
        <v>나무제품 제조업 (162)</v>
      </c>
      <c r="J182" t="str">
        <f t="shared" si="23"/>
        <v>1623</v>
      </c>
      <c r="K182" t="str">
        <f>INDEX([1]표준산업분류!C$2:C$2172,MATCH($J182,[1]표준산업분류!B$2:B$2172,0))</f>
        <v>목재 상자, 드럼 및 적재판 제조업</v>
      </c>
      <c r="L182">
        <f>INDEX([1]표준산업분류!D$2:D$2172,MATCH($J182,[1]표준산업분류!$B$2:$B$2172,0))</f>
        <v>17</v>
      </c>
      <c r="M182" s="1" t="str">
        <f t="shared" si="17"/>
        <v>목재 상자, 드럼 및 적재판 제조업 (1623)</v>
      </c>
      <c r="N182" t="s">
        <v>587</v>
      </c>
      <c r="O182" t="s">
        <v>1857</v>
      </c>
      <c r="P182">
        <f>INDEX([1]표준산업분류!D$2:D$2172,MATCH($N182,[1]표준산업분류!$B$2:$B$2172,0))</f>
        <v>5</v>
      </c>
      <c r="Q182" s="1" t="str">
        <f t="shared" si="18"/>
        <v>목재 깔판류 및 기타 적재판 제조업 (16231)</v>
      </c>
    </row>
    <row r="183" spans="1:17" x14ac:dyDescent="0.2">
      <c r="A183" s="1" t="str">
        <f>INDEX(lv1_index!$B$2:$B$78,MATCH(Tree!$E183,lv1_index!$C$2:$C$78,0))</f>
        <v>C: 제조업(10~34)</v>
      </c>
      <c r="B183" t="str">
        <f t="shared" si="19"/>
        <v>16</v>
      </c>
      <c r="C183" t="str">
        <f>INDEX([1]표준산업분류!$C$2:$C$2172,MATCH(Tree!$B183,[1]표준산업분류!$B$2:$B$2172,0))</f>
        <v>목재 및 나무제품 제조업;가구제외</v>
      </c>
      <c r="D183">
        <f>INDEX([1]표준산업분류!$D$2:$D$2172,MATCH(Tree!$B183,[1]표준산업분류!$B$2:$B$2172,0))</f>
        <v>103</v>
      </c>
      <c r="E183" s="1" t="str">
        <f t="shared" si="20"/>
        <v>목재 및 나무제품 제조업;가구제외 (16)</v>
      </c>
      <c r="F183" t="str">
        <f t="shared" si="21"/>
        <v>162</v>
      </c>
      <c r="G183" t="str">
        <f>INDEX([1]표준산업분류!C$2:C$2172,MATCH($F183,[1]표준산업분류!B$2:B$2172,0))</f>
        <v>나무제품 제조업</v>
      </c>
      <c r="H183">
        <f>INDEX([1]표준산업분류!D$2:D$2172,MATCH($F183,[1]표준산업분류!$B$2:$B$2172,0))</f>
        <v>61</v>
      </c>
      <c r="I183" s="1" t="str">
        <f t="shared" si="22"/>
        <v>나무제품 제조업 (162)</v>
      </c>
      <c r="J183" t="str">
        <f t="shared" si="23"/>
        <v>1623</v>
      </c>
      <c r="K183" t="str">
        <f>INDEX([1]표준산업분류!C$2:C$2172,MATCH($J183,[1]표준산업분류!B$2:B$2172,0))</f>
        <v>목재 상자, 드럼 및 적재판 제조업</v>
      </c>
      <c r="L183">
        <f>INDEX([1]표준산업분류!D$2:D$2172,MATCH($J183,[1]표준산업분류!$B$2:$B$2172,0))</f>
        <v>17</v>
      </c>
      <c r="M183" s="1" t="str">
        <f t="shared" si="17"/>
        <v>목재 상자, 드럼 및 적재판 제조업 (1623)</v>
      </c>
      <c r="N183" t="s">
        <v>588</v>
      </c>
      <c r="O183" t="s">
        <v>1858</v>
      </c>
      <c r="P183">
        <f>INDEX([1]표준산업분류!D$2:D$2172,MATCH($N183,[1]표준산업분류!$B$2:$B$2172,0))</f>
        <v>12</v>
      </c>
      <c r="Q183" s="1" t="str">
        <f t="shared" si="18"/>
        <v>목재 포장용 상자, 드럼 및 유사용기 제조업 (16232)</v>
      </c>
    </row>
    <row r="184" spans="1:17" x14ac:dyDescent="0.2">
      <c r="A184" s="1" t="str">
        <f>INDEX(lv1_index!$B$2:$B$78,MATCH(Tree!$E184,lv1_index!$C$2:$C$78,0))</f>
        <v>C: 제조업(10~34)</v>
      </c>
      <c r="B184" t="str">
        <f t="shared" si="19"/>
        <v>16</v>
      </c>
      <c r="C184" t="str">
        <f>INDEX([1]표준산업분류!$C$2:$C$2172,MATCH(Tree!$B184,[1]표준산업분류!$B$2:$B$2172,0))</f>
        <v>목재 및 나무제품 제조업;가구제외</v>
      </c>
      <c r="D184">
        <f>INDEX([1]표준산업분류!$D$2:$D$2172,MATCH(Tree!$B184,[1]표준산업분류!$B$2:$B$2172,0))</f>
        <v>103</v>
      </c>
      <c r="E184" s="1" t="str">
        <f t="shared" si="20"/>
        <v>목재 및 나무제품 제조업;가구제외 (16)</v>
      </c>
      <c r="F184" t="str">
        <f t="shared" si="21"/>
        <v>162</v>
      </c>
      <c r="G184" t="str">
        <f>INDEX([1]표준산업분류!C$2:C$2172,MATCH($F184,[1]표준산업분류!B$2:B$2172,0))</f>
        <v>나무제품 제조업</v>
      </c>
      <c r="H184">
        <f>INDEX([1]표준산업분류!D$2:D$2172,MATCH($F184,[1]표준산업분류!$B$2:$B$2172,0))</f>
        <v>61</v>
      </c>
      <c r="I184" s="1" t="str">
        <f t="shared" si="22"/>
        <v>나무제품 제조업 (162)</v>
      </c>
      <c r="J184" t="str">
        <f t="shared" si="23"/>
        <v>1629</v>
      </c>
      <c r="K184" t="str">
        <f>INDEX([1]표준산업분류!C$2:C$2172,MATCH($J184,[1]표준산업분류!B$2:B$2172,0))</f>
        <v>기타 나무제품 제조업</v>
      </c>
      <c r="L184">
        <f>INDEX([1]표준산업분류!D$2:D$2172,MATCH($J184,[1]표준산업분류!$B$2:$B$2172,0))</f>
        <v>3</v>
      </c>
      <c r="M184" s="1" t="str">
        <f t="shared" si="17"/>
        <v>기타 나무제품 제조업 (1629)</v>
      </c>
      <c r="N184" t="s">
        <v>589</v>
      </c>
      <c r="O184" t="s">
        <v>1859</v>
      </c>
      <c r="P184">
        <f>INDEX([1]표준산업분류!D$2:D$2172,MATCH($N184,[1]표준산업분류!$B$2:$B$2172,0))</f>
        <v>1</v>
      </c>
      <c r="Q184" s="1" t="str">
        <f t="shared" si="18"/>
        <v>목재 도구 및 기구 제조업 (16291)</v>
      </c>
    </row>
    <row r="185" spans="1:17" x14ac:dyDescent="0.2">
      <c r="A185" s="1" t="str">
        <f>INDEX(lv1_index!$B$2:$B$78,MATCH(Tree!$E185,lv1_index!$C$2:$C$78,0))</f>
        <v>C: 제조업(10~34)</v>
      </c>
      <c r="B185" t="str">
        <f t="shared" si="19"/>
        <v>16</v>
      </c>
      <c r="C185" t="str">
        <f>INDEX([1]표준산업분류!$C$2:$C$2172,MATCH(Tree!$B185,[1]표준산업분류!$B$2:$B$2172,0))</f>
        <v>목재 및 나무제품 제조업;가구제외</v>
      </c>
      <c r="D185">
        <f>INDEX([1]표준산업분류!$D$2:$D$2172,MATCH(Tree!$B185,[1]표준산업분류!$B$2:$B$2172,0))</f>
        <v>103</v>
      </c>
      <c r="E185" s="1" t="str">
        <f t="shared" si="20"/>
        <v>목재 및 나무제품 제조업;가구제외 (16)</v>
      </c>
      <c r="F185" t="str">
        <f t="shared" si="21"/>
        <v>162</v>
      </c>
      <c r="G185" t="str">
        <f>INDEX([1]표준산업분류!C$2:C$2172,MATCH($F185,[1]표준산업분류!B$2:B$2172,0))</f>
        <v>나무제품 제조업</v>
      </c>
      <c r="H185">
        <f>INDEX([1]표준산업분류!D$2:D$2172,MATCH($F185,[1]표준산업분류!$B$2:$B$2172,0))</f>
        <v>61</v>
      </c>
      <c r="I185" s="1" t="str">
        <f t="shared" si="22"/>
        <v>나무제품 제조업 (162)</v>
      </c>
      <c r="J185" t="str">
        <f t="shared" si="23"/>
        <v>1629</v>
      </c>
      <c r="K185" t="str">
        <f>INDEX([1]표준산업분류!C$2:C$2172,MATCH($J185,[1]표준산업분류!B$2:B$2172,0))</f>
        <v>기타 나무제품 제조업</v>
      </c>
      <c r="L185">
        <f>INDEX([1]표준산업분류!D$2:D$2172,MATCH($J185,[1]표준산업분류!$B$2:$B$2172,0))</f>
        <v>3</v>
      </c>
      <c r="M185" s="1" t="str">
        <f t="shared" si="17"/>
        <v>기타 나무제품 제조업 (1629)</v>
      </c>
      <c r="N185" t="s">
        <v>590</v>
      </c>
      <c r="O185" t="s">
        <v>1860</v>
      </c>
      <c r="P185">
        <f>INDEX([1]표준산업분류!D$2:D$2172,MATCH($N185,[1]표준산업분류!$B$2:$B$2172,0))</f>
        <v>0</v>
      </c>
      <c r="Q185" s="1" t="str">
        <f t="shared" si="18"/>
        <v>주방용 및 식탁용 목제품 제조업 (16292)</v>
      </c>
    </row>
    <row r="186" spans="1:17" x14ac:dyDescent="0.2">
      <c r="A186" s="1" t="str">
        <f>INDEX(lv1_index!$B$2:$B$78,MATCH(Tree!$E186,lv1_index!$C$2:$C$78,0))</f>
        <v>C: 제조업(10~34)</v>
      </c>
      <c r="B186" t="str">
        <f t="shared" si="19"/>
        <v>16</v>
      </c>
      <c r="C186" t="str">
        <f>INDEX([1]표준산업분류!$C$2:$C$2172,MATCH(Tree!$B186,[1]표준산업분류!$B$2:$B$2172,0))</f>
        <v>목재 및 나무제품 제조업;가구제외</v>
      </c>
      <c r="D186">
        <f>INDEX([1]표준산업분류!$D$2:$D$2172,MATCH(Tree!$B186,[1]표준산업분류!$B$2:$B$2172,0))</f>
        <v>103</v>
      </c>
      <c r="E186" s="1" t="str">
        <f t="shared" si="20"/>
        <v>목재 및 나무제품 제조업;가구제외 (16)</v>
      </c>
      <c r="F186" t="str">
        <f t="shared" si="21"/>
        <v>162</v>
      </c>
      <c r="G186" t="str">
        <f>INDEX([1]표준산업분류!C$2:C$2172,MATCH($F186,[1]표준산업분류!B$2:B$2172,0))</f>
        <v>나무제품 제조업</v>
      </c>
      <c r="H186">
        <f>INDEX([1]표준산업분류!D$2:D$2172,MATCH($F186,[1]표준산업분류!$B$2:$B$2172,0))</f>
        <v>61</v>
      </c>
      <c r="I186" s="1" t="str">
        <f t="shared" si="22"/>
        <v>나무제품 제조업 (162)</v>
      </c>
      <c r="J186" t="str">
        <f t="shared" si="23"/>
        <v>1629</v>
      </c>
      <c r="K186" t="str">
        <f>INDEX([1]표준산업분류!C$2:C$2172,MATCH($J186,[1]표준산업분류!B$2:B$2172,0))</f>
        <v>기타 나무제품 제조업</v>
      </c>
      <c r="L186">
        <f>INDEX([1]표준산업분류!D$2:D$2172,MATCH($J186,[1]표준산업분류!$B$2:$B$2172,0))</f>
        <v>3</v>
      </c>
      <c r="M186" s="1" t="str">
        <f t="shared" si="17"/>
        <v>기타 나무제품 제조업 (1629)</v>
      </c>
      <c r="N186" t="s">
        <v>591</v>
      </c>
      <c r="O186" t="s">
        <v>1861</v>
      </c>
      <c r="P186">
        <f>INDEX([1]표준산업분류!D$2:D$2172,MATCH($N186,[1]표준산업분류!$B$2:$B$2172,0))</f>
        <v>0</v>
      </c>
      <c r="Q186" s="1" t="str">
        <f t="shared" si="18"/>
        <v>장식용 목제품 제조업 (16293)</v>
      </c>
    </row>
    <row r="187" spans="1:17" x14ac:dyDescent="0.2">
      <c r="A187" s="1" t="str">
        <f>INDEX(lv1_index!$B$2:$B$78,MATCH(Tree!$E187,lv1_index!$C$2:$C$78,0))</f>
        <v>C: 제조업(10~34)</v>
      </c>
      <c r="B187" t="str">
        <f t="shared" si="19"/>
        <v>16</v>
      </c>
      <c r="C187" t="str">
        <f>INDEX([1]표준산업분류!$C$2:$C$2172,MATCH(Tree!$B187,[1]표준산업분류!$B$2:$B$2172,0))</f>
        <v>목재 및 나무제품 제조업;가구제외</v>
      </c>
      <c r="D187">
        <f>INDEX([1]표준산업분류!$D$2:$D$2172,MATCH(Tree!$B187,[1]표준산업분류!$B$2:$B$2172,0))</f>
        <v>103</v>
      </c>
      <c r="E187" s="1" t="str">
        <f t="shared" si="20"/>
        <v>목재 및 나무제품 제조업;가구제외 (16)</v>
      </c>
      <c r="F187" t="str">
        <f t="shared" si="21"/>
        <v>162</v>
      </c>
      <c r="G187" t="str">
        <f>INDEX([1]표준산업분류!C$2:C$2172,MATCH($F187,[1]표준산업분류!B$2:B$2172,0))</f>
        <v>나무제품 제조업</v>
      </c>
      <c r="H187">
        <f>INDEX([1]표준산업분류!D$2:D$2172,MATCH($F187,[1]표준산업분류!$B$2:$B$2172,0))</f>
        <v>61</v>
      </c>
      <c r="I187" s="1" t="str">
        <f t="shared" si="22"/>
        <v>나무제품 제조업 (162)</v>
      </c>
      <c r="J187" t="str">
        <f t="shared" si="23"/>
        <v>1629</v>
      </c>
      <c r="K187" t="str">
        <f>INDEX([1]표준산업분류!C$2:C$2172,MATCH($J187,[1]표준산업분류!B$2:B$2172,0))</f>
        <v>기타 나무제품 제조업</v>
      </c>
      <c r="L187">
        <f>INDEX([1]표준산업분류!D$2:D$2172,MATCH($J187,[1]표준산업분류!$B$2:$B$2172,0))</f>
        <v>3</v>
      </c>
      <c r="M187" s="1" t="str">
        <f t="shared" si="17"/>
        <v>기타 나무제품 제조업 (1629)</v>
      </c>
      <c r="N187" t="s">
        <v>592</v>
      </c>
      <c r="O187" t="s">
        <v>1862</v>
      </c>
      <c r="P187">
        <f>INDEX([1]표준산업분류!D$2:D$2172,MATCH($N187,[1]표준산업분류!$B$2:$B$2172,0))</f>
        <v>2</v>
      </c>
      <c r="Q187" s="1" t="str">
        <f t="shared" si="18"/>
        <v>그외 기타 나무제품 제조업 (16299)</v>
      </c>
    </row>
    <row r="188" spans="1:17" x14ac:dyDescent="0.2">
      <c r="A188" s="1" t="str">
        <f>INDEX(lv1_index!$B$2:$B$78,MATCH(Tree!$E188,lv1_index!$C$2:$C$78,0))</f>
        <v>C: 제조업(10~34)</v>
      </c>
      <c r="B188" t="str">
        <f t="shared" si="19"/>
        <v>16</v>
      </c>
      <c r="C188" t="str">
        <f>INDEX([1]표준산업분류!$C$2:$C$2172,MATCH(Tree!$B188,[1]표준산업분류!$B$2:$B$2172,0))</f>
        <v>목재 및 나무제품 제조업;가구제외</v>
      </c>
      <c r="D188">
        <f>INDEX([1]표준산업분류!$D$2:$D$2172,MATCH(Tree!$B188,[1]표준산업분류!$B$2:$B$2172,0))</f>
        <v>103</v>
      </c>
      <c r="E188" s="1" t="str">
        <f t="shared" si="20"/>
        <v>목재 및 나무제품 제조업;가구제외 (16)</v>
      </c>
      <c r="F188" t="str">
        <f t="shared" si="21"/>
        <v>163</v>
      </c>
      <c r="G188" t="str">
        <f>INDEX([1]표준산업분류!C$2:C$2172,MATCH($F188,[1]표준산업분류!B$2:B$2172,0))</f>
        <v>코르크 및 조물 제품 제조업</v>
      </c>
      <c r="H188">
        <f>INDEX([1]표준산업분류!D$2:D$2172,MATCH($F188,[1]표준산업분류!$B$2:$B$2172,0))</f>
        <v>1</v>
      </c>
      <c r="I188" s="1" t="str">
        <f t="shared" si="22"/>
        <v>코르크 및 조물 제품 제조업 (163)</v>
      </c>
      <c r="J188" t="str">
        <f t="shared" si="23"/>
        <v>1630</v>
      </c>
      <c r="K188" t="str">
        <f>INDEX([1]표준산업분류!C$2:C$2172,MATCH($J188,[1]표준산업분류!B$2:B$2172,0))</f>
        <v>코르크 및 조물 제품 제조업</v>
      </c>
      <c r="L188">
        <f>INDEX([1]표준산업분류!D$2:D$2172,MATCH($J188,[1]표준산업분류!$B$2:$B$2172,0))</f>
        <v>1</v>
      </c>
      <c r="M188" s="1" t="str">
        <f t="shared" si="17"/>
        <v>코르크 및 조물 제품 제조업 (1630)</v>
      </c>
      <c r="N188" t="s">
        <v>593</v>
      </c>
      <c r="O188" t="s">
        <v>1863</v>
      </c>
      <c r="P188">
        <f>INDEX([1]표준산업분류!D$2:D$2172,MATCH($N188,[1]표준산업분류!$B$2:$B$2172,0))</f>
        <v>0</v>
      </c>
      <c r="Q188" s="1" t="str">
        <f t="shared" si="18"/>
        <v>코르크 제품 제조업 (16301)</v>
      </c>
    </row>
    <row r="189" spans="1:17" x14ac:dyDescent="0.2">
      <c r="A189" s="1" t="str">
        <f>INDEX(lv1_index!$B$2:$B$78,MATCH(Tree!$E189,lv1_index!$C$2:$C$78,0))</f>
        <v>C: 제조업(10~34)</v>
      </c>
      <c r="B189" t="str">
        <f t="shared" si="19"/>
        <v>16</v>
      </c>
      <c r="C189" t="str">
        <f>INDEX([1]표준산업분류!$C$2:$C$2172,MATCH(Tree!$B189,[1]표준산업분류!$B$2:$B$2172,0))</f>
        <v>목재 및 나무제품 제조업;가구제외</v>
      </c>
      <c r="D189">
        <f>INDEX([1]표준산업분류!$D$2:$D$2172,MATCH(Tree!$B189,[1]표준산업분류!$B$2:$B$2172,0))</f>
        <v>103</v>
      </c>
      <c r="E189" s="1" t="str">
        <f t="shared" si="20"/>
        <v>목재 및 나무제품 제조업;가구제외 (16)</v>
      </c>
      <c r="F189" t="str">
        <f t="shared" si="21"/>
        <v>163</v>
      </c>
      <c r="G189" t="str">
        <f>INDEX([1]표준산업분류!C$2:C$2172,MATCH($F189,[1]표준산업분류!B$2:B$2172,0))</f>
        <v>코르크 및 조물 제품 제조업</v>
      </c>
      <c r="H189">
        <f>INDEX([1]표준산업분류!D$2:D$2172,MATCH($F189,[1]표준산업분류!$B$2:$B$2172,0))</f>
        <v>1</v>
      </c>
      <c r="I189" s="1" t="str">
        <f t="shared" si="22"/>
        <v>코르크 및 조물 제품 제조업 (163)</v>
      </c>
      <c r="J189" t="str">
        <f t="shared" si="23"/>
        <v>1630</v>
      </c>
      <c r="K189" t="str">
        <f>INDEX([1]표준산업분류!C$2:C$2172,MATCH($J189,[1]표준산업분류!B$2:B$2172,0))</f>
        <v>코르크 및 조물 제품 제조업</v>
      </c>
      <c r="L189">
        <f>INDEX([1]표준산업분류!D$2:D$2172,MATCH($J189,[1]표준산업분류!$B$2:$B$2172,0))</f>
        <v>1</v>
      </c>
      <c r="M189" s="1" t="str">
        <f t="shared" si="17"/>
        <v>코르크 및 조물 제품 제조업 (1630)</v>
      </c>
      <c r="N189" t="s">
        <v>594</v>
      </c>
      <c r="O189" t="s">
        <v>1864</v>
      </c>
      <c r="P189">
        <f>INDEX([1]표준산업분류!D$2:D$2172,MATCH($N189,[1]표준산업분류!$B$2:$B$2172,0))</f>
        <v>1</v>
      </c>
      <c r="Q189" s="1" t="str">
        <f t="shared" si="18"/>
        <v>돗자리 및 기타 조물제품 제조업 (16302)</v>
      </c>
    </row>
    <row r="190" spans="1:17" x14ac:dyDescent="0.2">
      <c r="A190" s="1" t="str">
        <f>INDEX(lv1_index!$B$2:$B$78,MATCH(Tree!$E190,lv1_index!$C$2:$C$78,0))</f>
        <v>C: 제조업(10~34)</v>
      </c>
      <c r="B190" t="str">
        <f t="shared" si="19"/>
        <v>17</v>
      </c>
      <c r="C190" t="str">
        <f>INDEX([1]표준산업분류!$C$2:$C$2172,MATCH(Tree!$B190,[1]표준산업분류!$B$2:$B$2172,0))</f>
        <v>펄프, 종이 및 종이제품 제조업</v>
      </c>
      <c r="D190">
        <f>INDEX([1]표준산업분류!$D$2:$D$2172,MATCH(Tree!$B190,[1]표준산업분류!$B$2:$B$2172,0))</f>
        <v>263</v>
      </c>
      <c r="E190" s="1" t="str">
        <f t="shared" si="20"/>
        <v>펄프, 종이 및 종이제품 제조업 (17)</v>
      </c>
      <c r="F190" t="str">
        <f t="shared" si="21"/>
        <v>171</v>
      </c>
      <c r="G190" t="str">
        <f>INDEX([1]표준산업분류!C$2:C$2172,MATCH($F190,[1]표준산업분류!B$2:B$2172,0))</f>
        <v>펄프, 종이 및 판지 제조업</v>
      </c>
      <c r="H190">
        <f>INDEX([1]표준산업분류!D$2:D$2172,MATCH($F190,[1]표준산업분류!$B$2:$B$2172,0))</f>
        <v>61</v>
      </c>
      <c r="I190" s="1" t="str">
        <f t="shared" si="22"/>
        <v>펄프, 종이 및 판지 제조업 (171)</v>
      </c>
      <c r="J190" t="str">
        <f t="shared" si="23"/>
        <v>1710</v>
      </c>
      <c r="K190" t="str">
        <f>INDEX([1]표준산업분류!C$2:C$2172,MATCH($J190,[1]표준산업분류!B$2:B$2172,0))</f>
        <v>펄프, 종이 및 판지 제조업</v>
      </c>
      <c r="L190">
        <f>INDEX([1]표준산업분류!D$2:D$2172,MATCH($J190,[1]표준산업분류!$B$2:$B$2172,0))</f>
        <v>1</v>
      </c>
      <c r="M190" s="1" t="str">
        <f t="shared" si="17"/>
        <v>펄프, 종이 및 판지 제조업 (1710)</v>
      </c>
      <c r="N190" t="s">
        <v>595</v>
      </c>
      <c r="O190" t="s">
        <v>72</v>
      </c>
      <c r="P190">
        <f>INDEX([1]표준산업분류!D$2:D$2172,MATCH($N190,[1]표준산업분류!$B$2:$B$2172,0))</f>
        <v>1</v>
      </c>
      <c r="Q190" s="1" t="str">
        <f t="shared" si="18"/>
        <v>펄프, 종이 및 판지 제조업 (17100)</v>
      </c>
    </row>
    <row r="191" spans="1:17" x14ac:dyDescent="0.2">
      <c r="A191" s="1" t="str">
        <f>INDEX(lv1_index!$B$2:$B$78,MATCH(Tree!$E191,lv1_index!$C$2:$C$78,0))</f>
        <v>C: 제조업(10~34)</v>
      </c>
      <c r="B191" t="str">
        <f t="shared" si="19"/>
        <v>17</v>
      </c>
      <c r="C191" t="str">
        <f>INDEX([1]표준산업분류!$C$2:$C$2172,MATCH(Tree!$B191,[1]표준산업분류!$B$2:$B$2172,0))</f>
        <v>펄프, 종이 및 종이제품 제조업</v>
      </c>
      <c r="D191">
        <f>INDEX([1]표준산업분류!$D$2:$D$2172,MATCH(Tree!$B191,[1]표준산업분류!$B$2:$B$2172,0))</f>
        <v>263</v>
      </c>
      <c r="E191" s="1" t="str">
        <f t="shared" si="20"/>
        <v>펄프, 종이 및 종이제품 제조업 (17)</v>
      </c>
      <c r="F191" t="str">
        <f t="shared" si="21"/>
        <v>171</v>
      </c>
      <c r="G191" t="str">
        <f>INDEX([1]표준산업분류!C$2:C$2172,MATCH($F191,[1]표준산업분류!B$2:B$2172,0))</f>
        <v>펄프, 종이 및 판지 제조업</v>
      </c>
      <c r="H191">
        <f>INDEX([1]표준산업분류!D$2:D$2172,MATCH($F191,[1]표준산업분류!$B$2:$B$2172,0))</f>
        <v>61</v>
      </c>
      <c r="I191" s="1" t="str">
        <f t="shared" si="22"/>
        <v>펄프, 종이 및 판지 제조업 (171)</v>
      </c>
      <c r="J191" t="str">
        <f t="shared" si="23"/>
        <v>1711</v>
      </c>
      <c r="K191" t="str">
        <f>INDEX([1]표준산업분류!C$2:C$2172,MATCH($J191,[1]표준산업분류!B$2:B$2172,0))</f>
        <v>펄프 제조업</v>
      </c>
      <c r="L191">
        <f>INDEX([1]표준산업분류!D$2:D$2172,MATCH($J191,[1]표준산업분류!$B$2:$B$2172,0))</f>
        <v>3</v>
      </c>
      <c r="M191" s="1" t="str">
        <f t="shared" si="17"/>
        <v>펄프 제조업 (1711)</v>
      </c>
      <c r="N191" t="s">
        <v>596</v>
      </c>
      <c r="O191" t="s">
        <v>226</v>
      </c>
      <c r="P191">
        <f>INDEX([1]표준산업분류!D$2:D$2172,MATCH($N191,[1]표준산업분류!$B$2:$B$2172,0))</f>
        <v>3</v>
      </c>
      <c r="Q191" s="1" t="str">
        <f t="shared" si="18"/>
        <v>펄프 제조업 (17110)</v>
      </c>
    </row>
    <row r="192" spans="1:17" x14ac:dyDescent="0.2">
      <c r="A192" s="1" t="str">
        <f>INDEX(lv1_index!$B$2:$B$78,MATCH(Tree!$E192,lv1_index!$C$2:$C$78,0))</f>
        <v>C: 제조업(10~34)</v>
      </c>
      <c r="B192" t="str">
        <f t="shared" si="19"/>
        <v>17</v>
      </c>
      <c r="C192" t="str">
        <f>INDEX([1]표준산업분류!$C$2:$C$2172,MATCH(Tree!$B192,[1]표준산업분류!$B$2:$B$2172,0))</f>
        <v>펄프, 종이 및 종이제품 제조업</v>
      </c>
      <c r="D192">
        <f>INDEX([1]표준산업분류!$D$2:$D$2172,MATCH(Tree!$B192,[1]표준산업분류!$B$2:$B$2172,0))</f>
        <v>263</v>
      </c>
      <c r="E192" s="1" t="str">
        <f t="shared" si="20"/>
        <v>펄프, 종이 및 종이제품 제조업 (17)</v>
      </c>
      <c r="F192" t="str">
        <f t="shared" si="21"/>
        <v>171</v>
      </c>
      <c r="G192" t="str">
        <f>INDEX([1]표준산업분류!C$2:C$2172,MATCH($F192,[1]표준산업분류!B$2:B$2172,0))</f>
        <v>펄프, 종이 및 판지 제조업</v>
      </c>
      <c r="H192">
        <f>INDEX([1]표준산업분류!D$2:D$2172,MATCH($F192,[1]표준산업분류!$B$2:$B$2172,0))</f>
        <v>61</v>
      </c>
      <c r="I192" s="1" t="str">
        <f t="shared" si="22"/>
        <v>펄프, 종이 및 판지 제조업 (171)</v>
      </c>
      <c r="J192" t="str">
        <f t="shared" si="23"/>
        <v>1712</v>
      </c>
      <c r="K192" t="str">
        <f>INDEX([1]표준산업분류!C$2:C$2172,MATCH($J192,[1]표준산업분류!B$2:B$2172,0))</f>
        <v>종이 및 판지 제조업</v>
      </c>
      <c r="L192">
        <f>INDEX([1]표준산업분류!D$2:D$2172,MATCH($J192,[1]표준산업분류!$B$2:$B$2172,0))</f>
        <v>57</v>
      </c>
      <c r="M192" s="1" t="str">
        <f t="shared" si="17"/>
        <v>종이 및 판지 제조업 (1712)</v>
      </c>
      <c r="N192" t="s">
        <v>597</v>
      </c>
      <c r="O192" t="s">
        <v>1865</v>
      </c>
      <c r="P192">
        <f>INDEX([1]표준산업분류!D$2:D$2172,MATCH($N192,[1]표준산업분류!$B$2:$B$2172,0))</f>
        <v>4</v>
      </c>
      <c r="Q192" s="1" t="str">
        <f t="shared" si="18"/>
        <v>신문용지 제조업 (17121)</v>
      </c>
    </row>
    <row r="193" spans="1:17" x14ac:dyDescent="0.2">
      <c r="A193" s="1" t="str">
        <f>INDEX(lv1_index!$B$2:$B$78,MATCH(Tree!$E193,lv1_index!$C$2:$C$78,0))</f>
        <v>C: 제조업(10~34)</v>
      </c>
      <c r="B193" t="str">
        <f t="shared" si="19"/>
        <v>17</v>
      </c>
      <c r="C193" t="str">
        <f>INDEX([1]표준산업분류!$C$2:$C$2172,MATCH(Tree!$B193,[1]표준산업분류!$B$2:$B$2172,0))</f>
        <v>펄프, 종이 및 종이제품 제조업</v>
      </c>
      <c r="D193">
        <f>INDEX([1]표준산업분류!$D$2:$D$2172,MATCH(Tree!$B193,[1]표준산업분류!$B$2:$B$2172,0))</f>
        <v>263</v>
      </c>
      <c r="E193" s="1" t="str">
        <f t="shared" si="20"/>
        <v>펄프, 종이 및 종이제품 제조업 (17)</v>
      </c>
      <c r="F193" t="str">
        <f t="shared" si="21"/>
        <v>171</v>
      </c>
      <c r="G193" t="str">
        <f>INDEX([1]표준산업분류!C$2:C$2172,MATCH($F193,[1]표준산업분류!B$2:B$2172,0))</f>
        <v>펄프, 종이 및 판지 제조업</v>
      </c>
      <c r="H193">
        <f>INDEX([1]표준산업분류!D$2:D$2172,MATCH($F193,[1]표준산업분류!$B$2:$B$2172,0))</f>
        <v>61</v>
      </c>
      <c r="I193" s="1" t="str">
        <f t="shared" si="22"/>
        <v>펄프, 종이 및 판지 제조업 (171)</v>
      </c>
      <c r="J193" t="str">
        <f t="shared" si="23"/>
        <v>1712</v>
      </c>
      <c r="K193" t="str">
        <f>INDEX([1]표준산업분류!C$2:C$2172,MATCH($J193,[1]표준산업분류!B$2:B$2172,0))</f>
        <v>종이 및 판지 제조업</v>
      </c>
      <c r="L193">
        <f>INDEX([1]표준산업분류!D$2:D$2172,MATCH($J193,[1]표준산업분류!$B$2:$B$2172,0))</f>
        <v>57</v>
      </c>
      <c r="M193" s="1" t="str">
        <f t="shared" si="17"/>
        <v>종이 및 판지 제조업 (1712)</v>
      </c>
      <c r="N193" t="s">
        <v>598</v>
      </c>
      <c r="O193" t="s">
        <v>1866</v>
      </c>
      <c r="P193">
        <f>INDEX([1]표준산업분류!D$2:D$2172,MATCH($N193,[1]표준산업분류!$B$2:$B$2172,0))</f>
        <v>5</v>
      </c>
      <c r="Q193" s="1" t="str">
        <f t="shared" si="18"/>
        <v>인쇄용 및 필기용 원지 제조업 (17122)</v>
      </c>
    </row>
    <row r="194" spans="1:17" x14ac:dyDescent="0.2">
      <c r="A194" s="1" t="str">
        <f>INDEX(lv1_index!$B$2:$B$78,MATCH(Tree!$E194,lv1_index!$C$2:$C$78,0))</f>
        <v>C: 제조업(10~34)</v>
      </c>
      <c r="B194" t="str">
        <f t="shared" si="19"/>
        <v>17</v>
      </c>
      <c r="C194" t="str">
        <f>INDEX([1]표준산업분류!$C$2:$C$2172,MATCH(Tree!$B194,[1]표준산업분류!$B$2:$B$2172,0))</f>
        <v>펄프, 종이 및 종이제품 제조업</v>
      </c>
      <c r="D194">
        <f>INDEX([1]표준산업분류!$D$2:$D$2172,MATCH(Tree!$B194,[1]표준산업분류!$B$2:$B$2172,0))</f>
        <v>263</v>
      </c>
      <c r="E194" s="1" t="str">
        <f t="shared" si="20"/>
        <v>펄프, 종이 및 종이제품 제조업 (17)</v>
      </c>
      <c r="F194" t="str">
        <f t="shared" si="21"/>
        <v>171</v>
      </c>
      <c r="G194" t="str">
        <f>INDEX([1]표준산업분류!C$2:C$2172,MATCH($F194,[1]표준산업분류!B$2:B$2172,0))</f>
        <v>펄프, 종이 및 판지 제조업</v>
      </c>
      <c r="H194">
        <f>INDEX([1]표준산업분류!D$2:D$2172,MATCH($F194,[1]표준산업분류!$B$2:$B$2172,0))</f>
        <v>61</v>
      </c>
      <c r="I194" s="1" t="str">
        <f t="shared" si="22"/>
        <v>펄프, 종이 및 판지 제조업 (171)</v>
      </c>
      <c r="J194" t="str">
        <f t="shared" si="23"/>
        <v>1712</v>
      </c>
      <c r="K194" t="str">
        <f>INDEX([1]표준산업분류!C$2:C$2172,MATCH($J194,[1]표준산업분류!B$2:B$2172,0))</f>
        <v>종이 및 판지 제조업</v>
      </c>
      <c r="L194">
        <f>INDEX([1]표준산업분류!D$2:D$2172,MATCH($J194,[1]표준산업분류!$B$2:$B$2172,0))</f>
        <v>57</v>
      </c>
      <c r="M194" s="1" t="str">
        <f t="shared" ref="M194:M257" si="24">K194&amp;" "&amp;"("&amp;J194&amp;")"</f>
        <v>종이 및 판지 제조업 (1712)</v>
      </c>
      <c r="N194" t="s">
        <v>599</v>
      </c>
      <c r="O194" t="s">
        <v>1867</v>
      </c>
      <c r="P194">
        <f>INDEX([1]표준산업분류!D$2:D$2172,MATCH($N194,[1]표준산업분류!$B$2:$B$2172,0))</f>
        <v>12</v>
      </c>
      <c r="Q194" s="1" t="str">
        <f t="shared" ref="Q194:Q257" si="25">O194&amp;" "&amp;"("&amp;N194&amp;")"</f>
        <v>크라프트지 및 상자용 판지 제조업 (17123)</v>
      </c>
    </row>
    <row r="195" spans="1:17" x14ac:dyDescent="0.2">
      <c r="A195" s="1" t="str">
        <f>INDEX(lv1_index!$B$2:$B$78,MATCH(Tree!$E195,lv1_index!$C$2:$C$78,0))</f>
        <v>C: 제조업(10~34)</v>
      </c>
      <c r="B195" t="str">
        <f t="shared" ref="B195:B258" si="26">LEFT(F195,2)</f>
        <v>17</v>
      </c>
      <c r="C195" t="str">
        <f>INDEX([1]표준산업분류!$C$2:$C$2172,MATCH(Tree!$B195,[1]표준산업분류!$B$2:$B$2172,0))</f>
        <v>펄프, 종이 및 종이제품 제조업</v>
      </c>
      <c r="D195">
        <f>INDEX([1]표준산업분류!$D$2:$D$2172,MATCH(Tree!$B195,[1]표준산업분류!$B$2:$B$2172,0))</f>
        <v>263</v>
      </c>
      <c r="E195" s="1" t="str">
        <f t="shared" ref="E195:E258" si="27">C195&amp;" "&amp;"("&amp;B195&amp;")"</f>
        <v>펄프, 종이 및 종이제품 제조업 (17)</v>
      </c>
      <c r="F195" t="str">
        <f t="shared" ref="F195:F258" si="28">LEFT(J195,3)</f>
        <v>171</v>
      </c>
      <c r="G195" t="str">
        <f>INDEX([1]표준산업분류!C$2:C$2172,MATCH($F195,[1]표준산업분류!B$2:B$2172,0))</f>
        <v>펄프, 종이 및 판지 제조업</v>
      </c>
      <c r="H195">
        <f>INDEX([1]표준산업분류!D$2:D$2172,MATCH($F195,[1]표준산업분류!$B$2:$B$2172,0))</f>
        <v>61</v>
      </c>
      <c r="I195" s="1" t="str">
        <f t="shared" ref="I195:I258" si="29">G195&amp;" "&amp;"("&amp;F195&amp;")"</f>
        <v>펄프, 종이 및 판지 제조업 (171)</v>
      </c>
      <c r="J195" t="str">
        <f t="shared" ref="J195:J258" si="30">LEFT(N195,4)</f>
        <v>1712</v>
      </c>
      <c r="K195" t="str">
        <f>INDEX([1]표준산업분류!C$2:C$2172,MATCH($J195,[1]표준산업분류!B$2:B$2172,0))</f>
        <v>종이 및 판지 제조업</v>
      </c>
      <c r="L195">
        <f>INDEX([1]표준산업분류!D$2:D$2172,MATCH($J195,[1]표준산업분류!$B$2:$B$2172,0))</f>
        <v>57</v>
      </c>
      <c r="M195" s="1" t="str">
        <f t="shared" si="24"/>
        <v>종이 및 판지 제조업 (1712)</v>
      </c>
      <c r="N195" t="s">
        <v>600</v>
      </c>
      <c r="O195" t="s">
        <v>1868</v>
      </c>
      <c r="P195">
        <f>INDEX([1]표준산업분류!D$2:D$2172,MATCH($N195,[1]표준산업분류!$B$2:$B$2172,0))</f>
        <v>22</v>
      </c>
      <c r="Q195" s="1" t="str">
        <f t="shared" si="25"/>
        <v>적층, 합성 및 특수표면처리 종이 제조업 (17124)</v>
      </c>
    </row>
    <row r="196" spans="1:17" x14ac:dyDescent="0.2">
      <c r="A196" s="1" t="str">
        <f>INDEX(lv1_index!$B$2:$B$78,MATCH(Tree!$E196,lv1_index!$C$2:$C$78,0))</f>
        <v>C: 제조업(10~34)</v>
      </c>
      <c r="B196" t="str">
        <f t="shared" si="26"/>
        <v>17</v>
      </c>
      <c r="C196" t="str">
        <f>INDEX([1]표준산업분류!$C$2:$C$2172,MATCH(Tree!$B196,[1]표준산업분류!$B$2:$B$2172,0))</f>
        <v>펄프, 종이 및 종이제품 제조업</v>
      </c>
      <c r="D196">
        <f>INDEX([1]표준산업분류!$D$2:$D$2172,MATCH(Tree!$B196,[1]표준산업분류!$B$2:$B$2172,0))</f>
        <v>263</v>
      </c>
      <c r="E196" s="1" t="str">
        <f t="shared" si="27"/>
        <v>펄프, 종이 및 종이제품 제조업 (17)</v>
      </c>
      <c r="F196" t="str">
        <f t="shared" si="28"/>
        <v>171</v>
      </c>
      <c r="G196" t="str">
        <f>INDEX([1]표준산업분류!C$2:C$2172,MATCH($F196,[1]표준산업분류!B$2:B$2172,0))</f>
        <v>펄프, 종이 및 판지 제조업</v>
      </c>
      <c r="H196">
        <f>INDEX([1]표준산업분류!D$2:D$2172,MATCH($F196,[1]표준산업분류!$B$2:$B$2172,0))</f>
        <v>61</v>
      </c>
      <c r="I196" s="1" t="str">
        <f t="shared" si="29"/>
        <v>펄프, 종이 및 판지 제조업 (171)</v>
      </c>
      <c r="J196" t="str">
        <f t="shared" si="30"/>
        <v>1712</v>
      </c>
      <c r="K196" t="str">
        <f>INDEX([1]표준산업분류!C$2:C$2172,MATCH($J196,[1]표준산업분류!B$2:B$2172,0))</f>
        <v>종이 및 판지 제조업</v>
      </c>
      <c r="L196">
        <f>INDEX([1]표준산업분류!D$2:D$2172,MATCH($J196,[1]표준산업분류!$B$2:$B$2172,0))</f>
        <v>57</v>
      </c>
      <c r="M196" s="1" t="str">
        <f t="shared" si="24"/>
        <v>종이 및 판지 제조업 (1712)</v>
      </c>
      <c r="N196" t="s">
        <v>601</v>
      </c>
      <c r="O196" t="s">
        <v>1869</v>
      </c>
      <c r="P196">
        <f>INDEX([1]표준산업분류!D$2:D$2172,MATCH($N196,[1]표준산업분류!$B$2:$B$2172,0))</f>
        <v>14</v>
      </c>
      <c r="Q196" s="1" t="str">
        <f t="shared" si="25"/>
        <v>기타 종이 및 판지 제조업 (17129)</v>
      </c>
    </row>
    <row r="197" spans="1:17" x14ac:dyDescent="0.2">
      <c r="A197" s="1" t="str">
        <f>INDEX(lv1_index!$B$2:$B$78,MATCH(Tree!$E197,lv1_index!$C$2:$C$78,0))</f>
        <v>C: 제조업(10~34)</v>
      </c>
      <c r="B197" t="str">
        <f t="shared" si="26"/>
        <v>17</v>
      </c>
      <c r="C197" t="str">
        <f>INDEX([1]표준산업분류!$C$2:$C$2172,MATCH(Tree!$B197,[1]표준산업분류!$B$2:$B$2172,0))</f>
        <v>펄프, 종이 및 종이제품 제조업</v>
      </c>
      <c r="D197">
        <f>INDEX([1]표준산업분류!$D$2:$D$2172,MATCH(Tree!$B197,[1]표준산업분류!$B$2:$B$2172,0))</f>
        <v>263</v>
      </c>
      <c r="E197" s="1" t="str">
        <f t="shared" si="27"/>
        <v>펄프, 종이 및 종이제품 제조업 (17)</v>
      </c>
      <c r="F197" t="str">
        <f t="shared" si="28"/>
        <v>172</v>
      </c>
      <c r="G197" t="str">
        <f>INDEX([1]표준산업분류!C$2:C$2172,MATCH($F197,[1]표준산업분류!B$2:B$2172,0))</f>
        <v>골판지, 종이 상자 및 종이 용기 제조업</v>
      </c>
      <c r="H197">
        <f>INDEX([1]표준산업분류!D$2:D$2172,MATCH($F197,[1]표준산업분류!$B$2:$B$2172,0))</f>
        <v>124</v>
      </c>
      <c r="I197" s="1" t="str">
        <f t="shared" si="29"/>
        <v>골판지, 종이 상자 및 종이 용기 제조업 (172)</v>
      </c>
      <c r="J197" t="str">
        <f t="shared" si="30"/>
        <v>1721</v>
      </c>
      <c r="K197" t="str">
        <f>INDEX([1]표준산업분류!C$2:C$2172,MATCH($J197,[1]표준산업분류!B$2:B$2172,0))</f>
        <v>골판지 및 골판지상자 제조업</v>
      </c>
      <c r="L197">
        <f>INDEX([1]표준산업분류!D$2:D$2172,MATCH($J197,[1]표준산업분류!$B$2:$B$2172,0))</f>
        <v>80</v>
      </c>
      <c r="M197" s="1" t="str">
        <f t="shared" si="24"/>
        <v>골판지 및 골판지상자 제조업 (1721)</v>
      </c>
      <c r="N197" t="s">
        <v>602</v>
      </c>
      <c r="O197" t="s">
        <v>227</v>
      </c>
      <c r="P197">
        <f>INDEX([1]표준산업분류!D$2:D$2172,MATCH($N197,[1]표준산업분류!$B$2:$B$2172,0))</f>
        <v>80</v>
      </c>
      <c r="Q197" s="1" t="str">
        <f t="shared" si="25"/>
        <v>골판지 및 골판지상자 제조업 (17210)</v>
      </c>
    </row>
    <row r="198" spans="1:17" x14ac:dyDescent="0.2">
      <c r="A198" s="1" t="str">
        <f>INDEX(lv1_index!$B$2:$B$78,MATCH(Tree!$E198,lv1_index!$C$2:$C$78,0))</f>
        <v>C: 제조업(10~34)</v>
      </c>
      <c r="B198" t="str">
        <f t="shared" si="26"/>
        <v>17</v>
      </c>
      <c r="C198" t="str">
        <f>INDEX([1]표준산업분류!$C$2:$C$2172,MATCH(Tree!$B198,[1]표준산업분류!$B$2:$B$2172,0))</f>
        <v>펄프, 종이 및 종이제품 제조업</v>
      </c>
      <c r="D198">
        <f>INDEX([1]표준산업분류!$D$2:$D$2172,MATCH(Tree!$B198,[1]표준산업분류!$B$2:$B$2172,0))</f>
        <v>263</v>
      </c>
      <c r="E198" s="1" t="str">
        <f t="shared" si="27"/>
        <v>펄프, 종이 및 종이제품 제조업 (17)</v>
      </c>
      <c r="F198" t="str">
        <f t="shared" si="28"/>
        <v>172</v>
      </c>
      <c r="G198" t="str">
        <f>INDEX([1]표준산업분류!C$2:C$2172,MATCH($F198,[1]표준산업분류!B$2:B$2172,0))</f>
        <v>골판지, 종이 상자 및 종이 용기 제조업</v>
      </c>
      <c r="H198">
        <f>INDEX([1]표준산업분류!D$2:D$2172,MATCH($F198,[1]표준산업분류!$B$2:$B$2172,0))</f>
        <v>124</v>
      </c>
      <c r="I198" s="1" t="str">
        <f t="shared" si="29"/>
        <v>골판지, 종이 상자 및 종이 용기 제조업 (172)</v>
      </c>
      <c r="J198" t="str">
        <f t="shared" si="30"/>
        <v>1721</v>
      </c>
      <c r="K198" t="str">
        <f>INDEX([1]표준산업분류!C$2:C$2172,MATCH($J198,[1]표준산업분류!B$2:B$2172,0))</f>
        <v>골판지 및 골판지상자 제조업</v>
      </c>
      <c r="L198">
        <f>INDEX([1]표준산업분류!D$2:D$2172,MATCH($J198,[1]표준산업분류!$B$2:$B$2172,0))</f>
        <v>80</v>
      </c>
      <c r="M198" s="1" t="str">
        <f t="shared" si="24"/>
        <v>골판지 및 골판지상자 제조업 (1721)</v>
      </c>
      <c r="N198" t="s">
        <v>603</v>
      </c>
      <c r="O198" t="s">
        <v>1870</v>
      </c>
      <c r="P198">
        <f>INDEX([1]표준산업분류!D$2:D$2172,MATCH($N198,[1]표준산업분류!$B$2:$B$2172,0))</f>
        <v>0</v>
      </c>
      <c r="Q198" s="1" t="str">
        <f t="shared" si="25"/>
        <v>골판지 제조업 (17211)</v>
      </c>
    </row>
    <row r="199" spans="1:17" x14ac:dyDescent="0.2">
      <c r="A199" s="1" t="str">
        <f>INDEX(lv1_index!$B$2:$B$78,MATCH(Tree!$E199,lv1_index!$C$2:$C$78,0))</f>
        <v>C: 제조업(10~34)</v>
      </c>
      <c r="B199" t="str">
        <f t="shared" si="26"/>
        <v>17</v>
      </c>
      <c r="C199" t="str">
        <f>INDEX([1]표준산업분류!$C$2:$C$2172,MATCH(Tree!$B199,[1]표준산업분류!$B$2:$B$2172,0))</f>
        <v>펄프, 종이 및 종이제품 제조업</v>
      </c>
      <c r="D199">
        <f>INDEX([1]표준산업분류!$D$2:$D$2172,MATCH(Tree!$B199,[1]표준산업분류!$B$2:$B$2172,0))</f>
        <v>263</v>
      </c>
      <c r="E199" s="1" t="str">
        <f t="shared" si="27"/>
        <v>펄프, 종이 및 종이제품 제조업 (17)</v>
      </c>
      <c r="F199" t="str">
        <f t="shared" si="28"/>
        <v>172</v>
      </c>
      <c r="G199" t="str">
        <f>INDEX([1]표준산업분류!C$2:C$2172,MATCH($F199,[1]표준산업분류!B$2:B$2172,0))</f>
        <v>골판지, 종이 상자 및 종이 용기 제조업</v>
      </c>
      <c r="H199">
        <f>INDEX([1]표준산업분류!D$2:D$2172,MATCH($F199,[1]표준산업분류!$B$2:$B$2172,0))</f>
        <v>124</v>
      </c>
      <c r="I199" s="1" t="str">
        <f t="shared" si="29"/>
        <v>골판지, 종이 상자 및 종이 용기 제조업 (172)</v>
      </c>
      <c r="J199" t="str">
        <f t="shared" si="30"/>
        <v>1722</v>
      </c>
      <c r="K199" t="str">
        <f>INDEX([1]표준산업분류!C$2:C$2172,MATCH($J199,[1]표준산업분류!B$2:B$2172,0))</f>
        <v>종이포대, 판지상자 및 종이용기 제조업</v>
      </c>
      <c r="L199">
        <f>INDEX([1]표준산업분류!D$2:D$2172,MATCH($J199,[1]표준산업분류!$B$2:$B$2172,0))</f>
        <v>44</v>
      </c>
      <c r="M199" s="1" t="str">
        <f t="shared" si="24"/>
        <v>종이포대, 판지상자 및 종이용기 제조업 (1722)</v>
      </c>
      <c r="N199" t="s">
        <v>604</v>
      </c>
      <c r="O199" t="s">
        <v>1871</v>
      </c>
      <c r="P199">
        <f>INDEX([1]표준산업분류!D$2:D$2172,MATCH($N199,[1]표준산업분류!$B$2:$B$2172,0))</f>
        <v>7</v>
      </c>
      <c r="Q199" s="1" t="str">
        <f t="shared" si="25"/>
        <v>종이 포대 및 가방 제조업 (17221)</v>
      </c>
    </row>
    <row r="200" spans="1:17" x14ac:dyDescent="0.2">
      <c r="A200" s="1" t="str">
        <f>INDEX(lv1_index!$B$2:$B$78,MATCH(Tree!$E200,lv1_index!$C$2:$C$78,0))</f>
        <v>C: 제조업(10~34)</v>
      </c>
      <c r="B200" t="str">
        <f t="shared" si="26"/>
        <v>17</v>
      </c>
      <c r="C200" t="str">
        <f>INDEX([1]표준산업분류!$C$2:$C$2172,MATCH(Tree!$B200,[1]표준산업분류!$B$2:$B$2172,0))</f>
        <v>펄프, 종이 및 종이제품 제조업</v>
      </c>
      <c r="D200">
        <f>INDEX([1]표준산업분류!$D$2:$D$2172,MATCH(Tree!$B200,[1]표준산업분류!$B$2:$B$2172,0))</f>
        <v>263</v>
      </c>
      <c r="E200" s="1" t="str">
        <f t="shared" si="27"/>
        <v>펄프, 종이 및 종이제품 제조업 (17)</v>
      </c>
      <c r="F200" t="str">
        <f t="shared" si="28"/>
        <v>172</v>
      </c>
      <c r="G200" t="str">
        <f>INDEX([1]표준산업분류!C$2:C$2172,MATCH($F200,[1]표준산업분류!B$2:B$2172,0))</f>
        <v>골판지, 종이 상자 및 종이 용기 제조업</v>
      </c>
      <c r="H200">
        <f>INDEX([1]표준산업분류!D$2:D$2172,MATCH($F200,[1]표준산업분류!$B$2:$B$2172,0))</f>
        <v>124</v>
      </c>
      <c r="I200" s="1" t="str">
        <f t="shared" si="29"/>
        <v>골판지, 종이 상자 및 종이 용기 제조업 (172)</v>
      </c>
      <c r="J200" t="str">
        <f t="shared" si="30"/>
        <v>1722</v>
      </c>
      <c r="K200" t="str">
        <f>INDEX([1]표준산업분류!C$2:C$2172,MATCH($J200,[1]표준산업분류!B$2:B$2172,0))</f>
        <v>종이포대, 판지상자 및 종이용기 제조업</v>
      </c>
      <c r="L200">
        <f>INDEX([1]표준산업분류!D$2:D$2172,MATCH($J200,[1]표준산업분류!$B$2:$B$2172,0))</f>
        <v>44</v>
      </c>
      <c r="M200" s="1" t="str">
        <f t="shared" si="24"/>
        <v>종이포대, 판지상자 및 종이용기 제조업 (1722)</v>
      </c>
      <c r="N200" t="s">
        <v>605</v>
      </c>
      <c r="O200" t="s">
        <v>1872</v>
      </c>
      <c r="P200">
        <f>INDEX([1]표준산업분류!D$2:D$2172,MATCH($N200,[1]표준산업분류!$B$2:$B$2172,0))</f>
        <v>13</v>
      </c>
      <c r="Q200" s="1" t="str">
        <f t="shared" si="25"/>
        <v>판지 상자 및 용기 제조업 (17222)</v>
      </c>
    </row>
    <row r="201" spans="1:17" x14ac:dyDescent="0.2">
      <c r="A201" s="1" t="str">
        <f>INDEX(lv1_index!$B$2:$B$78,MATCH(Tree!$E201,lv1_index!$C$2:$C$78,0))</f>
        <v>C: 제조업(10~34)</v>
      </c>
      <c r="B201" t="str">
        <f t="shared" si="26"/>
        <v>17</v>
      </c>
      <c r="C201" t="str">
        <f>INDEX([1]표준산업분류!$C$2:$C$2172,MATCH(Tree!$B201,[1]표준산업분류!$B$2:$B$2172,0))</f>
        <v>펄프, 종이 및 종이제품 제조업</v>
      </c>
      <c r="D201">
        <f>INDEX([1]표준산업분류!$D$2:$D$2172,MATCH(Tree!$B201,[1]표준산업분류!$B$2:$B$2172,0))</f>
        <v>263</v>
      </c>
      <c r="E201" s="1" t="str">
        <f t="shared" si="27"/>
        <v>펄프, 종이 및 종이제품 제조업 (17)</v>
      </c>
      <c r="F201" t="str">
        <f t="shared" si="28"/>
        <v>172</v>
      </c>
      <c r="G201" t="str">
        <f>INDEX([1]표준산업분류!C$2:C$2172,MATCH($F201,[1]표준산업분류!B$2:B$2172,0))</f>
        <v>골판지, 종이 상자 및 종이 용기 제조업</v>
      </c>
      <c r="H201">
        <f>INDEX([1]표준산업분류!D$2:D$2172,MATCH($F201,[1]표준산업분류!$B$2:$B$2172,0))</f>
        <v>124</v>
      </c>
      <c r="I201" s="1" t="str">
        <f t="shared" si="29"/>
        <v>골판지, 종이 상자 및 종이 용기 제조업 (172)</v>
      </c>
      <c r="J201" t="str">
        <f t="shared" si="30"/>
        <v>1722</v>
      </c>
      <c r="K201" t="str">
        <f>INDEX([1]표준산업분류!C$2:C$2172,MATCH($J201,[1]표준산업분류!B$2:B$2172,0))</f>
        <v>종이포대, 판지상자 및 종이용기 제조업</v>
      </c>
      <c r="L201">
        <f>INDEX([1]표준산업분류!D$2:D$2172,MATCH($J201,[1]표준산업분류!$B$2:$B$2172,0))</f>
        <v>44</v>
      </c>
      <c r="M201" s="1" t="str">
        <f t="shared" si="24"/>
        <v>종이포대, 판지상자 및 종이용기 제조업 (1722)</v>
      </c>
      <c r="N201" t="s">
        <v>606</v>
      </c>
      <c r="O201" t="s">
        <v>1873</v>
      </c>
      <c r="P201">
        <f>INDEX([1]표준산업분류!D$2:D$2172,MATCH($N201,[1]표준산업분류!$B$2:$B$2172,0))</f>
        <v>17</v>
      </c>
      <c r="Q201" s="1" t="str">
        <f t="shared" si="25"/>
        <v>식품 위생용 종이 상자 및 용기 제조업 (17223)</v>
      </c>
    </row>
    <row r="202" spans="1:17" x14ac:dyDescent="0.2">
      <c r="A202" s="1" t="str">
        <f>INDEX(lv1_index!$B$2:$B$78,MATCH(Tree!$E202,lv1_index!$C$2:$C$78,0))</f>
        <v>C: 제조업(10~34)</v>
      </c>
      <c r="B202" t="str">
        <f t="shared" si="26"/>
        <v>17</v>
      </c>
      <c r="C202" t="str">
        <f>INDEX([1]표준산업분류!$C$2:$C$2172,MATCH(Tree!$B202,[1]표준산업분류!$B$2:$B$2172,0))</f>
        <v>펄프, 종이 및 종이제품 제조업</v>
      </c>
      <c r="D202">
        <f>INDEX([1]표준산업분류!$D$2:$D$2172,MATCH(Tree!$B202,[1]표준산업분류!$B$2:$B$2172,0))</f>
        <v>263</v>
      </c>
      <c r="E202" s="1" t="str">
        <f t="shared" si="27"/>
        <v>펄프, 종이 및 종이제품 제조업 (17)</v>
      </c>
      <c r="F202" t="str">
        <f t="shared" si="28"/>
        <v>172</v>
      </c>
      <c r="G202" t="str">
        <f>INDEX([1]표준산업분류!C$2:C$2172,MATCH($F202,[1]표준산업분류!B$2:B$2172,0))</f>
        <v>골판지, 종이 상자 및 종이 용기 제조업</v>
      </c>
      <c r="H202">
        <f>INDEX([1]표준산업분류!D$2:D$2172,MATCH($F202,[1]표준산업분류!$B$2:$B$2172,0))</f>
        <v>124</v>
      </c>
      <c r="I202" s="1" t="str">
        <f t="shared" si="29"/>
        <v>골판지, 종이 상자 및 종이 용기 제조업 (172)</v>
      </c>
      <c r="J202" t="str">
        <f t="shared" si="30"/>
        <v>1722</v>
      </c>
      <c r="K202" t="str">
        <f>INDEX([1]표준산업분류!C$2:C$2172,MATCH($J202,[1]표준산업분류!B$2:B$2172,0))</f>
        <v>종이포대, 판지상자 및 종이용기 제조업</v>
      </c>
      <c r="L202">
        <f>INDEX([1]표준산업분류!D$2:D$2172,MATCH($J202,[1]표준산업분류!$B$2:$B$2172,0))</f>
        <v>44</v>
      </c>
      <c r="M202" s="1" t="str">
        <f t="shared" si="24"/>
        <v>종이포대, 판지상자 및 종이용기 제조업 (1722)</v>
      </c>
      <c r="N202" t="s">
        <v>607</v>
      </c>
      <c r="O202" t="s">
        <v>1874</v>
      </c>
      <c r="P202">
        <f>INDEX([1]표준산업분류!D$2:D$2172,MATCH($N202,[1]표준산업분류!$B$2:$B$2172,0))</f>
        <v>7</v>
      </c>
      <c r="Q202" s="1" t="str">
        <f t="shared" si="25"/>
        <v>기타 종이 상자 및 용기 제조업 (17229)</v>
      </c>
    </row>
    <row r="203" spans="1:17" x14ac:dyDescent="0.2">
      <c r="A203" s="1" t="str">
        <f>INDEX(lv1_index!$B$2:$B$78,MATCH(Tree!$E203,lv1_index!$C$2:$C$78,0))</f>
        <v>C: 제조업(10~34)</v>
      </c>
      <c r="B203" t="str">
        <f t="shared" si="26"/>
        <v>17</v>
      </c>
      <c r="C203" t="str">
        <f>INDEX([1]표준산업분류!$C$2:$C$2172,MATCH(Tree!$B203,[1]표준산업분류!$B$2:$B$2172,0))</f>
        <v>펄프, 종이 및 종이제품 제조업</v>
      </c>
      <c r="D203">
        <f>INDEX([1]표준산업분류!$D$2:$D$2172,MATCH(Tree!$B203,[1]표준산업분류!$B$2:$B$2172,0))</f>
        <v>263</v>
      </c>
      <c r="E203" s="1" t="str">
        <f t="shared" si="27"/>
        <v>펄프, 종이 및 종이제품 제조업 (17)</v>
      </c>
      <c r="F203" t="str">
        <f t="shared" si="28"/>
        <v>179</v>
      </c>
      <c r="G203" t="str">
        <f>INDEX([1]표준산업분류!C$2:C$2172,MATCH($F203,[1]표준산업분류!B$2:B$2172,0))</f>
        <v>기타 종이 및 판지 제품 제조업</v>
      </c>
      <c r="H203">
        <f>INDEX([1]표준산업분류!D$2:D$2172,MATCH($F203,[1]표준산업분류!$B$2:$B$2172,0))</f>
        <v>78</v>
      </c>
      <c r="I203" s="1" t="str">
        <f t="shared" si="29"/>
        <v>기타 종이 및 판지 제품 제조업 (179)</v>
      </c>
      <c r="J203" t="str">
        <f t="shared" si="30"/>
        <v>1790</v>
      </c>
      <c r="K203" t="str">
        <f>INDEX([1]표준산업분류!C$2:C$2172,MATCH($J203,[1]표준산업분류!B$2:B$2172,0))</f>
        <v>기타 종이 및 판지 제품 제조업</v>
      </c>
      <c r="L203">
        <f>INDEX([1]표준산업분류!D$2:D$2172,MATCH($J203,[1]표준산업분류!$B$2:$B$2172,0))</f>
        <v>78</v>
      </c>
      <c r="M203" s="1" t="str">
        <f t="shared" si="24"/>
        <v>기타 종이 및 판지 제품 제조업 (1790)</v>
      </c>
      <c r="N203" t="s">
        <v>608</v>
      </c>
      <c r="O203" t="s">
        <v>1875</v>
      </c>
      <c r="P203">
        <f>INDEX([1]표준산업분류!D$2:D$2172,MATCH($N203,[1]표준산업분류!$B$2:$B$2172,0))</f>
        <v>12</v>
      </c>
      <c r="Q203" s="1" t="str">
        <f t="shared" si="25"/>
        <v>문구용 종이제품 제조업 (17901)</v>
      </c>
    </row>
    <row r="204" spans="1:17" x14ac:dyDescent="0.2">
      <c r="A204" s="1" t="str">
        <f>INDEX(lv1_index!$B$2:$B$78,MATCH(Tree!$E204,lv1_index!$C$2:$C$78,0))</f>
        <v>C: 제조업(10~34)</v>
      </c>
      <c r="B204" t="str">
        <f t="shared" si="26"/>
        <v>17</v>
      </c>
      <c r="C204" t="str">
        <f>INDEX([1]표준산업분류!$C$2:$C$2172,MATCH(Tree!$B204,[1]표준산업분류!$B$2:$B$2172,0))</f>
        <v>펄프, 종이 및 종이제품 제조업</v>
      </c>
      <c r="D204">
        <f>INDEX([1]표준산업분류!$D$2:$D$2172,MATCH(Tree!$B204,[1]표준산업분류!$B$2:$B$2172,0))</f>
        <v>263</v>
      </c>
      <c r="E204" s="1" t="str">
        <f t="shared" si="27"/>
        <v>펄프, 종이 및 종이제품 제조업 (17)</v>
      </c>
      <c r="F204" t="str">
        <f t="shared" si="28"/>
        <v>179</v>
      </c>
      <c r="G204" t="str">
        <f>INDEX([1]표준산업분류!C$2:C$2172,MATCH($F204,[1]표준산업분류!B$2:B$2172,0))</f>
        <v>기타 종이 및 판지 제품 제조업</v>
      </c>
      <c r="H204">
        <f>INDEX([1]표준산업분류!D$2:D$2172,MATCH($F204,[1]표준산업분류!$B$2:$B$2172,0))</f>
        <v>78</v>
      </c>
      <c r="I204" s="1" t="str">
        <f t="shared" si="29"/>
        <v>기타 종이 및 판지 제품 제조업 (179)</v>
      </c>
      <c r="J204" t="str">
        <f t="shared" si="30"/>
        <v>1790</v>
      </c>
      <c r="K204" t="str">
        <f>INDEX([1]표준산업분류!C$2:C$2172,MATCH($J204,[1]표준산업분류!B$2:B$2172,0))</f>
        <v>기타 종이 및 판지 제품 제조업</v>
      </c>
      <c r="L204">
        <f>INDEX([1]표준산업분류!D$2:D$2172,MATCH($J204,[1]표준산업분류!$B$2:$B$2172,0))</f>
        <v>78</v>
      </c>
      <c r="M204" s="1" t="str">
        <f t="shared" si="24"/>
        <v>기타 종이 및 판지 제품 제조업 (1790)</v>
      </c>
      <c r="N204" t="s">
        <v>609</v>
      </c>
      <c r="O204" t="s">
        <v>1876</v>
      </c>
      <c r="P204">
        <f>INDEX([1]표준산업분류!D$2:D$2172,MATCH($N204,[1]표준산업분류!$B$2:$B$2172,0))</f>
        <v>38</v>
      </c>
      <c r="Q204" s="1" t="str">
        <f t="shared" si="25"/>
        <v>위생용 종이제품 제조업 (17902)</v>
      </c>
    </row>
    <row r="205" spans="1:17" x14ac:dyDescent="0.2">
      <c r="A205" s="1" t="str">
        <f>INDEX(lv1_index!$B$2:$B$78,MATCH(Tree!$E205,lv1_index!$C$2:$C$78,0))</f>
        <v>C: 제조업(10~34)</v>
      </c>
      <c r="B205" t="str">
        <f t="shared" si="26"/>
        <v>17</v>
      </c>
      <c r="C205" t="str">
        <f>INDEX([1]표준산업분류!$C$2:$C$2172,MATCH(Tree!$B205,[1]표준산업분류!$B$2:$B$2172,0))</f>
        <v>펄프, 종이 및 종이제품 제조업</v>
      </c>
      <c r="D205">
        <f>INDEX([1]표준산업분류!$D$2:$D$2172,MATCH(Tree!$B205,[1]표준산업분류!$B$2:$B$2172,0))</f>
        <v>263</v>
      </c>
      <c r="E205" s="1" t="str">
        <f t="shared" si="27"/>
        <v>펄프, 종이 및 종이제품 제조업 (17)</v>
      </c>
      <c r="F205" t="str">
        <f t="shared" si="28"/>
        <v>179</v>
      </c>
      <c r="G205" t="str">
        <f>INDEX([1]표준산업분류!C$2:C$2172,MATCH($F205,[1]표준산업분류!B$2:B$2172,0))</f>
        <v>기타 종이 및 판지 제품 제조업</v>
      </c>
      <c r="H205">
        <f>INDEX([1]표준산업분류!D$2:D$2172,MATCH($F205,[1]표준산업분류!$B$2:$B$2172,0))</f>
        <v>78</v>
      </c>
      <c r="I205" s="1" t="str">
        <f t="shared" si="29"/>
        <v>기타 종이 및 판지 제품 제조업 (179)</v>
      </c>
      <c r="J205" t="str">
        <f t="shared" si="30"/>
        <v>1790</v>
      </c>
      <c r="K205" t="str">
        <f>INDEX([1]표준산업분류!C$2:C$2172,MATCH($J205,[1]표준산업분류!B$2:B$2172,0))</f>
        <v>기타 종이 및 판지 제품 제조업</v>
      </c>
      <c r="L205">
        <f>INDEX([1]표준산업분류!D$2:D$2172,MATCH($J205,[1]표준산업분류!$B$2:$B$2172,0))</f>
        <v>78</v>
      </c>
      <c r="M205" s="1" t="str">
        <f t="shared" si="24"/>
        <v>기타 종이 및 판지 제품 제조업 (1790)</v>
      </c>
      <c r="N205" t="s">
        <v>610</v>
      </c>
      <c r="O205" t="s">
        <v>1877</v>
      </c>
      <c r="P205">
        <f>INDEX([1]표준산업분류!D$2:D$2172,MATCH($N205,[1]표준산업분류!$B$2:$B$2172,0))</f>
        <v>5</v>
      </c>
      <c r="Q205" s="1" t="str">
        <f t="shared" si="25"/>
        <v>벽지 및 장판지 제조업 (17903)</v>
      </c>
    </row>
    <row r="206" spans="1:17" x14ac:dyDescent="0.2">
      <c r="A206" s="1" t="str">
        <f>INDEX(lv1_index!$B$2:$B$78,MATCH(Tree!$E206,lv1_index!$C$2:$C$78,0))</f>
        <v>C: 제조업(10~34)</v>
      </c>
      <c r="B206" t="str">
        <f t="shared" si="26"/>
        <v>17</v>
      </c>
      <c r="C206" t="str">
        <f>INDEX([1]표준산업분류!$C$2:$C$2172,MATCH(Tree!$B206,[1]표준산업분류!$B$2:$B$2172,0))</f>
        <v>펄프, 종이 및 종이제품 제조업</v>
      </c>
      <c r="D206">
        <f>INDEX([1]표준산업분류!$D$2:$D$2172,MATCH(Tree!$B206,[1]표준산업분류!$B$2:$B$2172,0))</f>
        <v>263</v>
      </c>
      <c r="E206" s="1" t="str">
        <f t="shared" si="27"/>
        <v>펄프, 종이 및 종이제품 제조업 (17)</v>
      </c>
      <c r="F206" t="str">
        <f t="shared" si="28"/>
        <v>179</v>
      </c>
      <c r="G206" t="str">
        <f>INDEX([1]표준산업분류!C$2:C$2172,MATCH($F206,[1]표준산업분류!B$2:B$2172,0))</f>
        <v>기타 종이 및 판지 제품 제조업</v>
      </c>
      <c r="H206">
        <f>INDEX([1]표준산업분류!D$2:D$2172,MATCH($F206,[1]표준산업분류!$B$2:$B$2172,0))</f>
        <v>78</v>
      </c>
      <c r="I206" s="1" t="str">
        <f t="shared" si="29"/>
        <v>기타 종이 및 판지 제품 제조업 (179)</v>
      </c>
      <c r="J206" t="str">
        <f t="shared" si="30"/>
        <v>1790</v>
      </c>
      <c r="K206" t="str">
        <f>INDEX([1]표준산업분류!C$2:C$2172,MATCH($J206,[1]표준산업분류!B$2:B$2172,0))</f>
        <v>기타 종이 및 판지 제품 제조업</v>
      </c>
      <c r="L206">
        <f>INDEX([1]표준산업분류!D$2:D$2172,MATCH($J206,[1]표준산업분류!$B$2:$B$2172,0))</f>
        <v>78</v>
      </c>
      <c r="M206" s="1" t="str">
        <f t="shared" si="24"/>
        <v>기타 종이 및 판지 제품 제조업 (1790)</v>
      </c>
      <c r="N206" t="s">
        <v>611</v>
      </c>
      <c r="O206" t="s">
        <v>1878</v>
      </c>
      <c r="P206">
        <f>INDEX([1]표준산업분류!D$2:D$2172,MATCH($N206,[1]표준산업분류!$B$2:$B$2172,0))</f>
        <v>23</v>
      </c>
      <c r="Q206" s="1" t="str">
        <f t="shared" si="25"/>
        <v>그외 기타 종이 및 판지 제품 제조업 (17909)</v>
      </c>
    </row>
    <row r="207" spans="1:17" x14ac:dyDescent="0.2">
      <c r="A207" s="1" t="str">
        <f>INDEX(lv1_index!$B$2:$B$78,MATCH(Tree!$E207,lv1_index!$C$2:$C$78,0))</f>
        <v>C: 제조업(10~34)</v>
      </c>
      <c r="B207" t="str">
        <f t="shared" si="26"/>
        <v>18</v>
      </c>
      <c r="C207" t="str">
        <f>INDEX([1]표준산업분류!$C$2:$C$2172,MATCH(Tree!$B207,[1]표준산업분류!$B$2:$B$2172,0))</f>
        <v>인쇄 및 기록매체 복제업</v>
      </c>
      <c r="D207">
        <f>INDEX([1]표준산업분류!$D$2:$D$2172,MATCH(Tree!$B207,[1]표준산업분류!$B$2:$B$2172,0))</f>
        <v>128</v>
      </c>
      <c r="E207" s="1" t="str">
        <f t="shared" si="27"/>
        <v>인쇄 및 기록매체 복제업 (18)</v>
      </c>
      <c r="F207" t="str">
        <f t="shared" si="28"/>
        <v>181</v>
      </c>
      <c r="G207" t="str">
        <f>INDEX([1]표준산업분류!C$2:C$2172,MATCH($F207,[1]표준산업분류!B$2:B$2172,0))</f>
        <v>인쇄 및 인쇄관련 산업</v>
      </c>
      <c r="H207">
        <f>INDEX([1]표준산업분류!D$2:D$2172,MATCH($F207,[1]표준산업분류!$B$2:$B$2172,0))</f>
        <v>127</v>
      </c>
      <c r="I207" s="1" t="str">
        <f t="shared" si="29"/>
        <v>인쇄 및 인쇄관련 산업 (181)</v>
      </c>
      <c r="J207" t="str">
        <f t="shared" si="30"/>
        <v>1811</v>
      </c>
      <c r="K207" t="str">
        <f>INDEX([1]표준산업분류!C$2:C$2172,MATCH($J207,[1]표준산업분류!B$2:B$2172,0))</f>
        <v>인쇄업</v>
      </c>
      <c r="L207">
        <f>INDEX([1]표준산업분류!D$2:D$2172,MATCH($J207,[1]표준산업분류!$B$2:$B$2172,0))</f>
        <v>114</v>
      </c>
      <c r="M207" s="1" t="str">
        <f t="shared" si="24"/>
        <v>인쇄업 (1811)</v>
      </c>
      <c r="N207" t="s">
        <v>612</v>
      </c>
      <c r="O207" t="s">
        <v>1879</v>
      </c>
      <c r="P207">
        <f>INDEX([1]표준산업분류!D$2:D$2172,MATCH($N207,[1]표준산업분류!$B$2:$B$2172,0))</f>
        <v>17</v>
      </c>
      <c r="Q207" s="1" t="str">
        <f t="shared" si="25"/>
        <v>경 인쇄업 (18111)</v>
      </c>
    </row>
    <row r="208" spans="1:17" x14ac:dyDescent="0.2">
      <c r="A208" s="1" t="str">
        <f>INDEX(lv1_index!$B$2:$B$78,MATCH(Tree!$E208,lv1_index!$C$2:$C$78,0))</f>
        <v>C: 제조업(10~34)</v>
      </c>
      <c r="B208" t="str">
        <f t="shared" si="26"/>
        <v>18</v>
      </c>
      <c r="C208" t="str">
        <f>INDEX([1]표준산업분류!$C$2:$C$2172,MATCH(Tree!$B208,[1]표준산업분류!$B$2:$B$2172,0))</f>
        <v>인쇄 및 기록매체 복제업</v>
      </c>
      <c r="D208">
        <f>INDEX([1]표준산업분류!$D$2:$D$2172,MATCH(Tree!$B208,[1]표준산업분류!$B$2:$B$2172,0))</f>
        <v>128</v>
      </c>
      <c r="E208" s="1" t="str">
        <f t="shared" si="27"/>
        <v>인쇄 및 기록매체 복제업 (18)</v>
      </c>
      <c r="F208" t="str">
        <f t="shared" si="28"/>
        <v>181</v>
      </c>
      <c r="G208" t="str">
        <f>INDEX([1]표준산업분류!C$2:C$2172,MATCH($F208,[1]표준산업분류!B$2:B$2172,0))</f>
        <v>인쇄 및 인쇄관련 산업</v>
      </c>
      <c r="H208">
        <f>INDEX([1]표준산업분류!D$2:D$2172,MATCH($F208,[1]표준산업분류!$B$2:$B$2172,0))</f>
        <v>127</v>
      </c>
      <c r="I208" s="1" t="str">
        <f t="shared" si="29"/>
        <v>인쇄 및 인쇄관련 산업 (181)</v>
      </c>
      <c r="J208" t="str">
        <f t="shared" si="30"/>
        <v>1811</v>
      </c>
      <c r="K208" t="str">
        <f>INDEX([1]표준산업분류!C$2:C$2172,MATCH($J208,[1]표준산업분류!B$2:B$2172,0))</f>
        <v>인쇄업</v>
      </c>
      <c r="L208">
        <f>INDEX([1]표준산업분류!D$2:D$2172,MATCH($J208,[1]표준산업분류!$B$2:$B$2172,0))</f>
        <v>114</v>
      </c>
      <c r="M208" s="1" t="str">
        <f t="shared" si="24"/>
        <v>인쇄업 (1811)</v>
      </c>
      <c r="N208" t="s">
        <v>613</v>
      </c>
      <c r="O208" t="s">
        <v>1880</v>
      </c>
      <c r="P208">
        <f>INDEX([1]표준산업분류!D$2:D$2172,MATCH($N208,[1]표준산업분류!$B$2:$B$2172,0))</f>
        <v>12</v>
      </c>
      <c r="Q208" s="1" t="str">
        <f t="shared" si="25"/>
        <v>스크린 인쇄업 (18112)</v>
      </c>
    </row>
    <row r="209" spans="1:17" x14ac:dyDescent="0.2">
      <c r="A209" s="1" t="str">
        <f>INDEX(lv1_index!$B$2:$B$78,MATCH(Tree!$E209,lv1_index!$C$2:$C$78,0))</f>
        <v>C: 제조업(10~34)</v>
      </c>
      <c r="B209" t="str">
        <f t="shared" si="26"/>
        <v>18</v>
      </c>
      <c r="C209" t="str">
        <f>INDEX([1]표준산업분류!$C$2:$C$2172,MATCH(Tree!$B209,[1]표준산업분류!$B$2:$B$2172,0))</f>
        <v>인쇄 및 기록매체 복제업</v>
      </c>
      <c r="D209">
        <f>INDEX([1]표준산업분류!$D$2:$D$2172,MATCH(Tree!$B209,[1]표준산업분류!$B$2:$B$2172,0))</f>
        <v>128</v>
      </c>
      <c r="E209" s="1" t="str">
        <f t="shared" si="27"/>
        <v>인쇄 및 기록매체 복제업 (18)</v>
      </c>
      <c r="F209" t="str">
        <f t="shared" si="28"/>
        <v>181</v>
      </c>
      <c r="G209" t="str">
        <f>INDEX([1]표준산업분류!C$2:C$2172,MATCH($F209,[1]표준산업분류!B$2:B$2172,0))</f>
        <v>인쇄 및 인쇄관련 산업</v>
      </c>
      <c r="H209">
        <f>INDEX([1]표준산업분류!D$2:D$2172,MATCH($F209,[1]표준산업분류!$B$2:$B$2172,0))</f>
        <v>127</v>
      </c>
      <c r="I209" s="1" t="str">
        <f t="shared" si="29"/>
        <v>인쇄 및 인쇄관련 산업 (181)</v>
      </c>
      <c r="J209" t="str">
        <f t="shared" si="30"/>
        <v>1811</v>
      </c>
      <c r="K209" t="str">
        <f>INDEX([1]표준산업분류!C$2:C$2172,MATCH($J209,[1]표준산업분류!B$2:B$2172,0))</f>
        <v>인쇄업</v>
      </c>
      <c r="L209">
        <f>INDEX([1]표준산업분류!D$2:D$2172,MATCH($J209,[1]표준산업분류!$B$2:$B$2172,0))</f>
        <v>114</v>
      </c>
      <c r="M209" s="1" t="str">
        <f t="shared" si="24"/>
        <v>인쇄업 (1811)</v>
      </c>
      <c r="N209" t="s">
        <v>614</v>
      </c>
      <c r="O209" t="s">
        <v>1881</v>
      </c>
      <c r="P209">
        <f>INDEX([1]표준산업분류!D$2:D$2172,MATCH($N209,[1]표준산업분류!$B$2:$B$2172,0))</f>
        <v>85</v>
      </c>
      <c r="Q209" s="1" t="str">
        <f t="shared" si="25"/>
        <v>기타 인쇄업 (18119)</v>
      </c>
    </row>
    <row r="210" spans="1:17" x14ac:dyDescent="0.2">
      <c r="A210" s="1" t="str">
        <f>INDEX(lv1_index!$B$2:$B$78,MATCH(Tree!$E210,lv1_index!$C$2:$C$78,0))</f>
        <v>C: 제조업(10~34)</v>
      </c>
      <c r="B210" t="str">
        <f t="shared" si="26"/>
        <v>18</v>
      </c>
      <c r="C210" t="str">
        <f>INDEX([1]표준산업분류!$C$2:$C$2172,MATCH(Tree!$B210,[1]표준산업분류!$B$2:$B$2172,0))</f>
        <v>인쇄 및 기록매체 복제업</v>
      </c>
      <c r="D210">
        <f>INDEX([1]표준산업분류!$D$2:$D$2172,MATCH(Tree!$B210,[1]표준산업분류!$B$2:$B$2172,0))</f>
        <v>128</v>
      </c>
      <c r="E210" s="1" t="str">
        <f t="shared" si="27"/>
        <v>인쇄 및 기록매체 복제업 (18)</v>
      </c>
      <c r="F210" t="str">
        <f t="shared" si="28"/>
        <v>181</v>
      </c>
      <c r="G210" t="str">
        <f>INDEX([1]표준산업분류!C$2:C$2172,MATCH($F210,[1]표준산업분류!B$2:B$2172,0))</f>
        <v>인쇄 및 인쇄관련 산업</v>
      </c>
      <c r="H210">
        <f>INDEX([1]표준산업분류!D$2:D$2172,MATCH($F210,[1]표준산업분류!$B$2:$B$2172,0))</f>
        <v>127</v>
      </c>
      <c r="I210" s="1" t="str">
        <f t="shared" si="29"/>
        <v>인쇄 및 인쇄관련 산업 (181)</v>
      </c>
      <c r="J210" t="str">
        <f t="shared" si="30"/>
        <v>1812</v>
      </c>
      <c r="K210" t="str">
        <f>INDEX([1]표준산업분류!C$2:C$2172,MATCH($J210,[1]표준산업분류!B$2:B$2172,0))</f>
        <v>인쇄관련 산업</v>
      </c>
      <c r="L210">
        <f>INDEX([1]표준산업분류!D$2:D$2172,MATCH($J210,[1]표준산업분류!$B$2:$B$2172,0))</f>
        <v>13</v>
      </c>
      <c r="M210" s="1" t="str">
        <f t="shared" si="24"/>
        <v>인쇄관련 산업 (1812)</v>
      </c>
      <c r="N210" t="s">
        <v>615</v>
      </c>
      <c r="O210" t="s">
        <v>1882</v>
      </c>
      <c r="P210">
        <f>INDEX([1]표준산업분류!D$2:D$2172,MATCH($N210,[1]표준산업분류!$B$2:$B$2172,0))</f>
        <v>6</v>
      </c>
      <c r="Q210" s="1" t="str">
        <f t="shared" si="25"/>
        <v>제판 및 조판업 (18121)</v>
      </c>
    </row>
    <row r="211" spans="1:17" x14ac:dyDescent="0.2">
      <c r="A211" s="1" t="str">
        <f>INDEX(lv1_index!$B$2:$B$78,MATCH(Tree!$E211,lv1_index!$C$2:$C$78,0))</f>
        <v>C: 제조업(10~34)</v>
      </c>
      <c r="B211" t="str">
        <f t="shared" si="26"/>
        <v>18</v>
      </c>
      <c r="C211" t="str">
        <f>INDEX([1]표준산업분류!$C$2:$C$2172,MATCH(Tree!$B211,[1]표준산업분류!$B$2:$B$2172,0))</f>
        <v>인쇄 및 기록매체 복제업</v>
      </c>
      <c r="D211">
        <f>INDEX([1]표준산업분류!$D$2:$D$2172,MATCH(Tree!$B211,[1]표준산업분류!$B$2:$B$2172,0))</f>
        <v>128</v>
      </c>
      <c r="E211" s="1" t="str">
        <f t="shared" si="27"/>
        <v>인쇄 및 기록매체 복제업 (18)</v>
      </c>
      <c r="F211" t="str">
        <f t="shared" si="28"/>
        <v>181</v>
      </c>
      <c r="G211" t="str">
        <f>INDEX([1]표준산업분류!C$2:C$2172,MATCH($F211,[1]표준산업분류!B$2:B$2172,0))</f>
        <v>인쇄 및 인쇄관련 산업</v>
      </c>
      <c r="H211">
        <f>INDEX([1]표준산업분류!D$2:D$2172,MATCH($F211,[1]표준산업분류!$B$2:$B$2172,0))</f>
        <v>127</v>
      </c>
      <c r="I211" s="1" t="str">
        <f t="shared" si="29"/>
        <v>인쇄 및 인쇄관련 산업 (181)</v>
      </c>
      <c r="J211" t="str">
        <f t="shared" si="30"/>
        <v>1812</v>
      </c>
      <c r="K211" t="str">
        <f>INDEX([1]표준산업분류!C$2:C$2172,MATCH($J211,[1]표준산업분류!B$2:B$2172,0))</f>
        <v>인쇄관련 산업</v>
      </c>
      <c r="L211">
        <f>INDEX([1]표준산업분류!D$2:D$2172,MATCH($J211,[1]표준산업분류!$B$2:$B$2172,0))</f>
        <v>13</v>
      </c>
      <c r="M211" s="1" t="str">
        <f t="shared" si="24"/>
        <v>인쇄관련 산업 (1812)</v>
      </c>
      <c r="N211" t="s">
        <v>616</v>
      </c>
      <c r="O211" t="s">
        <v>1883</v>
      </c>
      <c r="P211">
        <f>INDEX([1]표준산업분류!D$2:D$2172,MATCH($N211,[1]표준산업분류!$B$2:$B$2172,0))</f>
        <v>3</v>
      </c>
      <c r="Q211" s="1" t="str">
        <f t="shared" si="25"/>
        <v>제책업 (18122)</v>
      </c>
    </row>
    <row r="212" spans="1:17" x14ac:dyDescent="0.2">
      <c r="A212" s="1" t="str">
        <f>INDEX(lv1_index!$B$2:$B$78,MATCH(Tree!$E212,lv1_index!$C$2:$C$78,0))</f>
        <v>C: 제조업(10~34)</v>
      </c>
      <c r="B212" t="str">
        <f t="shared" si="26"/>
        <v>18</v>
      </c>
      <c r="C212" t="str">
        <f>INDEX([1]표준산업분류!$C$2:$C$2172,MATCH(Tree!$B212,[1]표준산업분류!$B$2:$B$2172,0))</f>
        <v>인쇄 및 기록매체 복제업</v>
      </c>
      <c r="D212">
        <f>INDEX([1]표준산업분류!$D$2:$D$2172,MATCH(Tree!$B212,[1]표준산업분류!$B$2:$B$2172,0))</f>
        <v>128</v>
      </c>
      <c r="E212" s="1" t="str">
        <f t="shared" si="27"/>
        <v>인쇄 및 기록매체 복제업 (18)</v>
      </c>
      <c r="F212" t="str">
        <f t="shared" si="28"/>
        <v>181</v>
      </c>
      <c r="G212" t="str">
        <f>INDEX([1]표준산업분류!C$2:C$2172,MATCH($F212,[1]표준산업분류!B$2:B$2172,0))</f>
        <v>인쇄 및 인쇄관련 산업</v>
      </c>
      <c r="H212">
        <f>INDEX([1]표준산업분류!D$2:D$2172,MATCH($F212,[1]표준산업분류!$B$2:$B$2172,0))</f>
        <v>127</v>
      </c>
      <c r="I212" s="1" t="str">
        <f t="shared" si="29"/>
        <v>인쇄 및 인쇄관련 산업 (181)</v>
      </c>
      <c r="J212" t="str">
        <f t="shared" si="30"/>
        <v>1812</v>
      </c>
      <c r="K212" t="str">
        <f>INDEX([1]표준산업분류!C$2:C$2172,MATCH($J212,[1]표준산업분류!B$2:B$2172,0))</f>
        <v>인쇄관련 산업</v>
      </c>
      <c r="L212">
        <f>INDEX([1]표준산업분류!D$2:D$2172,MATCH($J212,[1]표준산업분류!$B$2:$B$2172,0))</f>
        <v>13</v>
      </c>
      <c r="M212" s="1" t="str">
        <f t="shared" si="24"/>
        <v>인쇄관련 산업 (1812)</v>
      </c>
      <c r="N212" t="s">
        <v>617</v>
      </c>
      <c r="O212" t="s">
        <v>1884</v>
      </c>
      <c r="P212">
        <f>INDEX([1]표준산업분류!D$2:D$2172,MATCH($N212,[1]표준산업분류!$B$2:$B$2172,0))</f>
        <v>4</v>
      </c>
      <c r="Q212" s="1" t="str">
        <f t="shared" si="25"/>
        <v>기타 인쇄관련 산업 (18129)</v>
      </c>
    </row>
    <row r="213" spans="1:17" x14ac:dyDescent="0.2">
      <c r="A213" s="1" t="str">
        <f>INDEX(lv1_index!$B$2:$B$78,MATCH(Tree!$E213,lv1_index!$C$2:$C$78,0))</f>
        <v>C: 제조업(10~34)</v>
      </c>
      <c r="B213" t="str">
        <f t="shared" si="26"/>
        <v>18</v>
      </c>
      <c r="C213" t="str">
        <f>INDEX([1]표준산업분류!$C$2:$C$2172,MATCH(Tree!$B213,[1]표준산업분류!$B$2:$B$2172,0))</f>
        <v>인쇄 및 기록매체 복제업</v>
      </c>
      <c r="D213">
        <f>INDEX([1]표준산업분류!$D$2:$D$2172,MATCH(Tree!$B213,[1]표준산업분류!$B$2:$B$2172,0))</f>
        <v>128</v>
      </c>
      <c r="E213" s="1" t="str">
        <f t="shared" si="27"/>
        <v>인쇄 및 기록매체 복제업 (18)</v>
      </c>
      <c r="F213" t="str">
        <f t="shared" si="28"/>
        <v>182</v>
      </c>
      <c r="G213" t="str">
        <f>INDEX([1]표준산업분류!C$2:C$2172,MATCH($F213,[1]표준산업분류!B$2:B$2172,0))</f>
        <v>기록매체 복제업</v>
      </c>
      <c r="H213">
        <f>INDEX([1]표준산업분류!D$2:D$2172,MATCH($F213,[1]표준산업분류!$B$2:$B$2172,0))</f>
        <v>1</v>
      </c>
      <c r="I213" s="1" t="str">
        <f t="shared" si="29"/>
        <v>기록매체 복제업 (182)</v>
      </c>
      <c r="J213" t="str">
        <f t="shared" si="30"/>
        <v>1820</v>
      </c>
      <c r="K213" t="str">
        <f>INDEX([1]표준산업분류!C$2:C$2172,MATCH($J213,[1]표준산업분류!B$2:B$2172,0))</f>
        <v>기록매체 복제업</v>
      </c>
      <c r="L213">
        <f>INDEX([1]표준산업분류!D$2:D$2172,MATCH($J213,[1]표준산업분류!$B$2:$B$2172,0))</f>
        <v>1</v>
      </c>
      <c r="M213" s="1" t="str">
        <f t="shared" si="24"/>
        <v>기록매체 복제업 (1820)</v>
      </c>
      <c r="N213" t="s">
        <v>618</v>
      </c>
      <c r="O213" t="s">
        <v>71</v>
      </c>
      <c r="P213">
        <f>INDEX([1]표준산업분류!D$2:D$2172,MATCH($N213,[1]표준산업분류!$B$2:$B$2172,0))</f>
        <v>1</v>
      </c>
      <c r="Q213" s="1" t="str">
        <f t="shared" si="25"/>
        <v>기록매체 복제업 (18200)</v>
      </c>
    </row>
    <row r="214" spans="1:17" x14ac:dyDescent="0.2">
      <c r="A214" s="1" t="str">
        <f>INDEX(lv1_index!$B$2:$B$78,MATCH(Tree!$E214,lv1_index!$C$2:$C$78,0))</f>
        <v>C: 제조업(10~34)</v>
      </c>
      <c r="B214" t="str">
        <f t="shared" si="26"/>
        <v>19</v>
      </c>
      <c r="C214" t="str">
        <f>INDEX([1]표준산업분류!$C$2:$C$2172,MATCH(Tree!$B214,[1]표준산업분류!$B$2:$B$2172,0))</f>
        <v>코크스, 연탄 및 석유정제품 제조업</v>
      </c>
      <c r="D214">
        <f>INDEX([1]표준산업분류!$D$2:$D$2172,MATCH(Tree!$B214,[1]표준산업분류!$B$2:$B$2172,0))</f>
        <v>55</v>
      </c>
      <c r="E214" s="1" t="str">
        <f t="shared" si="27"/>
        <v>코크스, 연탄 및 석유정제품 제조업 (19)</v>
      </c>
      <c r="F214" t="str">
        <f t="shared" si="28"/>
        <v>191</v>
      </c>
      <c r="G214" t="str">
        <f>INDEX([1]표준산업분류!C$2:C$2172,MATCH($F214,[1]표준산업분류!B$2:B$2172,0))</f>
        <v>코크스 및 연탄 제조업</v>
      </c>
      <c r="H214">
        <f>INDEX([1]표준산업분류!D$2:D$2172,MATCH($F214,[1]표준산업분류!$B$2:$B$2172,0))</f>
        <v>6</v>
      </c>
      <c r="I214" s="1" t="str">
        <f t="shared" si="29"/>
        <v>코크스 및 연탄 제조업 (191)</v>
      </c>
      <c r="J214" t="str">
        <f t="shared" si="30"/>
        <v>1910</v>
      </c>
      <c r="K214" t="str">
        <f>INDEX([1]표준산업분류!C$2:C$2172,MATCH($J214,[1]표준산업분류!B$2:B$2172,0))</f>
        <v>코크스 및 연탄 제조업</v>
      </c>
      <c r="L214">
        <f>INDEX([1]표준산업분류!D$2:D$2172,MATCH($J214,[1]표준산업분류!$B$2:$B$2172,0))</f>
        <v>6</v>
      </c>
      <c r="M214" s="1" t="str">
        <f t="shared" si="24"/>
        <v>코크스 및 연탄 제조업 (1910)</v>
      </c>
      <c r="N214" t="s">
        <v>619</v>
      </c>
      <c r="O214" t="s">
        <v>1885</v>
      </c>
      <c r="P214">
        <f>INDEX([1]표준산업분류!D$2:D$2172,MATCH($N214,[1]표준산업분류!$B$2:$B$2172,0))</f>
        <v>1</v>
      </c>
      <c r="Q214" s="1" t="str">
        <f t="shared" si="25"/>
        <v>코크스 및 관련제품 제조업 (19101)</v>
      </c>
    </row>
    <row r="215" spans="1:17" x14ac:dyDescent="0.2">
      <c r="A215" s="1" t="str">
        <f>INDEX(lv1_index!$B$2:$B$78,MATCH(Tree!$E215,lv1_index!$C$2:$C$78,0))</f>
        <v>C: 제조업(10~34)</v>
      </c>
      <c r="B215" t="str">
        <f t="shared" si="26"/>
        <v>19</v>
      </c>
      <c r="C215" t="str">
        <f>INDEX([1]표준산업분류!$C$2:$C$2172,MATCH(Tree!$B215,[1]표준산업분류!$B$2:$B$2172,0))</f>
        <v>코크스, 연탄 및 석유정제품 제조업</v>
      </c>
      <c r="D215">
        <f>INDEX([1]표준산업분류!$D$2:$D$2172,MATCH(Tree!$B215,[1]표준산업분류!$B$2:$B$2172,0))</f>
        <v>55</v>
      </c>
      <c r="E215" s="1" t="str">
        <f t="shared" si="27"/>
        <v>코크스, 연탄 및 석유정제품 제조업 (19)</v>
      </c>
      <c r="F215" t="str">
        <f t="shared" si="28"/>
        <v>191</v>
      </c>
      <c r="G215" t="str">
        <f>INDEX([1]표준산업분류!C$2:C$2172,MATCH($F215,[1]표준산업분류!B$2:B$2172,0))</f>
        <v>코크스 및 연탄 제조업</v>
      </c>
      <c r="H215">
        <f>INDEX([1]표준산업분류!D$2:D$2172,MATCH($F215,[1]표준산업분류!$B$2:$B$2172,0))</f>
        <v>6</v>
      </c>
      <c r="I215" s="1" t="str">
        <f t="shared" si="29"/>
        <v>코크스 및 연탄 제조업 (191)</v>
      </c>
      <c r="J215" t="str">
        <f t="shared" si="30"/>
        <v>1910</v>
      </c>
      <c r="K215" t="str">
        <f>INDEX([1]표준산업분류!C$2:C$2172,MATCH($J215,[1]표준산업분류!B$2:B$2172,0))</f>
        <v>코크스 및 연탄 제조업</v>
      </c>
      <c r="L215">
        <f>INDEX([1]표준산업분류!D$2:D$2172,MATCH($J215,[1]표준산업분류!$B$2:$B$2172,0))</f>
        <v>6</v>
      </c>
      <c r="M215" s="1" t="str">
        <f t="shared" si="24"/>
        <v>코크스 및 연탄 제조업 (1910)</v>
      </c>
      <c r="N215" t="s">
        <v>620</v>
      </c>
      <c r="O215" t="s">
        <v>1886</v>
      </c>
      <c r="P215">
        <f>INDEX([1]표준산업분류!D$2:D$2172,MATCH($N215,[1]표준산업분류!$B$2:$B$2172,0))</f>
        <v>5</v>
      </c>
      <c r="Q215" s="1" t="str">
        <f t="shared" si="25"/>
        <v>연탄 및 기타 석탄 가공품 제조업 (19102)</v>
      </c>
    </row>
    <row r="216" spans="1:17" x14ac:dyDescent="0.2">
      <c r="A216" s="1" t="str">
        <f>INDEX(lv1_index!$B$2:$B$78,MATCH(Tree!$E216,lv1_index!$C$2:$C$78,0))</f>
        <v>C: 제조업(10~34)</v>
      </c>
      <c r="B216" t="str">
        <f t="shared" si="26"/>
        <v>19</v>
      </c>
      <c r="C216" t="str">
        <f>INDEX([1]표준산업분류!$C$2:$C$2172,MATCH(Tree!$B216,[1]표준산업분류!$B$2:$B$2172,0))</f>
        <v>코크스, 연탄 및 석유정제품 제조업</v>
      </c>
      <c r="D216">
        <f>INDEX([1]표준산업분류!$D$2:$D$2172,MATCH(Tree!$B216,[1]표준산업분류!$B$2:$B$2172,0))</f>
        <v>55</v>
      </c>
      <c r="E216" s="1" t="str">
        <f t="shared" si="27"/>
        <v>코크스, 연탄 및 석유정제품 제조업 (19)</v>
      </c>
      <c r="F216" t="str">
        <f t="shared" si="28"/>
        <v>192</v>
      </c>
      <c r="G216" t="str">
        <f>INDEX([1]표준산업분류!C$2:C$2172,MATCH($F216,[1]표준산업분류!B$2:B$2172,0))</f>
        <v>석유 정제품 제조업</v>
      </c>
      <c r="H216">
        <f>INDEX([1]표준산업분류!D$2:D$2172,MATCH($F216,[1]표준산업분류!$B$2:$B$2172,0))</f>
        <v>49</v>
      </c>
      <c r="I216" s="1" t="str">
        <f t="shared" si="29"/>
        <v>석유 정제품 제조업 (192)</v>
      </c>
      <c r="J216" t="str">
        <f t="shared" si="30"/>
        <v>1920</v>
      </c>
      <c r="K216" t="str">
        <f>INDEX([1]표준산업분류!C$2:C$2172,MATCH($J216,[1]표준산업분류!B$2:B$2172,0))</f>
        <v>석유 정제품 제조업</v>
      </c>
      <c r="L216">
        <f>INDEX([1]표준산업분류!D$2:D$2172,MATCH($J216,[1]표준산업분류!$B$2:$B$2172,0))</f>
        <v>1</v>
      </c>
      <c r="M216" s="1" t="str">
        <f t="shared" si="24"/>
        <v>석유 정제품 제조업 (1920)</v>
      </c>
      <c r="N216" t="s">
        <v>621</v>
      </c>
      <c r="O216" t="s">
        <v>70</v>
      </c>
      <c r="P216">
        <f>INDEX([1]표준산업분류!D$2:D$2172,MATCH($N216,[1]표준산업분류!$B$2:$B$2172,0))</f>
        <v>1</v>
      </c>
      <c r="Q216" s="1" t="str">
        <f t="shared" si="25"/>
        <v>석유 정제품 제조업 (19200)</v>
      </c>
    </row>
    <row r="217" spans="1:17" x14ac:dyDescent="0.2">
      <c r="A217" s="1" t="str">
        <f>INDEX(lv1_index!$B$2:$B$78,MATCH(Tree!$E217,lv1_index!$C$2:$C$78,0))</f>
        <v>C: 제조업(10~34)</v>
      </c>
      <c r="B217" t="str">
        <f t="shared" si="26"/>
        <v>19</v>
      </c>
      <c r="C217" t="str">
        <f>INDEX([1]표준산업분류!$C$2:$C$2172,MATCH(Tree!$B217,[1]표준산업분류!$B$2:$B$2172,0))</f>
        <v>코크스, 연탄 및 석유정제품 제조업</v>
      </c>
      <c r="D217">
        <f>INDEX([1]표준산업분류!$D$2:$D$2172,MATCH(Tree!$B217,[1]표준산업분류!$B$2:$B$2172,0))</f>
        <v>55</v>
      </c>
      <c r="E217" s="1" t="str">
        <f t="shared" si="27"/>
        <v>코크스, 연탄 및 석유정제품 제조업 (19)</v>
      </c>
      <c r="F217" t="str">
        <f t="shared" si="28"/>
        <v>192</v>
      </c>
      <c r="G217" t="str">
        <f>INDEX([1]표준산업분류!C$2:C$2172,MATCH($F217,[1]표준산업분류!B$2:B$2172,0))</f>
        <v>석유 정제품 제조업</v>
      </c>
      <c r="H217">
        <f>INDEX([1]표준산업분류!D$2:D$2172,MATCH($F217,[1]표준산업분류!$B$2:$B$2172,0))</f>
        <v>49</v>
      </c>
      <c r="I217" s="1" t="str">
        <f t="shared" si="29"/>
        <v>석유 정제품 제조업 (192)</v>
      </c>
      <c r="J217" t="str">
        <f t="shared" si="30"/>
        <v>1921</v>
      </c>
      <c r="K217" t="str">
        <f>INDEX([1]표준산업분류!C$2:C$2172,MATCH($J217,[1]표준산업분류!B$2:B$2172,0))</f>
        <v>원유 정제처리업</v>
      </c>
      <c r="L217">
        <f>INDEX([1]표준산업분류!D$2:D$2172,MATCH($J217,[1]표준산업분류!$B$2:$B$2172,0))</f>
        <v>12</v>
      </c>
      <c r="M217" s="1" t="str">
        <f t="shared" si="24"/>
        <v>원유 정제처리업 (1921)</v>
      </c>
      <c r="N217" t="s">
        <v>622</v>
      </c>
      <c r="O217" t="s">
        <v>228</v>
      </c>
      <c r="P217">
        <f>INDEX([1]표준산업분류!D$2:D$2172,MATCH($N217,[1]표준산업분류!$B$2:$B$2172,0))</f>
        <v>12</v>
      </c>
      <c r="Q217" s="1" t="str">
        <f t="shared" si="25"/>
        <v>원유 정제처리업 (19210)</v>
      </c>
    </row>
    <row r="218" spans="1:17" x14ac:dyDescent="0.2">
      <c r="A218" s="1" t="str">
        <f>INDEX(lv1_index!$B$2:$B$78,MATCH(Tree!$E218,lv1_index!$C$2:$C$78,0))</f>
        <v>C: 제조업(10~34)</v>
      </c>
      <c r="B218" t="str">
        <f t="shared" si="26"/>
        <v>19</v>
      </c>
      <c r="C218" t="str">
        <f>INDEX([1]표준산업분류!$C$2:$C$2172,MATCH(Tree!$B218,[1]표준산업분류!$B$2:$B$2172,0))</f>
        <v>코크스, 연탄 및 석유정제품 제조업</v>
      </c>
      <c r="D218">
        <f>INDEX([1]표준산업분류!$D$2:$D$2172,MATCH(Tree!$B218,[1]표준산업분류!$B$2:$B$2172,0))</f>
        <v>55</v>
      </c>
      <c r="E218" s="1" t="str">
        <f t="shared" si="27"/>
        <v>코크스, 연탄 및 석유정제품 제조업 (19)</v>
      </c>
      <c r="F218" t="str">
        <f t="shared" si="28"/>
        <v>192</v>
      </c>
      <c r="G218" t="str">
        <f>INDEX([1]표준산업분류!C$2:C$2172,MATCH($F218,[1]표준산업분류!B$2:B$2172,0))</f>
        <v>석유 정제품 제조업</v>
      </c>
      <c r="H218">
        <f>INDEX([1]표준산업분류!D$2:D$2172,MATCH($F218,[1]표준산업분류!$B$2:$B$2172,0))</f>
        <v>49</v>
      </c>
      <c r="I218" s="1" t="str">
        <f t="shared" si="29"/>
        <v>석유 정제품 제조업 (192)</v>
      </c>
      <c r="J218" t="str">
        <f t="shared" si="30"/>
        <v>1922</v>
      </c>
      <c r="K218" t="str">
        <f>INDEX([1]표준산업분류!C$2:C$2172,MATCH($J218,[1]표준산업분류!B$2:B$2172,0))</f>
        <v>석유정제물 재처리업</v>
      </c>
      <c r="L218">
        <f>INDEX([1]표준산업분류!D$2:D$2172,MATCH($J218,[1]표준산업분류!$B$2:$B$2172,0))</f>
        <v>36</v>
      </c>
      <c r="M218" s="1" t="str">
        <f t="shared" si="24"/>
        <v>석유정제물 재처리업 (1922)</v>
      </c>
      <c r="N218" t="s">
        <v>623</v>
      </c>
      <c r="O218" t="s">
        <v>1887</v>
      </c>
      <c r="P218">
        <f>INDEX([1]표준산업분류!D$2:D$2172,MATCH($N218,[1]표준산업분류!$B$2:$B$2172,0))</f>
        <v>28</v>
      </c>
      <c r="Q218" s="1" t="str">
        <f t="shared" si="25"/>
        <v>윤활유 및 그리스 제조업 (19221)</v>
      </c>
    </row>
    <row r="219" spans="1:17" x14ac:dyDescent="0.2">
      <c r="A219" s="1" t="str">
        <f>INDEX(lv1_index!$B$2:$B$78,MATCH(Tree!$E219,lv1_index!$C$2:$C$78,0))</f>
        <v>C: 제조업(10~34)</v>
      </c>
      <c r="B219" t="str">
        <f t="shared" si="26"/>
        <v>19</v>
      </c>
      <c r="C219" t="str">
        <f>INDEX([1]표준산업분류!$C$2:$C$2172,MATCH(Tree!$B219,[1]표준산업분류!$B$2:$B$2172,0))</f>
        <v>코크스, 연탄 및 석유정제품 제조업</v>
      </c>
      <c r="D219">
        <f>INDEX([1]표준산업분류!$D$2:$D$2172,MATCH(Tree!$B219,[1]표준산업분류!$B$2:$B$2172,0))</f>
        <v>55</v>
      </c>
      <c r="E219" s="1" t="str">
        <f t="shared" si="27"/>
        <v>코크스, 연탄 및 석유정제품 제조업 (19)</v>
      </c>
      <c r="F219" t="str">
        <f t="shared" si="28"/>
        <v>192</v>
      </c>
      <c r="G219" t="str">
        <f>INDEX([1]표준산업분류!C$2:C$2172,MATCH($F219,[1]표준산업분류!B$2:B$2172,0))</f>
        <v>석유 정제품 제조업</v>
      </c>
      <c r="H219">
        <f>INDEX([1]표준산업분류!D$2:D$2172,MATCH($F219,[1]표준산업분류!$B$2:$B$2172,0))</f>
        <v>49</v>
      </c>
      <c r="I219" s="1" t="str">
        <f t="shared" si="29"/>
        <v>석유 정제품 제조업 (192)</v>
      </c>
      <c r="J219" t="str">
        <f t="shared" si="30"/>
        <v>1922</v>
      </c>
      <c r="K219" t="str">
        <f>INDEX([1]표준산업분류!C$2:C$2172,MATCH($J219,[1]표준산업분류!B$2:B$2172,0))</f>
        <v>석유정제물 재처리업</v>
      </c>
      <c r="L219">
        <f>INDEX([1]표준산업분류!D$2:D$2172,MATCH($J219,[1]표준산업분류!$B$2:$B$2172,0))</f>
        <v>36</v>
      </c>
      <c r="M219" s="1" t="str">
        <f t="shared" si="24"/>
        <v>석유정제물 재처리업 (1922)</v>
      </c>
      <c r="N219" t="s">
        <v>624</v>
      </c>
      <c r="O219" t="s">
        <v>1888</v>
      </c>
      <c r="P219">
        <f>INDEX([1]표준산업분류!D$2:D$2172,MATCH($N219,[1]표준산업분류!$B$2:$B$2172,0))</f>
        <v>8</v>
      </c>
      <c r="Q219" s="1" t="str">
        <f t="shared" si="25"/>
        <v>기타 석유정제물 재처리업 (19229)</v>
      </c>
    </row>
    <row r="220" spans="1:17" x14ac:dyDescent="0.2">
      <c r="A220" s="1" t="str">
        <f>INDEX(lv1_index!$B$2:$B$78,MATCH(Tree!$E220,lv1_index!$C$2:$C$78,0))</f>
        <v>C: 제조업(10~34)</v>
      </c>
      <c r="B220" t="str">
        <f t="shared" si="26"/>
        <v>20</v>
      </c>
      <c r="C220" t="str">
        <f>INDEX([1]표준산업분류!$C$2:$C$2172,MATCH(Tree!$B220,[1]표준산업분류!$B$2:$B$2172,0))</f>
        <v>화학물질 및 화학제품 제조업;의약품 제외</v>
      </c>
      <c r="D220">
        <f>INDEX([1]표준산업분류!$D$2:$D$2172,MATCH(Tree!$B220,[1]표준산업분류!$B$2:$B$2172,0))</f>
        <v>1164</v>
      </c>
      <c r="E220" s="1" t="str">
        <f t="shared" si="27"/>
        <v>화학물질 및 화학제품 제조업;의약품 제외 (20)</v>
      </c>
      <c r="F220" t="str">
        <f t="shared" si="28"/>
        <v>201</v>
      </c>
      <c r="G220" t="str">
        <f>INDEX([1]표준산업분류!C$2:C$2172,MATCH($F220,[1]표준산업분류!B$2:B$2172,0))</f>
        <v>기초화학물질 제조업</v>
      </c>
      <c r="H220">
        <f>INDEX([1]표준산업분류!D$2:D$2172,MATCH($F220,[1]표준산업분류!$B$2:$B$2172,0))</f>
        <v>255</v>
      </c>
      <c r="I220" s="1" t="str">
        <f t="shared" si="29"/>
        <v>기초화학물질 제조업 (201)</v>
      </c>
      <c r="J220" t="str">
        <f t="shared" si="30"/>
        <v>2010</v>
      </c>
      <c r="K220" t="str">
        <f>INDEX([1]표준산업분류!C$2:C$2172,MATCH($J220,[1]표준산업분류!B$2:B$2172,0))</f>
        <v>기초화학물질 제조업</v>
      </c>
      <c r="L220">
        <f>INDEX([1]표준산업분류!D$2:D$2172,MATCH($J220,[1]표준산업분류!$B$2:$B$2172,0))</f>
        <v>1</v>
      </c>
      <c r="M220" s="1" t="str">
        <f t="shared" si="24"/>
        <v>기초화학물질 제조업 (2010)</v>
      </c>
      <c r="N220" t="s">
        <v>625</v>
      </c>
      <c r="O220" t="s">
        <v>69</v>
      </c>
      <c r="P220">
        <f>INDEX([1]표준산업분류!D$2:D$2172,MATCH($N220,[1]표준산업분류!$B$2:$B$2172,0))</f>
        <v>1</v>
      </c>
      <c r="Q220" s="1" t="str">
        <f t="shared" si="25"/>
        <v>기초화학물질 제조업 (20100)</v>
      </c>
    </row>
    <row r="221" spans="1:17" x14ac:dyDescent="0.2">
      <c r="A221" s="1" t="str">
        <f>INDEX(lv1_index!$B$2:$B$78,MATCH(Tree!$E221,lv1_index!$C$2:$C$78,0))</f>
        <v>C: 제조업(10~34)</v>
      </c>
      <c r="B221" t="str">
        <f t="shared" si="26"/>
        <v>20</v>
      </c>
      <c r="C221" t="str">
        <f>INDEX([1]표준산업분류!$C$2:$C$2172,MATCH(Tree!$B221,[1]표준산업분류!$B$2:$B$2172,0))</f>
        <v>화학물질 및 화학제품 제조업;의약품 제외</v>
      </c>
      <c r="D221">
        <f>INDEX([1]표준산업분류!$D$2:$D$2172,MATCH(Tree!$B221,[1]표준산업분류!$B$2:$B$2172,0))</f>
        <v>1164</v>
      </c>
      <c r="E221" s="1" t="str">
        <f t="shared" si="27"/>
        <v>화학물질 및 화학제품 제조업;의약품 제외 (20)</v>
      </c>
      <c r="F221" t="str">
        <f t="shared" si="28"/>
        <v>201</v>
      </c>
      <c r="G221" t="str">
        <f>INDEX([1]표준산업분류!C$2:C$2172,MATCH($F221,[1]표준산업분류!B$2:B$2172,0))</f>
        <v>기초화학물질 제조업</v>
      </c>
      <c r="H221">
        <f>INDEX([1]표준산업분류!D$2:D$2172,MATCH($F221,[1]표준산업분류!$B$2:$B$2172,0))</f>
        <v>255</v>
      </c>
      <c r="I221" s="1" t="str">
        <f t="shared" si="29"/>
        <v>기초화학물질 제조업 (201)</v>
      </c>
      <c r="J221" t="str">
        <f t="shared" si="30"/>
        <v>2011</v>
      </c>
      <c r="K221" t="str">
        <f>INDEX([1]표준산업분류!C$2:C$2172,MATCH($J221,[1]표준산업분류!B$2:B$2172,0))</f>
        <v>기초유기화학물질 제조업</v>
      </c>
      <c r="L221">
        <f>INDEX([1]표준산업분류!D$2:D$2172,MATCH($J221,[1]표준산업분류!$B$2:$B$2172,0))</f>
        <v>78</v>
      </c>
      <c r="M221" s="1" t="str">
        <f t="shared" si="24"/>
        <v>기초유기화학물질 제조업 (2011)</v>
      </c>
      <c r="N221" t="s">
        <v>626</v>
      </c>
      <c r="O221" t="s">
        <v>1889</v>
      </c>
      <c r="P221">
        <f>INDEX([1]표준산업분류!D$2:D$2172,MATCH($N221,[1]표준산업분류!$B$2:$B$2172,0))</f>
        <v>1</v>
      </c>
      <c r="Q221" s="1" t="str">
        <f t="shared" si="25"/>
        <v>기초 유기 화학물질 제조업 (20110)</v>
      </c>
    </row>
    <row r="222" spans="1:17" x14ac:dyDescent="0.2">
      <c r="A222" s="1" t="str">
        <f>INDEX(lv1_index!$B$2:$B$78,MATCH(Tree!$E222,lv1_index!$C$2:$C$78,0))</f>
        <v>C: 제조업(10~34)</v>
      </c>
      <c r="B222" t="str">
        <f t="shared" si="26"/>
        <v>20</v>
      </c>
      <c r="C222" t="str">
        <f>INDEX([1]표준산업분류!$C$2:$C$2172,MATCH(Tree!$B222,[1]표준산업분류!$B$2:$B$2172,0))</f>
        <v>화학물질 및 화학제품 제조업;의약품 제외</v>
      </c>
      <c r="D222">
        <f>INDEX([1]표준산업분류!$D$2:$D$2172,MATCH(Tree!$B222,[1]표준산업분류!$B$2:$B$2172,0))</f>
        <v>1164</v>
      </c>
      <c r="E222" s="1" t="str">
        <f t="shared" si="27"/>
        <v>화학물질 및 화학제품 제조업;의약품 제외 (20)</v>
      </c>
      <c r="F222" t="str">
        <f t="shared" si="28"/>
        <v>201</v>
      </c>
      <c r="G222" t="str">
        <f>INDEX([1]표준산업분류!C$2:C$2172,MATCH($F222,[1]표준산업분류!B$2:B$2172,0))</f>
        <v>기초화학물질 제조업</v>
      </c>
      <c r="H222">
        <f>INDEX([1]표준산업분류!D$2:D$2172,MATCH($F222,[1]표준산업분류!$B$2:$B$2172,0))</f>
        <v>255</v>
      </c>
      <c r="I222" s="1" t="str">
        <f t="shared" si="29"/>
        <v>기초화학물질 제조업 (201)</v>
      </c>
      <c r="J222" t="str">
        <f t="shared" si="30"/>
        <v>2011</v>
      </c>
      <c r="K222" t="str">
        <f>INDEX([1]표준산업분류!C$2:C$2172,MATCH($J222,[1]표준산업분류!B$2:B$2172,0))</f>
        <v>기초유기화학물질 제조업</v>
      </c>
      <c r="L222">
        <f>INDEX([1]표준산업분류!D$2:D$2172,MATCH($J222,[1]표준산업분류!$B$2:$B$2172,0))</f>
        <v>78</v>
      </c>
      <c r="M222" s="1" t="str">
        <f t="shared" si="24"/>
        <v>기초유기화학물질 제조업 (2011)</v>
      </c>
      <c r="N222" t="s">
        <v>627</v>
      </c>
      <c r="O222" t="s">
        <v>1890</v>
      </c>
      <c r="P222">
        <f>INDEX([1]표준산업분류!D$2:D$2172,MATCH($N222,[1]표준산업분류!$B$2:$B$2172,0))</f>
        <v>33</v>
      </c>
      <c r="Q222" s="1" t="str">
        <f t="shared" si="25"/>
        <v>석유화학계 기초화학물질 제조업 (20111)</v>
      </c>
    </row>
    <row r="223" spans="1:17" x14ac:dyDescent="0.2">
      <c r="A223" s="1" t="str">
        <f>INDEX(lv1_index!$B$2:$B$78,MATCH(Tree!$E223,lv1_index!$C$2:$C$78,0))</f>
        <v>C: 제조업(10~34)</v>
      </c>
      <c r="B223" t="str">
        <f t="shared" si="26"/>
        <v>20</v>
      </c>
      <c r="C223" t="str">
        <f>INDEX([1]표준산업분류!$C$2:$C$2172,MATCH(Tree!$B223,[1]표준산업분류!$B$2:$B$2172,0))</f>
        <v>화학물질 및 화학제품 제조업;의약품 제외</v>
      </c>
      <c r="D223">
        <f>INDEX([1]표준산업분류!$D$2:$D$2172,MATCH(Tree!$B223,[1]표준산업분류!$B$2:$B$2172,0))</f>
        <v>1164</v>
      </c>
      <c r="E223" s="1" t="str">
        <f t="shared" si="27"/>
        <v>화학물질 및 화학제품 제조업;의약품 제외 (20)</v>
      </c>
      <c r="F223" t="str">
        <f t="shared" si="28"/>
        <v>201</v>
      </c>
      <c r="G223" t="str">
        <f>INDEX([1]표준산업분류!C$2:C$2172,MATCH($F223,[1]표준산업분류!B$2:B$2172,0))</f>
        <v>기초화학물질 제조업</v>
      </c>
      <c r="H223">
        <f>INDEX([1]표준산업분류!D$2:D$2172,MATCH($F223,[1]표준산업분류!$B$2:$B$2172,0))</f>
        <v>255</v>
      </c>
      <c r="I223" s="1" t="str">
        <f t="shared" si="29"/>
        <v>기초화학물질 제조업 (201)</v>
      </c>
      <c r="J223" t="str">
        <f t="shared" si="30"/>
        <v>2011</v>
      </c>
      <c r="K223" t="str">
        <f>INDEX([1]표준산업분류!C$2:C$2172,MATCH($J223,[1]표준산업분류!B$2:B$2172,0))</f>
        <v>기초유기화학물질 제조업</v>
      </c>
      <c r="L223">
        <f>INDEX([1]표준산업분류!D$2:D$2172,MATCH($J223,[1]표준산업분류!$B$2:$B$2172,0))</f>
        <v>78</v>
      </c>
      <c r="M223" s="1" t="str">
        <f t="shared" si="24"/>
        <v>기초유기화학물질 제조업 (2011)</v>
      </c>
      <c r="N223" t="s">
        <v>628</v>
      </c>
      <c r="O223" t="s">
        <v>1891</v>
      </c>
      <c r="P223">
        <f>INDEX([1]표준산업분류!D$2:D$2172,MATCH($N223,[1]표준산업분류!$B$2:$B$2172,0))</f>
        <v>2</v>
      </c>
      <c r="Q223" s="1" t="str">
        <f t="shared" si="25"/>
        <v>천연수지 및 나무화학물질 제조업 (20112)</v>
      </c>
    </row>
    <row r="224" spans="1:17" x14ac:dyDescent="0.2">
      <c r="A224" s="1" t="str">
        <f>INDEX(lv1_index!$B$2:$B$78,MATCH(Tree!$E224,lv1_index!$C$2:$C$78,0))</f>
        <v>C: 제조업(10~34)</v>
      </c>
      <c r="B224" t="str">
        <f t="shared" si="26"/>
        <v>20</v>
      </c>
      <c r="C224" t="str">
        <f>INDEX([1]표준산업분류!$C$2:$C$2172,MATCH(Tree!$B224,[1]표준산업분류!$B$2:$B$2172,0))</f>
        <v>화학물질 및 화학제품 제조업;의약품 제외</v>
      </c>
      <c r="D224">
        <f>INDEX([1]표준산업분류!$D$2:$D$2172,MATCH(Tree!$B224,[1]표준산업분류!$B$2:$B$2172,0))</f>
        <v>1164</v>
      </c>
      <c r="E224" s="1" t="str">
        <f t="shared" si="27"/>
        <v>화학물질 및 화학제품 제조업;의약품 제외 (20)</v>
      </c>
      <c r="F224" t="str">
        <f t="shared" si="28"/>
        <v>201</v>
      </c>
      <c r="G224" t="str">
        <f>INDEX([1]표준산업분류!C$2:C$2172,MATCH($F224,[1]표준산업분류!B$2:B$2172,0))</f>
        <v>기초화학물질 제조업</v>
      </c>
      <c r="H224">
        <f>INDEX([1]표준산업분류!D$2:D$2172,MATCH($F224,[1]표준산업분류!$B$2:$B$2172,0))</f>
        <v>255</v>
      </c>
      <c r="I224" s="1" t="str">
        <f t="shared" si="29"/>
        <v>기초화학물질 제조업 (201)</v>
      </c>
      <c r="J224" t="str">
        <f t="shared" si="30"/>
        <v>2011</v>
      </c>
      <c r="K224" t="str">
        <f>INDEX([1]표준산업분류!C$2:C$2172,MATCH($J224,[1]표준산업분류!B$2:B$2172,0))</f>
        <v>기초유기화학물질 제조업</v>
      </c>
      <c r="L224">
        <f>INDEX([1]표준산업분류!D$2:D$2172,MATCH($J224,[1]표준산업분류!$B$2:$B$2172,0))</f>
        <v>78</v>
      </c>
      <c r="M224" s="1" t="str">
        <f t="shared" si="24"/>
        <v>기초유기화학물질 제조업 (2011)</v>
      </c>
      <c r="N224" t="s">
        <v>629</v>
      </c>
      <c r="O224" t="s">
        <v>1892</v>
      </c>
      <c r="P224">
        <f>INDEX([1]표준산업분류!D$2:D$2172,MATCH($N224,[1]표준산업분류!$B$2:$B$2172,0))</f>
        <v>42</v>
      </c>
      <c r="Q224" s="1" t="str">
        <f t="shared" si="25"/>
        <v>석탄화학계 화합물 및 기타 기초 유기 화학물질 제조업 (20119)</v>
      </c>
    </row>
    <row r="225" spans="1:17" x14ac:dyDescent="0.2">
      <c r="A225" s="1" t="str">
        <f>INDEX(lv1_index!$B$2:$B$78,MATCH(Tree!$E225,lv1_index!$C$2:$C$78,0))</f>
        <v>C: 제조업(10~34)</v>
      </c>
      <c r="B225" t="str">
        <f t="shared" si="26"/>
        <v>20</v>
      </c>
      <c r="C225" t="str">
        <f>INDEX([1]표준산업분류!$C$2:$C$2172,MATCH(Tree!$B225,[1]표준산업분류!$B$2:$B$2172,0))</f>
        <v>화학물질 및 화학제품 제조업;의약품 제외</v>
      </c>
      <c r="D225">
        <f>INDEX([1]표준산업분류!$D$2:$D$2172,MATCH(Tree!$B225,[1]표준산업분류!$B$2:$B$2172,0))</f>
        <v>1164</v>
      </c>
      <c r="E225" s="1" t="str">
        <f t="shared" si="27"/>
        <v>화학물질 및 화학제품 제조업;의약품 제외 (20)</v>
      </c>
      <c r="F225" t="str">
        <f t="shared" si="28"/>
        <v>201</v>
      </c>
      <c r="G225" t="str">
        <f>INDEX([1]표준산업분류!C$2:C$2172,MATCH($F225,[1]표준산업분류!B$2:B$2172,0))</f>
        <v>기초화학물질 제조업</v>
      </c>
      <c r="H225">
        <f>INDEX([1]표준산업분류!D$2:D$2172,MATCH($F225,[1]표준산업분류!$B$2:$B$2172,0))</f>
        <v>255</v>
      </c>
      <c r="I225" s="1" t="str">
        <f t="shared" si="29"/>
        <v>기초화학물질 제조업 (201)</v>
      </c>
      <c r="J225" t="str">
        <f t="shared" si="30"/>
        <v>2012</v>
      </c>
      <c r="K225" t="str">
        <f>INDEX([1]표준산업분류!C$2:C$2172,MATCH($J225,[1]표준산업분류!B$2:B$2172,0))</f>
        <v>기초 무기화학물질 제조업</v>
      </c>
      <c r="L225">
        <f>INDEX([1]표준산업분류!D$2:D$2172,MATCH($J225,[1]표준산업분류!$B$2:$B$2172,0))</f>
        <v>144</v>
      </c>
      <c r="M225" s="1" t="str">
        <f t="shared" si="24"/>
        <v>기초 무기화학물질 제조업 (2012)</v>
      </c>
      <c r="N225" t="s">
        <v>630</v>
      </c>
      <c r="O225" t="s">
        <v>229</v>
      </c>
      <c r="P225">
        <f>INDEX([1]표준산업분류!D$2:D$2172,MATCH($N225,[1]표준산업분류!$B$2:$B$2172,0))</f>
        <v>2</v>
      </c>
      <c r="Q225" s="1" t="str">
        <f t="shared" si="25"/>
        <v>기초 무기화학물질 제조업 (20120)</v>
      </c>
    </row>
    <row r="226" spans="1:17" x14ac:dyDescent="0.2">
      <c r="A226" s="1" t="str">
        <f>INDEX(lv1_index!$B$2:$B$78,MATCH(Tree!$E226,lv1_index!$C$2:$C$78,0))</f>
        <v>C: 제조업(10~34)</v>
      </c>
      <c r="B226" t="str">
        <f t="shared" si="26"/>
        <v>20</v>
      </c>
      <c r="C226" t="str">
        <f>INDEX([1]표준산업분류!$C$2:$C$2172,MATCH(Tree!$B226,[1]표준산업분류!$B$2:$B$2172,0))</f>
        <v>화학물질 및 화학제품 제조업;의약품 제외</v>
      </c>
      <c r="D226">
        <f>INDEX([1]표준산업분류!$D$2:$D$2172,MATCH(Tree!$B226,[1]표준산업분류!$B$2:$B$2172,0))</f>
        <v>1164</v>
      </c>
      <c r="E226" s="1" t="str">
        <f t="shared" si="27"/>
        <v>화학물질 및 화학제품 제조업;의약품 제외 (20)</v>
      </c>
      <c r="F226" t="str">
        <f t="shared" si="28"/>
        <v>201</v>
      </c>
      <c r="G226" t="str">
        <f>INDEX([1]표준산업분류!C$2:C$2172,MATCH($F226,[1]표준산업분류!B$2:B$2172,0))</f>
        <v>기초화학물질 제조업</v>
      </c>
      <c r="H226">
        <f>INDEX([1]표준산업분류!D$2:D$2172,MATCH($F226,[1]표준산업분류!$B$2:$B$2172,0))</f>
        <v>255</v>
      </c>
      <c r="I226" s="1" t="str">
        <f t="shared" si="29"/>
        <v>기초화학물질 제조업 (201)</v>
      </c>
      <c r="J226" t="str">
        <f t="shared" si="30"/>
        <v>2012</v>
      </c>
      <c r="K226" t="str">
        <f>INDEX([1]표준산업분류!C$2:C$2172,MATCH($J226,[1]표준산업분류!B$2:B$2172,0))</f>
        <v>기초 무기화학물질 제조업</v>
      </c>
      <c r="L226">
        <f>INDEX([1]표준산업분류!D$2:D$2172,MATCH($J226,[1]표준산업분류!$B$2:$B$2172,0))</f>
        <v>144</v>
      </c>
      <c r="M226" s="1" t="str">
        <f t="shared" si="24"/>
        <v>기초 무기화학물질 제조업 (2012)</v>
      </c>
      <c r="N226" t="s">
        <v>631</v>
      </c>
      <c r="O226" t="s">
        <v>1893</v>
      </c>
      <c r="P226">
        <f>INDEX([1]표준산업분류!D$2:D$2172,MATCH($N226,[1]표준산업분류!$B$2:$B$2172,0))</f>
        <v>53</v>
      </c>
      <c r="Q226" s="1" t="str">
        <f t="shared" si="25"/>
        <v>산업용 가스 제조업 (20121)</v>
      </c>
    </row>
    <row r="227" spans="1:17" x14ac:dyDescent="0.2">
      <c r="A227" s="1" t="str">
        <f>INDEX(lv1_index!$B$2:$B$78,MATCH(Tree!$E227,lv1_index!$C$2:$C$78,0))</f>
        <v>C: 제조업(10~34)</v>
      </c>
      <c r="B227" t="str">
        <f t="shared" si="26"/>
        <v>20</v>
      </c>
      <c r="C227" t="str">
        <f>INDEX([1]표준산업분류!$C$2:$C$2172,MATCH(Tree!$B227,[1]표준산업분류!$B$2:$B$2172,0))</f>
        <v>화학물질 및 화학제품 제조업;의약품 제외</v>
      </c>
      <c r="D227">
        <f>INDEX([1]표준산업분류!$D$2:$D$2172,MATCH(Tree!$B227,[1]표준산업분류!$B$2:$B$2172,0))</f>
        <v>1164</v>
      </c>
      <c r="E227" s="1" t="str">
        <f t="shared" si="27"/>
        <v>화학물질 및 화학제품 제조업;의약품 제외 (20)</v>
      </c>
      <c r="F227" t="str">
        <f t="shared" si="28"/>
        <v>201</v>
      </c>
      <c r="G227" t="str">
        <f>INDEX([1]표준산업분류!C$2:C$2172,MATCH($F227,[1]표준산업분류!B$2:B$2172,0))</f>
        <v>기초화학물질 제조업</v>
      </c>
      <c r="H227">
        <f>INDEX([1]표준산업분류!D$2:D$2172,MATCH($F227,[1]표준산업분류!$B$2:$B$2172,0))</f>
        <v>255</v>
      </c>
      <c r="I227" s="1" t="str">
        <f t="shared" si="29"/>
        <v>기초화학물질 제조업 (201)</v>
      </c>
      <c r="J227" t="str">
        <f t="shared" si="30"/>
        <v>2012</v>
      </c>
      <c r="K227" t="str">
        <f>INDEX([1]표준산업분류!C$2:C$2172,MATCH($J227,[1]표준산업분류!B$2:B$2172,0))</f>
        <v>기초 무기화학물질 제조업</v>
      </c>
      <c r="L227">
        <f>INDEX([1]표준산업분류!D$2:D$2172,MATCH($J227,[1]표준산업분류!$B$2:$B$2172,0))</f>
        <v>144</v>
      </c>
      <c r="M227" s="1" t="str">
        <f t="shared" si="24"/>
        <v>기초 무기화학물질 제조업 (2012)</v>
      </c>
      <c r="N227" t="s">
        <v>632</v>
      </c>
      <c r="O227" t="s">
        <v>1894</v>
      </c>
      <c r="P227">
        <f>INDEX([1]표준산업분류!D$2:D$2172,MATCH($N227,[1]표준산업분류!$B$2:$B$2172,0))</f>
        <v>89</v>
      </c>
      <c r="Q227" s="1" t="str">
        <f t="shared" si="25"/>
        <v>기타 기초무기화학물질 제조업 (20129)</v>
      </c>
    </row>
    <row r="228" spans="1:17" x14ac:dyDescent="0.2">
      <c r="A228" s="1" t="str">
        <f>INDEX(lv1_index!$B$2:$B$78,MATCH(Tree!$E228,lv1_index!$C$2:$C$78,0))</f>
        <v>C: 제조업(10~34)</v>
      </c>
      <c r="B228" t="str">
        <f t="shared" si="26"/>
        <v>20</v>
      </c>
      <c r="C228" t="str">
        <f>INDEX([1]표준산업분류!$C$2:$C$2172,MATCH(Tree!$B228,[1]표준산업분류!$B$2:$B$2172,0))</f>
        <v>화학물질 및 화학제품 제조업;의약품 제외</v>
      </c>
      <c r="D228">
        <f>INDEX([1]표준산업분류!$D$2:$D$2172,MATCH(Tree!$B228,[1]표준산업분류!$B$2:$B$2172,0))</f>
        <v>1164</v>
      </c>
      <c r="E228" s="1" t="str">
        <f t="shared" si="27"/>
        <v>화학물질 및 화학제품 제조업;의약품 제외 (20)</v>
      </c>
      <c r="F228" t="str">
        <f t="shared" si="28"/>
        <v>201</v>
      </c>
      <c r="G228" t="str">
        <f>INDEX([1]표준산업분류!C$2:C$2172,MATCH($F228,[1]표준산업분류!B$2:B$2172,0))</f>
        <v>기초화학물질 제조업</v>
      </c>
      <c r="H228">
        <f>INDEX([1]표준산업분류!D$2:D$2172,MATCH($F228,[1]표준산업분류!$B$2:$B$2172,0))</f>
        <v>255</v>
      </c>
      <c r="I228" s="1" t="str">
        <f t="shared" si="29"/>
        <v>기초화학물질 제조업 (201)</v>
      </c>
      <c r="J228" t="str">
        <f t="shared" si="30"/>
        <v>2013</v>
      </c>
      <c r="K228" t="str">
        <f>INDEX([1]표준산업분류!C$2:C$2172,MATCH($J228,[1]표준산업분류!B$2:B$2172,0))</f>
        <v>무기안료, 염료, 유연제 및 기타착색제 제조업</v>
      </c>
      <c r="L228">
        <f>INDEX([1]표준산업분류!D$2:D$2172,MATCH($J228,[1]표준산업분류!$B$2:$B$2172,0))</f>
        <v>32</v>
      </c>
      <c r="M228" s="1" t="str">
        <f t="shared" si="24"/>
        <v>무기안료, 염료, 유연제 및 기타착색제 제조업 (2013)</v>
      </c>
      <c r="N228" t="s">
        <v>633</v>
      </c>
      <c r="O228" t="s">
        <v>1895</v>
      </c>
      <c r="P228">
        <f>INDEX([1]표준산업분류!D$2:D$2172,MATCH($N228,[1]표준산업분류!$B$2:$B$2172,0))</f>
        <v>14</v>
      </c>
      <c r="Q228" s="1" t="str">
        <f t="shared" si="25"/>
        <v>무기안료 및 기타금속산화물 제조업 (20131)</v>
      </c>
    </row>
    <row r="229" spans="1:17" x14ac:dyDescent="0.2">
      <c r="A229" s="1" t="str">
        <f>INDEX(lv1_index!$B$2:$B$78,MATCH(Tree!$E229,lv1_index!$C$2:$C$78,0))</f>
        <v>C: 제조업(10~34)</v>
      </c>
      <c r="B229" t="str">
        <f t="shared" si="26"/>
        <v>20</v>
      </c>
      <c r="C229" t="str">
        <f>INDEX([1]표준산업분류!$C$2:$C$2172,MATCH(Tree!$B229,[1]표준산업분류!$B$2:$B$2172,0))</f>
        <v>화학물질 및 화학제품 제조업;의약품 제외</v>
      </c>
      <c r="D229">
        <f>INDEX([1]표준산업분류!$D$2:$D$2172,MATCH(Tree!$B229,[1]표준산업분류!$B$2:$B$2172,0))</f>
        <v>1164</v>
      </c>
      <c r="E229" s="1" t="str">
        <f t="shared" si="27"/>
        <v>화학물질 및 화학제품 제조업;의약품 제외 (20)</v>
      </c>
      <c r="F229" t="str">
        <f t="shared" si="28"/>
        <v>201</v>
      </c>
      <c r="G229" t="str">
        <f>INDEX([1]표준산업분류!C$2:C$2172,MATCH($F229,[1]표준산업분류!B$2:B$2172,0))</f>
        <v>기초화학물질 제조업</v>
      </c>
      <c r="H229">
        <f>INDEX([1]표준산업분류!D$2:D$2172,MATCH($F229,[1]표준산업분류!$B$2:$B$2172,0))</f>
        <v>255</v>
      </c>
      <c r="I229" s="1" t="str">
        <f t="shared" si="29"/>
        <v>기초화학물질 제조업 (201)</v>
      </c>
      <c r="J229" t="str">
        <f t="shared" si="30"/>
        <v>2013</v>
      </c>
      <c r="K229" t="str">
        <f>INDEX([1]표준산업분류!C$2:C$2172,MATCH($J229,[1]표준산업분류!B$2:B$2172,0))</f>
        <v>무기안료, 염료, 유연제 및 기타착색제 제조업</v>
      </c>
      <c r="L229">
        <f>INDEX([1]표준산업분류!D$2:D$2172,MATCH($J229,[1]표준산업분류!$B$2:$B$2172,0))</f>
        <v>32</v>
      </c>
      <c r="M229" s="1" t="str">
        <f t="shared" si="24"/>
        <v>무기안료, 염료, 유연제 및 기타착색제 제조업 (2013)</v>
      </c>
      <c r="N229" t="s">
        <v>634</v>
      </c>
      <c r="O229" t="s">
        <v>1896</v>
      </c>
      <c r="P229">
        <f>INDEX([1]표준산업분류!D$2:D$2172,MATCH($N229,[1]표준산업분류!$B$2:$B$2172,0))</f>
        <v>18</v>
      </c>
      <c r="Q229" s="1" t="str">
        <f t="shared" si="25"/>
        <v>합성염료, 유연제 및 기타착색제 제조업 (20132)</v>
      </c>
    </row>
    <row r="230" spans="1:17" x14ac:dyDescent="0.2">
      <c r="A230" s="1" t="str">
        <f>INDEX(lv1_index!$B$2:$B$78,MATCH(Tree!$E230,lv1_index!$C$2:$C$78,0))</f>
        <v>C: 제조업(10~34)</v>
      </c>
      <c r="B230" t="str">
        <f t="shared" si="26"/>
        <v>20</v>
      </c>
      <c r="C230" t="str">
        <f>INDEX([1]표준산업분류!$C$2:$C$2172,MATCH(Tree!$B230,[1]표준산업분류!$B$2:$B$2172,0))</f>
        <v>화학물질 및 화학제품 제조업;의약품 제외</v>
      </c>
      <c r="D230">
        <f>INDEX([1]표준산업분류!$D$2:$D$2172,MATCH(Tree!$B230,[1]표준산업분류!$B$2:$B$2172,0))</f>
        <v>1164</v>
      </c>
      <c r="E230" s="1" t="str">
        <f t="shared" si="27"/>
        <v>화학물질 및 화학제품 제조업;의약품 제외 (20)</v>
      </c>
      <c r="F230" t="str">
        <f t="shared" si="28"/>
        <v>202</v>
      </c>
      <c r="G230" t="str">
        <f>INDEX([1]표준산업분류!C$2:C$2172,MATCH($F230,[1]표준산업분류!B$2:B$2172,0))</f>
        <v>합성고무 및 플라스틱 물질 제조업</v>
      </c>
      <c r="H230">
        <f>INDEX([1]표준산업분류!D$2:D$2172,MATCH($F230,[1]표준산업분류!$B$2:$B$2172,0))</f>
        <v>215</v>
      </c>
      <c r="I230" s="1" t="str">
        <f t="shared" si="29"/>
        <v>합성고무 및 플라스틱 물질 제조업 (202)</v>
      </c>
      <c r="J230" t="str">
        <f t="shared" si="30"/>
        <v>2020</v>
      </c>
      <c r="K230" t="str">
        <f>INDEX([1]표준산업분류!C$2:C$2172,MATCH($J230,[1]표준산업분류!B$2:B$2172,0))</f>
        <v>합성고무 및 플라스틱 물질 제조업</v>
      </c>
      <c r="L230">
        <f>INDEX([1]표준산업분류!D$2:D$2172,MATCH($J230,[1]표준산업분류!$B$2:$B$2172,0))</f>
        <v>215</v>
      </c>
      <c r="M230" s="1" t="str">
        <f t="shared" si="24"/>
        <v>합성고무 및 플라스틱 물질 제조업 (2020)</v>
      </c>
      <c r="N230" t="s">
        <v>635</v>
      </c>
      <c r="O230" t="s">
        <v>1897</v>
      </c>
      <c r="P230">
        <f>INDEX([1]표준산업분류!D$2:D$2172,MATCH($N230,[1]표준산업분류!$B$2:$B$2172,0))</f>
        <v>8</v>
      </c>
      <c r="Q230" s="1" t="str">
        <f t="shared" si="25"/>
        <v>합성고무 제조업 (20201)</v>
      </c>
    </row>
    <row r="231" spans="1:17" x14ac:dyDescent="0.2">
      <c r="A231" s="1" t="str">
        <f>INDEX(lv1_index!$B$2:$B$78,MATCH(Tree!$E231,lv1_index!$C$2:$C$78,0))</f>
        <v>C: 제조업(10~34)</v>
      </c>
      <c r="B231" t="str">
        <f t="shared" si="26"/>
        <v>20</v>
      </c>
      <c r="C231" t="str">
        <f>INDEX([1]표준산업분류!$C$2:$C$2172,MATCH(Tree!$B231,[1]표준산업분류!$B$2:$B$2172,0))</f>
        <v>화학물질 및 화학제품 제조업;의약품 제외</v>
      </c>
      <c r="D231">
        <f>INDEX([1]표준산업분류!$D$2:$D$2172,MATCH(Tree!$B231,[1]표준산업분류!$B$2:$B$2172,0))</f>
        <v>1164</v>
      </c>
      <c r="E231" s="1" t="str">
        <f t="shared" si="27"/>
        <v>화학물질 및 화학제품 제조업;의약품 제외 (20)</v>
      </c>
      <c r="F231" t="str">
        <f t="shared" si="28"/>
        <v>202</v>
      </c>
      <c r="G231" t="str">
        <f>INDEX([1]표준산업분류!C$2:C$2172,MATCH($F231,[1]표준산업분류!B$2:B$2172,0))</f>
        <v>합성고무 및 플라스틱 물질 제조업</v>
      </c>
      <c r="H231">
        <f>INDEX([1]표준산업분류!D$2:D$2172,MATCH($F231,[1]표준산업분류!$B$2:$B$2172,0))</f>
        <v>215</v>
      </c>
      <c r="I231" s="1" t="str">
        <f t="shared" si="29"/>
        <v>합성고무 및 플라스틱 물질 제조업 (202)</v>
      </c>
      <c r="J231" t="str">
        <f t="shared" si="30"/>
        <v>2020</v>
      </c>
      <c r="K231" t="str">
        <f>INDEX([1]표준산업분류!C$2:C$2172,MATCH($J231,[1]표준산업분류!B$2:B$2172,0))</f>
        <v>합성고무 및 플라스틱 물질 제조업</v>
      </c>
      <c r="L231">
        <f>INDEX([1]표준산업분류!D$2:D$2172,MATCH($J231,[1]표준산업분류!$B$2:$B$2172,0))</f>
        <v>215</v>
      </c>
      <c r="M231" s="1" t="str">
        <f t="shared" si="24"/>
        <v>합성고무 및 플라스틱 물질 제조업 (2020)</v>
      </c>
      <c r="N231" t="s">
        <v>636</v>
      </c>
      <c r="O231" t="s">
        <v>1898</v>
      </c>
      <c r="P231">
        <f>INDEX([1]표준산업분류!D$2:D$2172,MATCH($N231,[1]표준산업분류!$B$2:$B$2172,0))</f>
        <v>193</v>
      </c>
      <c r="Q231" s="1" t="str">
        <f t="shared" si="25"/>
        <v>합성수지 및 기타 플라스틱물질 제조업 (20202)</v>
      </c>
    </row>
    <row r="232" spans="1:17" x14ac:dyDescent="0.2">
      <c r="A232" s="1" t="str">
        <f>INDEX(lv1_index!$B$2:$B$78,MATCH(Tree!$E232,lv1_index!$C$2:$C$78,0))</f>
        <v>C: 제조업(10~34)</v>
      </c>
      <c r="B232" t="str">
        <f t="shared" si="26"/>
        <v>20</v>
      </c>
      <c r="C232" t="str">
        <f>INDEX([1]표준산업분류!$C$2:$C$2172,MATCH(Tree!$B232,[1]표준산업분류!$B$2:$B$2172,0))</f>
        <v>화학물질 및 화학제품 제조업;의약품 제외</v>
      </c>
      <c r="D232">
        <f>INDEX([1]표준산업분류!$D$2:$D$2172,MATCH(Tree!$B232,[1]표준산업분류!$B$2:$B$2172,0))</f>
        <v>1164</v>
      </c>
      <c r="E232" s="1" t="str">
        <f t="shared" si="27"/>
        <v>화학물질 및 화학제품 제조업;의약품 제외 (20)</v>
      </c>
      <c r="F232" t="str">
        <f t="shared" si="28"/>
        <v>202</v>
      </c>
      <c r="G232" t="str">
        <f>INDEX([1]표준산업분류!C$2:C$2172,MATCH($F232,[1]표준산업분류!B$2:B$2172,0))</f>
        <v>합성고무 및 플라스틱 물질 제조업</v>
      </c>
      <c r="H232">
        <f>INDEX([1]표준산업분류!D$2:D$2172,MATCH($F232,[1]표준산업분류!$B$2:$B$2172,0))</f>
        <v>215</v>
      </c>
      <c r="I232" s="1" t="str">
        <f t="shared" si="29"/>
        <v>합성고무 및 플라스틱 물질 제조업 (202)</v>
      </c>
      <c r="J232" t="str">
        <f t="shared" si="30"/>
        <v>2020</v>
      </c>
      <c r="K232" t="str">
        <f>INDEX([1]표준산업분류!C$2:C$2172,MATCH($J232,[1]표준산업분류!B$2:B$2172,0))</f>
        <v>합성고무 및 플라스틱 물질 제조업</v>
      </c>
      <c r="L232">
        <f>INDEX([1]표준산업분류!D$2:D$2172,MATCH($J232,[1]표준산업분류!$B$2:$B$2172,0))</f>
        <v>215</v>
      </c>
      <c r="M232" s="1" t="str">
        <f t="shared" si="24"/>
        <v>합성고무 및 플라스틱 물질 제조업 (2020)</v>
      </c>
      <c r="N232" t="s">
        <v>637</v>
      </c>
      <c r="O232" t="s">
        <v>1899</v>
      </c>
      <c r="P232">
        <f>INDEX([1]표준산업분류!D$2:D$2172,MATCH($N232,[1]표준산업분류!$B$2:$B$2172,0))</f>
        <v>14</v>
      </c>
      <c r="Q232" s="1" t="str">
        <f t="shared" si="25"/>
        <v>혼성 및 재생 플라스틱 소재 물질 제조업 (20203)</v>
      </c>
    </row>
    <row r="233" spans="1:17" x14ac:dyDescent="0.2">
      <c r="A233" s="1" t="str">
        <f>INDEX(lv1_index!$B$2:$B$78,MATCH(Tree!$E233,lv1_index!$C$2:$C$78,0))</f>
        <v>C: 제조업(10~34)</v>
      </c>
      <c r="B233" t="str">
        <f t="shared" si="26"/>
        <v>20</v>
      </c>
      <c r="C233" t="str">
        <f>INDEX([1]표준산업분류!$C$2:$C$2172,MATCH(Tree!$B233,[1]표준산업분류!$B$2:$B$2172,0))</f>
        <v>화학물질 및 화학제품 제조업;의약품 제외</v>
      </c>
      <c r="D233">
        <f>INDEX([1]표준산업분류!$D$2:$D$2172,MATCH(Tree!$B233,[1]표준산업분류!$B$2:$B$2172,0))</f>
        <v>1164</v>
      </c>
      <c r="E233" s="1" t="str">
        <f t="shared" si="27"/>
        <v>화학물질 및 화학제품 제조업;의약품 제외 (20)</v>
      </c>
      <c r="F233" t="str">
        <f t="shared" si="28"/>
        <v>203</v>
      </c>
      <c r="G233" t="str">
        <f>INDEX([1]표준산업분류!C$2:C$2172,MATCH($F233,[1]표준산업분류!B$2:B$2172,0))</f>
        <v>비료, 농약 및 살균, 살충제 제조업</v>
      </c>
      <c r="H233">
        <f>INDEX([1]표준산업분류!D$2:D$2172,MATCH($F233,[1]표준산업분류!$B$2:$B$2172,0))</f>
        <v>10</v>
      </c>
      <c r="I233" s="1" t="str">
        <f t="shared" si="29"/>
        <v>비료, 농약 및 살균, 살충제 제조업 (203)</v>
      </c>
      <c r="J233" t="str">
        <f t="shared" si="30"/>
        <v>2030</v>
      </c>
      <c r="K233" t="str">
        <f>INDEX([1]표준산업분류!C$2:C$2172,MATCH($J233,[1]표준산업분류!B$2:B$2172,0))</f>
        <v>비료, 농약 및 살균, 살충제 제조업</v>
      </c>
      <c r="L233">
        <f>INDEX([1]표준산업분류!D$2:D$2172,MATCH($J233,[1]표준산업분류!$B$2:$B$2172,0))</f>
        <v>0</v>
      </c>
      <c r="M233" s="1" t="str">
        <f t="shared" si="24"/>
        <v>비료, 농약 및 살균, 살충제 제조업 (2030)</v>
      </c>
      <c r="N233" t="s">
        <v>638</v>
      </c>
      <c r="O233" t="s">
        <v>68</v>
      </c>
      <c r="P233">
        <f>INDEX([1]표준산업분류!D$2:D$2172,MATCH($N233,[1]표준산업분류!$B$2:$B$2172,0))</f>
        <v>0</v>
      </c>
      <c r="Q233" s="1" t="str">
        <f t="shared" si="25"/>
        <v>비료, 농약 및 살균, 살충제 제조업 (20300)</v>
      </c>
    </row>
    <row r="234" spans="1:17" x14ac:dyDescent="0.2">
      <c r="A234" s="1" t="str">
        <f>INDEX(lv1_index!$B$2:$B$78,MATCH(Tree!$E234,lv1_index!$C$2:$C$78,0))</f>
        <v>C: 제조업(10~34)</v>
      </c>
      <c r="B234" t="str">
        <f t="shared" si="26"/>
        <v>20</v>
      </c>
      <c r="C234" t="str">
        <f>INDEX([1]표준산업분류!$C$2:$C$2172,MATCH(Tree!$B234,[1]표준산업분류!$B$2:$B$2172,0))</f>
        <v>화학물질 및 화학제품 제조업;의약품 제외</v>
      </c>
      <c r="D234">
        <f>INDEX([1]표준산업분류!$D$2:$D$2172,MATCH(Tree!$B234,[1]표준산업분류!$B$2:$B$2172,0))</f>
        <v>1164</v>
      </c>
      <c r="E234" s="1" t="str">
        <f t="shared" si="27"/>
        <v>화학물질 및 화학제품 제조업;의약품 제외 (20)</v>
      </c>
      <c r="F234" t="str">
        <f t="shared" si="28"/>
        <v>203</v>
      </c>
      <c r="G234" t="str">
        <f>INDEX([1]표준산업분류!C$2:C$2172,MATCH($F234,[1]표준산업분류!B$2:B$2172,0))</f>
        <v>비료, 농약 및 살균, 살충제 제조업</v>
      </c>
      <c r="H234">
        <f>INDEX([1]표준산업분류!D$2:D$2172,MATCH($F234,[1]표준산업분류!$B$2:$B$2172,0))</f>
        <v>10</v>
      </c>
      <c r="I234" s="1" t="str">
        <f t="shared" si="29"/>
        <v>비료, 농약 및 살균, 살충제 제조업 (203)</v>
      </c>
      <c r="J234" t="str">
        <f t="shared" si="30"/>
        <v>2031</v>
      </c>
      <c r="K234" t="str">
        <f>INDEX([1]표준산업분류!C$2:C$2172,MATCH($J234,[1]표준산업분류!B$2:B$2172,0))</f>
        <v>비료 및 질소화합물 제조업</v>
      </c>
      <c r="L234">
        <f>INDEX([1]표준산업분류!D$2:D$2172,MATCH($J234,[1]표준산업분류!$B$2:$B$2172,0))</f>
        <v>10</v>
      </c>
      <c r="M234" s="1" t="str">
        <f t="shared" si="24"/>
        <v>비료 및 질소화합물 제조업 (2031)</v>
      </c>
      <c r="N234" t="s">
        <v>639</v>
      </c>
      <c r="O234" t="s">
        <v>1900</v>
      </c>
      <c r="P234">
        <f>INDEX([1]표준산업분류!D$2:D$2172,MATCH($N234,[1]표준산업분류!$B$2:$B$2172,0))</f>
        <v>0</v>
      </c>
      <c r="Q234" s="1" t="str">
        <f t="shared" si="25"/>
        <v>질소화합물, 질소, 인산 및 칼리질 화합비료 제조업 (20311)</v>
      </c>
    </row>
    <row r="235" spans="1:17" x14ac:dyDescent="0.2">
      <c r="A235" s="1" t="str">
        <f>INDEX(lv1_index!$B$2:$B$78,MATCH(Tree!$E235,lv1_index!$C$2:$C$78,0))</f>
        <v>C: 제조업(10~34)</v>
      </c>
      <c r="B235" t="str">
        <f t="shared" si="26"/>
        <v>20</v>
      </c>
      <c r="C235" t="str">
        <f>INDEX([1]표준산업분류!$C$2:$C$2172,MATCH(Tree!$B235,[1]표준산업분류!$B$2:$B$2172,0))</f>
        <v>화학물질 및 화학제품 제조업;의약품 제외</v>
      </c>
      <c r="D235">
        <f>INDEX([1]표준산업분류!$D$2:$D$2172,MATCH(Tree!$B235,[1]표준산업분류!$B$2:$B$2172,0))</f>
        <v>1164</v>
      </c>
      <c r="E235" s="1" t="str">
        <f t="shared" si="27"/>
        <v>화학물질 및 화학제품 제조업;의약품 제외 (20)</v>
      </c>
      <c r="F235" t="str">
        <f t="shared" si="28"/>
        <v>203</v>
      </c>
      <c r="G235" t="str">
        <f>INDEX([1]표준산업분류!C$2:C$2172,MATCH($F235,[1]표준산업분류!B$2:B$2172,0))</f>
        <v>비료, 농약 및 살균, 살충제 제조업</v>
      </c>
      <c r="H235">
        <f>INDEX([1]표준산업분류!D$2:D$2172,MATCH($F235,[1]표준산업분류!$B$2:$B$2172,0))</f>
        <v>10</v>
      </c>
      <c r="I235" s="1" t="str">
        <f t="shared" si="29"/>
        <v>비료, 농약 및 살균, 살충제 제조업 (203)</v>
      </c>
      <c r="J235" t="str">
        <f t="shared" si="30"/>
        <v>2031</v>
      </c>
      <c r="K235" t="str">
        <f>INDEX([1]표준산업분류!C$2:C$2172,MATCH($J235,[1]표준산업분류!B$2:B$2172,0))</f>
        <v>비료 및 질소화합물 제조업</v>
      </c>
      <c r="L235">
        <f>INDEX([1]표준산업분류!D$2:D$2172,MATCH($J235,[1]표준산업분류!$B$2:$B$2172,0))</f>
        <v>10</v>
      </c>
      <c r="M235" s="1" t="str">
        <f t="shared" si="24"/>
        <v>비료 및 질소화합물 제조업 (2031)</v>
      </c>
      <c r="N235" t="s">
        <v>640</v>
      </c>
      <c r="O235" t="s">
        <v>1901</v>
      </c>
      <c r="P235">
        <f>INDEX([1]표준산업분류!D$2:D$2172,MATCH($N235,[1]표준산업분류!$B$2:$B$2172,0))</f>
        <v>10</v>
      </c>
      <c r="Q235" s="1" t="str">
        <f t="shared" si="25"/>
        <v>복합비료 및 기타 화학비료 제조업 (20312)</v>
      </c>
    </row>
    <row r="236" spans="1:17" x14ac:dyDescent="0.2">
      <c r="A236" s="1" t="str">
        <f>INDEX(lv1_index!$B$2:$B$78,MATCH(Tree!$E236,lv1_index!$C$2:$C$78,0))</f>
        <v>C: 제조업(10~34)</v>
      </c>
      <c r="B236" t="str">
        <f t="shared" si="26"/>
        <v>20</v>
      </c>
      <c r="C236" t="str">
        <f>INDEX([1]표준산업분류!$C$2:$C$2172,MATCH(Tree!$B236,[1]표준산업분류!$B$2:$B$2172,0))</f>
        <v>화학물질 및 화학제품 제조업;의약품 제외</v>
      </c>
      <c r="D236">
        <f>INDEX([1]표준산업분류!$D$2:$D$2172,MATCH(Tree!$B236,[1]표준산업분류!$B$2:$B$2172,0))</f>
        <v>1164</v>
      </c>
      <c r="E236" s="1" t="str">
        <f t="shared" si="27"/>
        <v>화학물질 및 화학제품 제조업;의약품 제외 (20)</v>
      </c>
      <c r="F236" t="str">
        <f t="shared" si="28"/>
        <v>203</v>
      </c>
      <c r="G236" t="str">
        <f>INDEX([1]표준산업분류!C$2:C$2172,MATCH($F236,[1]표준산업분류!B$2:B$2172,0))</f>
        <v>비료, 농약 및 살균, 살충제 제조업</v>
      </c>
      <c r="H236">
        <f>INDEX([1]표준산업분류!D$2:D$2172,MATCH($F236,[1]표준산업분류!$B$2:$B$2172,0))</f>
        <v>10</v>
      </c>
      <c r="I236" s="1" t="str">
        <f t="shared" si="29"/>
        <v>비료, 농약 및 살균, 살충제 제조업 (203)</v>
      </c>
      <c r="J236" t="str">
        <f t="shared" si="30"/>
        <v>2031</v>
      </c>
      <c r="K236" t="str">
        <f>INDEX([1]표준산업분류!C$2:C$2172,MATCH($J236,[1]표준산업분류!B$2:B$2172,0))</f>
        <v>비료 및 질소화합물 제조업</v>
      </c>
      <c r="L236">
        <f>INDEX([1]표준산업분류!D$2:D$2172,MATCH($J236,[1]표준산업분류!$B$2:$B$2172,0))</f>
        <v>10</v>
      </c>
      <c r="M236" s="1" t="str">
        <f t="shared" si="24"/>
        <v>비료 및 질소화합물 제조업 (2031)</v>
      </c>
      <c r="N236" t="s">
        <v>641</v>
      </c>
      <c r="O236" t="s">
        <v>1902</v>
      </c>
      <c r="P236">
        <f>INDEX([1]표준산업분류!D$2:D$2172,MATCH($N236,[1]표준산업분류!$B$2:$B$2172,0))</f>
        <v>0</v>
      </c>
      <c r="Q236" s="1" t="str">
        <f t="shared" si="25"/>
        <v>유기질 비료 및 상토 제조업 (20313)</v>
      </c>
    </row>
    <row r="237" spans="1:17" x14ac:dyDescent="0.2">
      <c r="A237" s="1" t="str">
        <f>INDEX(lv1_index!$B$2:$B$78,MATCH(Tree!$E237,lv1_index!$C$2:$C$78,0))</f>
        <v>C: 제조업(10~34)</v>
      </c>
      <c r="B237" t="str">
        <f t="shared" si="26"/>
        <v>20</v>
      </c>
      <c r="C237" t="str">
        <f>INDEX([1]표준산업분류!$C$2:$C$2172,MATCH(Tree!$B237,[1]표준산업분류!$B$2:$B$2172,0))</f>
        <v>화학물질 및 화학제품 제조업;의약품 제외</v>
      </c>
      <c r="D237">
        <f>INDEX([1]표준산업분류!$D$2:$D$2172,MATCH(Tree!$B237,[1]표준산업분류!$B$2:$B$2172,0))</f>
        <v>1164</v>
      </c>
      <c r="E237" s="1" t="str">
        <f t="shared" si="27"/>
        <v>화학물질 및 화학제품 제조업;의약품 제외 (20)</v>
      </c>
      <c r="F237" t="str">
        <f t="shared" si="28"/>
        <v>203</v>
      </c>
      <c r="G237" t="str">
        <f>INDEX([1]표준산업분류!C$2:C$2172,MATCH($F237,[1]표준산업분류!B$2:B$2172,0))</f>
        <v>비료, 농약 및 살균, 살충제 제조업</v>
      </c>
      <c r="H237">
        <f>INDEX([1]표준산업분류!D$2:D$2172,MATCH($F237,[1]표준산업분류!$B$2:$B$2172,0))</f>
        <v>10</v>
      </c>
      <c r="I237" s="1" t="str">
        <f t="shared" si="29"/>
        <v>비료, 농약 및 살균, 살충제 제조업 (203)</v>
      </c>
      <c r="J237" t="str">
        <f t="shared" si="30"/>
        <v>2032</v>
      </c>
      <c r="K237" t="str">
        <f>INDEX([1]표준산업분류!C$2:C$2172,MATCH($J237,[1]표준산업분류!B$2:B$2172,0))</f>
        <v>살균ㆍ살충제 및 농약 제조업</v>
      </c>
      <c r="L237">
        <f>INDEX([1]표준산업분류!D$2:D$2172,MATCH($J237,[1]표준산업분류!$B$2:$B$2172,0))</f>
        <v>0</v>
      </c>
      <c r="M237" s="1" t="str">
        <f t="shared" si="24"/>
        <v>살균ㆍ살충제 및 농약 제조업 (2032)</v>
      </c>
      <c r="N237" t="s">
        <v>642</v>
      </c>
      <c r="O237" t="s">
        <v>1903</v>
      </c>
      <c r="P237">
        <f>INDEX([1]표준산업분류!D$2:D$2172,MATCH($N237,[1]표준산업분류!$B$2:$B$2172,0))</f>
        <v>0</v>
      </c>
      <c r="Q237" s="1" t="str">
        <f t="shared" si="25"/>
        <v>화학 살균ㆍ살충제 및 농업용 약제 제조업 (20321)</v>
      </c>
    </row>
    <row r="238" spans="1:17" x14ac:dyDescent="0.2">
      <c r="A238" s="1" t="str">
        <f>INDEX(lv1_index!$B$2:$B$78,MATCH(Tree!$E238,lv1_index!$C$2:$C$78,0))</f>
        <v>C: 제조업(10~34)</v>
      </c>
      <c r="B238" t="str">
        <f t="shared" si="26"/>
        <v>20</v>
      </c>
      <c r="C238" t="str">
        <f>INDEX([1]표준산업분류!$C$2:$C$2172,MATCH(Tree!$B238,[1]표준산업분류!$B$2:$B$2172,0))</f>
        <v>화학물질 및 화학제품 제조업;의약품 제외</v>
      </c>
      <c r="D238">
        <f>INDEX([1]표준산업분류!$D$2:$D$2172,MATCH(Tree!$B238,[1]표준산업분류!$B$2:$B$2172,0))</f>
        <v>1164</v>
      </c>
      <c r="E238" s="1" t="str">
        <f t="shared" si="27"/>
        <v>화학물질 및 화학제품 제조업;의약품 제외 (20)</v>
      </c>
      <c r="F238" t="str">
        <f t="shared" si="28"/>
        <v>203</v>
      </c>
      <c r="G238" t="str">
        <f>INDEX([1]표준산업분류!C$2:C$2172,MATCH($F238,[1]표준산업분류!B$2:B$2172,0))</f>
        <v>비료, 농약 및 살균, 살충제 제조업</v>
      </c>
      <c r="H238">
        <f>INDEX([1]표준산업분류!D$2:D$2172,MATCH($F238,[1]표준산업분류!$B$2:$B$2172,0))</f>
        <v>10</v>
      </c>
      <c r="I238" s="1" t="str">
        <f t="shared" si="29"/>
        <v>비료, 농약 및 살균, 살충제 제조업 (203)</v>
      </c>
      <c r="J238" t="str">
        <f t="shared" si="30"/>
        <v>2032</v>
      </c>
      <c r="K238" t="str">
        <f>INDEX([1]표준산업분류!C$2:C$2172,MATCH($J238,[1]표준산업분류!B$2:B$2172,0))</f>
        <v>살균ㆍ살충제 및 농약 제조업</v>
      </c>
      <c r="L238">
        <f>INDEX([1]표준산업분류!D$2:D$2172,MATCH($J238,[1]표준산업분류!$B$2:$B$2172,0))</f>
        <v>0</v>
      </c>
      <c r="M238" s="1" t="str">
        <f t="shared" si="24"/>
        <v>살균ㆍ살충제 및 농약 제조업 (2032)</v>
      </c>
      <c r="N238" t="s">
        <v>643</v>
      </c>
      <c r="O238" t="s">
        <v>1904</v>
      </c>
      <c r="P238">
        <f>INDEX([1]표준산업분류!D$2:D$2172,MATCH($N238,[1]표준산업분류!$B$2:$B$2172,0))</f>
        <v>0</v>
      </c>
      <c r="Q238" s="1" t="str">
        <f t="shared" si="25"/>
        <v>생물 살균ㆍ살충제 및 식물보호제 제조업 (20322)</v>
      </c>
    </row>
    <row r="239" spans="1:17" x14ac:dyDescent="0.2">
      <c r="A239" s="1" t="str">
        <f>INDEX(lv1_index!$B$2:$B$78,MATCH(Tree!$E239,lv1_index!$C$2:$C$78,0))</f>
        <v>C: 제조업(10~34)</v>
      </c>
      <c r="B239" t="str">
        <f t="shared" si="26"/>
        <v>20</v>
      </c>
      <c r="C239" t="str">
        <f>INDEX([1]표준산업분류!$C$2:$C$2172,MATCH(Tree!$B239,[1]표준산업분류!$B$2:$B$2172,0))</f>
        <v>화학물질 및 화학제품 제조업;의약품 제외</v>
      </c>
      <c r="D239">
        <f>INDEX([1]표준산업분류!$D$2:$D$2172,MATCH(Tree!$B239,[1]표준산업분류!$B$2:$B$2172,0))</f>
        <v>1164</v>
      </c>
      <c r="E239" s="1" t="str">
        <f t="shared" si="27"/>
        <v>화학물질 및 화학제품 제조업;의약품 제외 (20)</v>
      </c>
      <c r="F239" t="str">
        <f t="shared" si="28"/>
        <v>204</v>
      </c>
      <c r="G239" t="str">
        <f>INDEX([1]표준산업분류!C$2:C$2172,MATCH($F239,[1]표준산업분류!B$2:B$2172,0))</f>
        <v>기타 화학제품 제조업</v>
      </c>
      <c r="H239">
        <f>INDEX([1]표준산업분류!D$2:D$2172,MATCH($F239,[1]표준산업분류!$B$2:$B$2172,0))</f>
        <v>652</v>
      </c>
      <c r="I239" s="1" t="str">
        <f t="shared" si="29"/>
        <v>기타 화학제품 제조업 (204)</v>
      </c>
      <c r="J239" t="str">
        <f t="shared" si="30"/>
        <v>2041</v>
      </c>
      <c r="K239" t="str">
        <f>INDEX([1]표준산업분류!C$2:C$2172,MATCH($J239,[1]표준산업분류!B$2:B$2172,0))</f>
        <v>잉크, 페인트, 코팅제 및 유사제품 제조업</v>
      </c>
      <c r="L239">
        <f>INDEX([1]표준산업분류!D$2:D$2172,MATCH($J239,[1]표준산업분류!$B$2:$B$2172,0))</f>
        <v>20</v>
      </c>
      <c r="M239" s="1" t="str">
        <f t="shared" si="24"/>
        <v>잉크, 페인트, 코팅제 및 유사제품 제조업 (2041)</v>
      </c>
      <c r="N239" t="s">
        <v>644</v>
      </c>
      <c r="O239" t="s">
        <v>230</v>
      </c>
      <c r="P239">
        <f>INDEX([1]표준산업분류!D$2:D$2172,MATCH($N239,[1]표준산업분류!$B$2:$B$2172,0))</f>
        <v>1</v>
      </c>
      <c r="Q239" s="1" t="str">
        <f t="shared" si="25"/>
        <v>잉크, 페인트, 코팅제 및 유사제품 제조업 (20410)</v>
      </c>
    </row>
    <row r="240" spans="1:17" x14ac:dyDescent="0.2">
      <c r="A240" s="1" t="str">
        <f>INDEX(lv1_index!$B$2:$B$78,MATCH(Tree!$E240,lv1_index!$C$2:$C$78,0))</f>
        <v>C: 제조업(10~34)</v>
      </c>
      <c r="B240" t="str">
        <f t="shared" si="26"/>
        <v>20</v>
      </c>
      <c r="C240" t="str">
        <f>INDEX([1]표준산업분류!$C$2:$C$2172,MATCH(Tree!$B240,[1]표준산업분류!$B$2:$B$2172,0))</f>
        <v>화학물질 및 화학제품 제조업;의약품 제외</v>
      </c>
      <c r="D240">
        <f>INDEX([1]표준산업분류!$D$2:$D$2172,MATCH(Tree!$B240,[1]표준산업분류!$B$2:$B$2172,0))</f>
        <v>1164</v>
      </c>
      <c r="E240" s="1" t="str">
        <f t="shared" si="27"/>
        <v>화학물질 및 화학제품 제조업;의약품 제외 (20)</v>
      </c>
      <c r="F240" t="str">
        <f t="shared" si="28"/>
        <v>204</v>
      </c>
      <c r="G240" t="str">
        <f>INDEX([1]표준산업분류!C$2:C$2172,MATCH($F240,[1]표준산업분류!B$2:B$2172,0))</f>
        <v>기타 화학제품 제조업</v>
      </c>
      <c r="H240">
        <f>INDEX([1]표준산업분류!D$2:D$2172,MATCH($F240,[1]표준산업분류!$B$2:$B$2172,0))</f>
        <v>652</v>
      </c>
      <c r="I240" s="1" t="str">
        <f t="shared" si="29"/>
        <v>기타 화학제품 제조업 (204)</v>
      </c>
      <c r="J240" t="str">
        <f t="shared" si="30"/>
        <v>2041</v>
      </c>
      <c r="K240" t="str">
        <f>INDEX([1]표준산업분류!C$2:C$2172,MATCH($J240,[1]표준산업분류!B$2:B$2172,0))</f>
        <v>잉크, 페인트, 코팅제 및 유사제품 제조업</v>
      </c>
      <c r="L240">
        <f>INDEX([1]표준산업분류!D$2:D$2172,MATCH($J240,[1]표준산업분류!$B$2:$B$2172,0))</f>
        <v>20</v>
      </c>
      <c r="M240" s="1" t="str">
        <f t="shared" si="24"/>
        <v>잉크, 페인트, 코팅제 및 유사제품 제조업 (2041)</v>
      </c>
      <c r="N240" t="s">
        <v>645</v>
      </c>
      <c r="O240" t="s">
        <v>1905</v>
      </c>
      <c r="P240">
        <f>INDEX([1]표준산업분류!D$2:D$2172,MATCH($N240,[1]표준산업분류!$B$2:$B$2172,0))</f>
        <v>5</v>
      </c>
      <c r="Q240" s="1" t="str">
        <f t="shared" si="25"/>
        <v>일반용 도료 및 관련제품 제조업 (20411)</v>
      </c>
    </row>
    <row r="241" spans="1:17" x14ac:dyDescent="0.2">
      <c r="A241" s="1" t="str">
        <f>INDEX(lv1_index!$B$2:$B$78,MATCH(Tree!$E241,lv1_index!$C$2:$C$78,0))</f>
        <v>C: 제조업(10~34)</v>
      </c>
      <c r="B241" t="str">
        <f t="shared" si="26"/>
        <v>20</v>
      </c>
      <c r="C241" t="str">
        <f>INDEX([1]표준산업분류!$C$2:$C$2172,MATCH(Tree!$B241,[1]표준산업분류!$B$2:$B$2172,0))</f>
        <v>화학물질 및 화학제품 제조업;의약품 제외</v>
      </c>
      <c r="D241">
        <f>INDEX([1]표준산업분류!$D$2:$D$2172,MATCH(Tree!$B241,[1]표준산업분류!$B$2:$B$2172,0))</f>
        <v>1164</v>
      </c>
      <c r="E241" s="1" t="str">
        <f t="shared" si="27"/>
        <v>화학물질 및 화학제품 제조업;의약품 제외 (20)</v>
      </c>
      <c r="F241" t="str">
        <f t="shared" si="28"/>
        <v>204</v>
      </c>
      <c r="G241" t="str">
        <f>INDEX([1]표준산업분류!C$2:C$2172,MATCH($F241,[1]표준산업분류!B$2:B$2172,0))</f>
        <v>기타 화학제품 제조업</v>
      </c>
      <c r="H241">
        <f>INDEX([1]표준산업분류!D$2:D$2172,MATCH($F241,[1]표준산업분류!$B$2:$B$2172,0))</f>
        <v>652</v>
      </c>
      <c r="I241" s="1" t="str">
        <f t="shared" si="29"/>
        <v>기타 화학제품 제조업 (204)</v>
      </c>
      <c r="J241" t="str">
        <f t="shared" si="30"/>
        <v>2041</v>
      </c>
      <c r="K241" t="str">
        <f>INDEX([1]표준산업분류!C$2:C$2172,MATCH($J241,[1]표준산업분류!B$2:B$2172,0))</f>
        <v>잉크, 페인트, 코팅제 및 유사제품 제조업</v>
      </c>
      <c r="L241">
        <f>INDEX([1]표준산업분류!D$2:D$2172,MATCH($J241,[1]표준산업분류!$B$2:$B$2172,0))</f>
        <v>20</v>
      </c>
      <c r="M241" s="1" t="str">
        <f t="shared" si="24"/>
        <v>잉크, 페인트, 코팅제 및 유사제품 제조업 (2041)</v>
      </c>
      <c r="N241" t="s">
        <v>646</v>
      </c>
      <c r="O241" t="s">
        <v>1906</v>
      </c>
      <c r="P241">
        <f>INDEX([1]표준산업분류!D$2:D$2172,MATCH($N241,[1]표준산업분류!$B$2:$B$2172,0))</f>
        <v>14</v>
      </c>
      <c r="Q241" s="1" t="str">
        <f t="shared" si="25"/>
        <v>요업용 도포제 및 관련제품 제조업 (20412)</v>
      </c>
    </row>
    <row r="242" spans="1:17" x14ac:dyDescent="0.2">
      <c r="A242" s="1" t="str">
        <f>INDEX(lv1_index!$B$2:$B$78,MATCH(Tree!$E242,lv1_index!$C$2:$C$78,0))</f>
        <v>C: 제조업(10~34)</v>
      </c>
      <c r="B242" t="str">
        <f t="shared" si="26"/>
        <v>20</v>
      </c>
      <c r="C242" t="str">
        <f>INDEX([1]표준산업분류!$C$2:$C$2172,MATCH(Tree!$B242,[1]표준산업분류!$B$2:$B$2172,0))</f>
        <v>화학물질 및 화학제품 제조업;의약품 제외</v>
      </c>
      <c r="D242">
        <f>INDEX([1]표준산업분류!$D$2:$D$2172,MATCH(Tree!$B242,[1]표준산업분류!$B$2:$B$2172,0))</f>
        <v>1164</v>
      </c>
      <c r="E242" s="1" t="str">
        <f t="shared" si="27"/>
        <v>화학물질 및 화학제품 제조업;의약품 제외 (20)</v>
      </c>
      <c r="F242" t="str">
        <f t="shared" si="28"/>
        <v>204</v>
      </c>
      <c r="G242" t="str">
        <f>INDEX([1]표준산업분류!C$2:C$2172,MATCH($F242,[1]표준산업분류!B$2:B$2172,0))</f>
        <v>기타 화학제품 제조업</v>
      </c>
      <c r="H242">
        <f>INDEX([1]표준산업분류!D$2:D$2172,MATCH($F242,[1]표준산업분류!$B$2:$B$2172,0))</f>
        <v>652</v>
      </c>
      <c r="I242" s="1" t="str">
        <f t="shared" si="29"/>
        <v>기타 화학제품 제조업 (204)</v>
      </c>
      <c r="J242" t="str">
        <f t="shared" si="30"/>
        <v>2041</v>
      </c>
      <c r="K242" t="str">
        <f>INDEX([1]표준산업분류!C$2:C$2172,MATCH($J242,[1]표준산업분류!B$2:B$2172,0))</f>
        <v>잉크, 페인트, 코팅제 및 유사제품 제조업</v>
      </c>
      <c r="L242">
        <f>INDEX([1]표준산업분류!D$2:D$2172,MATCH($J242,[1]표준산업분류!$B$2:$B$2172,0))</f>
        <v>20</v>
      </c>
      <c r="M242" s="1" t="str">
        <f t="shared" si="24"/>
        <v>잉크, 페인트, 코팅제 및 유사제품 제조업 (2041)</v>
      </c>
      <c r="N242" t="s">
        <v>647</v>
      </c>
      <c r="O242" t="s">
        <v>1907</v>
      </c>
      <c r="P242">
        <f>INDEX([1]표준산업분류!D$2:D$2172,MATCH($N242,[1]표준산업분류!$B$2:$B$2172,0))</f>
        <v>0</v>
      </c>
      <c r="Q242" s="1" t="str">
        <f t="shared" si="25"/>
        <v>인쇄잉크 및 화학용 물감 제조업 (20413)</v>
      </c>
    </row>
    <row r="243" spans="1:17" x14ac:dyDescent="0.2">
      <c r="A243" s="1" t="str">
        <f>INDEX(lv1_index!$B$2:$B$78,MATCH(Tree!$E243,lv1_index!$C$2:$C$78,0))</f>
        <v>C: 제조업(10~34)</v>
      </c>
      <c r="B243" t="str">
        <f t="shared" si="26"/>
        <v>20</v>
      </c>
      <c r="C243" t="str">
        <f>INDEX([1]표준산업분류!$C$2:$C$2172,MATCH(Tree!$B243,[1]표준산업분류!$B$2:$B$2172,0))</f>
        <v>화학물질 및 화학제품 제조업;의약품 제외</v>
      </c>
      <c r="D243">
        <f>INDEX([1]표준산업분류!$D$2:$D$2172,MATCH(Tree!$B243,[1]표준산업분류!$B$2:$B$2172,0))</f>
        <v>1164</v>
      </c>
      <c r="E243" s="1" t="str">
        <f t="shared" si="27"/>
        <v>화학물질 및 화학제품 제조업;의약품 제외 (20)</v>
      </c>
      <c r="F243" t="str">
        <f t="shared" si="28"/>
        <v>204</v>
      </c>
      <c r="G243" t="str">
        <f>INDEX([1]표준산업분류!C$2:C$2172,MATCH($F243,[1]표준산업분류!B$2:B$2172,0))</f>
        <v>기타 화학제품 제조업</v>
      </c>
      <c r="H243">
        <f>INDEX([1]표준산업분류!D$2:D$2172,MATCH($F243,[1]표준산업분류!$B$2:$B$2172,0))</f>
        <v>652</v>
      </c>
      <c r="I243" s="1" t="str">
        <f t="shared" si="29"/>
        <v>기타 화학제품 제조업 (204)</v>
      </c>
      <c r="J243" t="str">
        <f t="shared" si="30"/>
        <v>2042</v>
      </c>
      <c r="K243" t="str">
        <f>INDEX([1]표준산업분류!C$2:C$2172,MATCH($J243,[1]표준산업분류!B$2:B$2172,0))</f>
        <v>세제, 화장품 및 광택제 제조업</v>
      </c>
      <c r="L243">
        <f>INDEX([1]표준산업분류!D$2:D$2172,MATCH($J243,[1]표준산업분류!$B$2:$B$2172,0))</f>
        <v>369</v>
      </c>
      <c r="M243" s="1" t="str">
        <f t="shared" si="24"/>
        <v>세제, 화장품 및 광택제 제조업 (2042)</v>
      </c>
      <c r="N243" t="s">
        <v>648</v>
      </c>
      <c r="O243" t="s">
        <v>1908</v>
      </c>
      <c r="P243">
        <f>INDEX([1]표준산업분류!D$2:D$2172,MATCH($N243,[1]표준산업분류!$B$2:$B$2172,0))</f>
        <v>73</v>
      </c>
      <c r="Q243" s="1" t="str">
        <f t="shared" si="25"/>
        <v>계면활성제 제조업 (20421)</v>
      </c>
    </row>
    <row r="244" spans="1:17" x14ac:dyDescent="0.2">
      <c r="A244" s="1" t="str">
        <f>INDEX(lv1_index!$B$2:$B$78,MATCH(Tree!$E244,lv1_index!$C$2:$C$78,0))</f>
        <v>C: 제조업(10~34)</v>
      </c>
      <c r="B244" t="str">
        <f t="shared" si="26"/>
        <v>20</v>
      </c>
      <c r="C244" t="str">
        <f>INDEX([1]표준산업분류!$C$2:$C$2172,MATCH(Tree!$B244,[1]표준산업분류!$B$2:$B$2172,0))</f>
        <v>화학물질 및 화학제품 제조업;의약품 제외</v>
      </c>
      <c r="D244">
        <f>INDEX([1]표준산업분류!$D$2:$D$2172,MATCH(Tree!$B244,[1]표준산업분류!$B$2:$B$2172,0))</f>
        <v>1164</v>
      </c>
      <c r="E244" s="1" t="str">
        <f t="shared" si="27"/>
        <v>화학물질 및 화학제품 제조업;의약품 제외 (20)</v>
      </c>
      <c r="F244" t="str">
        <f t="shared" si="28"/>
        <v>204</v>
      </c>
      <c r="G244" t="str">
        <f>INDEX([1]표준산업분류!C$2:C$2172,MATCH($F244,[1]표준산업분류!B$2:B$2172,0))</f>
        <v>기타 화학제품 제조업</v>
      </c>
      <c r="H244">
        <f>INDEX([1]표준산업분류!D$2:D$2172,MATCH($F244,[1]표준산업분류!$B$2:$B$2172,0))</f>
        <v>652</v>
      </c>
      <c r="I244" s="1" t="str">
        <f t="shared" si="29"/>
        <v>기타 화학제품 제조업 (204)</v>
      </c>
      <c r="J244" t="str">
        <f t="shared" si="30"/>
        <v>2042</v>
      </c>
      <c r="K244" t="str">
        <f>INDEX([1]표준산업분류!C$2:C$2172,MATCH($J244,[1]표준산업분류!B$2:B$2172,0))</f>
        <v>세제, 화장품 및 광택제 제조업</v>
      </c>
      <c r="L244">
        <f>INDEX([1]표준산업분류!D$2:D$2172,MATCH($J244,[1]표준산업분류!$B$2:$B$2172,0))</f>
        <v>369</v>
      </c>
      <c r="M244" s="1" t="str">
        <f t="shared" si="24"/>
        <v>세제, 화장품 및 광택제 제조업 (2042)</v>
      </c>
      <c r="N244" t="s">
        <v>649</v>
      </c>
      <c r="O244" t="s">
        <v>1909</v>
      </c>
      <c r="P244">
        <f>INDEX([1]표준산업분류!D$2:D$2172,MATCH($N244,[1]표준산업분류!$B$2:$B$2172,0))</f>
        <v>26</v>
      </c>
      <c r="Q244" s="1" t="str">
        <f t="shared" si="25"/>
        <v>치약, 비누 및 기타 세제 제조업 (20422)</v>
      </c>
    </row>
    <row r="245" spans="1:17" x14ac:dyDescent="0.2">
      <c r="A245" s="1" t="str">
        <f>INDEX(lv1_index!$B$2:$B$78,MATCH(Tree!$E245,lv1_index!$C$2:$C$78,0))</f>
        <v>C: 제조업(10~34)</v>
      </c>
      <c r="B245" t="str">
        <f t="shared" si="26"/>
        <v>20</v>
      </c>
      <c r="C245" t="str">
        <f>INDEX([1]표준산업분류!$C$2:$C$2172,MATCH(Tree!$B245,[1]표준산업분류!$B$2:$B$2172,0))</f>
        <v>화학물질 및 화학제품 제조업;의약품 제외</v>
      </c>
      <c r="D245">
        <f>INDEX([1]표준산업분류!$D$2:$D$2172,MATCH(Tree!$B245,[1]표준산업분류!$B$2:$B$2172,0))</f>
        <v>1164</v>
      </c>
      <c r="E245" s="1" t="str">
        <f t="shared" si="27"/>
        <v>화학물질 및 화학제품 제조업;의약품 제외 (20)</v>
      </c>
      <c r="F245" t="str">
        <f t="shared" si="28"/>
        <v>204</v>
      </c>
      <c r="G245" t="str">
        <f>INDEX([1]표준산업분류!C$2:C$2172,MATCH($F245,[1]표준산업분류!B$2:B$2172,0))</f>
        <v>기타 화학제품 제조업</v>
      </c>
      <c r="H245">
        <f>INDEX([1]표준산업분류!D$2:D$2172,MATCH($F245,[1]표준산업분류!$B$2:$B$2172,0))</f>
        <v>652</v>
      </c>
      <c r="I245" s="1" t="str">
        <f t="shared" si="29"/>
        <v>기타 화학제품 제조업 (204)</v>
      </c>
      <c r="J245" t="str">
        <f t="shared" si="30"/>
        <v>2042</v>
      </c>
      <c r="K245" t="str">
        <f>INDEX([1]표준산업분류!C$2:C$2172,MATCH($J245,[1]표준산업분류!B$2:B$2172,0))</f>
        <v>세제, 화장품 및 광택제 제조업</v>
      </c>
      <c r="L245">
        <f>INDEX([1]표준산업분류!D$2:D$2172,MATCH($J245,[1]표준산업분류!$B$2:$B$2172,0))</f>
        <v>369</v>
      </c>
      <c r="M245" s="1" t="str">
        <f t="shared" si="24"/>
        <v>세제, 화장품 및 광택제 제조업 (2042)</v>
      </c>
      <c r="N245" t="s">
        <v>650</v>
      </c>
      <c r="O245" t="s">
        <v>1910</v>
      </c>
      <c r="P245">
        <f>INDEX([1]표준산업분류!D$2:D$2172,MATCH($N245,[1]표준산업분류!$B$2:$B$2172,0))</f>
        <v>265</v>
      </c>
      <c r="Q245" s="1" t="str">
        <f t="shared" si="25"/>
        <v>화장품 제조업 (20423)</v>
      </c>
    </row>
    <row r="246" spans="1:17" x14ac:dyDescent="0.2">
      <c r="A246" s="1" t="str">
        <f>INDEX(lv1_index!$B$2:$B$78,MATCH(Tree!$E246,lv1_index!$C$2:$C$78,0))</f>
        <v>C: 제조업(10~34)</v>
      </c>
      <c r="B246" t="str">
        <f t="shared" si="26"/>
        <v>20</v>
      </c>
      <c r="C246" t="str">
        <f>INDEX([1]표준산업분류!$C$2:$C$2172,MATCH(Tree!$B246,[1]표준산업분류!$B$2:$B$2172,0))</f>
        <v>화학물질 및 화학제품 제조업;의약품 제외</v>
      </c>
      <c r="D246">
        <f>INDEX([1]표준산업분류!$D$2:$D$2172,MATCH(Tree!$B246,[1]표준산업분류!$B$2:$B$2172,0))</f>
        <v>1164</v>
      </c>
      <c r="E246" s="1" t="str">
        <f t="shared" si="27"/>
        <v>화학물질 및 화학제품 제조업;의약품 제외 (20)</v>
      </c>
      <c r="F246" t="str">
        <f t="shared" si="28"/>
        <v>204</v>
      </c>
      <c r="G246" t="str">
        <f>INDEX([1]표준산업분류!C$2:C$2172,MATCH($F246,[1]표준산업분류!B$2:B$2172,0))</f>
        <v>기타 화학제품 제조업</v>
      </c>
      <c r="H246">
        <f>INDEX([1]표준산업분류!D$2:D$2172,MATCH($F246,[1]표준산업분류!$B$2:$B$2172,0))</f>
        <v>652</v>
      </c>
      <c r="I246" s="1" t="str">
        <f t="shared" si="29"/>
        <v>기타 화학제품 제조업 (204)</v>
      </c>
      <c r="J246" t="str">
        <f t="shared" si="30"/>
        <v>2042</v>
      </c>
      <c r="K246" t="str">
        <f>INDEX([1]표준산업분류!C$2:C$2172,MATCH($J246,[1]표준산업분류!B$2:B$2172,0))</f>
        <v>세제, 화장품 및 광택제 제조업</v>
      </c>
      <c r="L246">
        <f>INDEX([1]표준산업분류!D$2:D$2172,MATCH($J246,[1]표준산업분류!$B$2:$B$2172,0))</f>
        <v>369</v>
      </c>
      <c r="M246" s="1" t="str">
        <f t="shared" si="24"/>
        <v>세제, 화장품 및 광택제 제조업 (2042)</v>
      </c>
      <c r="N246" t="s">
        <v>651</v>
      </c>
      <c r="O246" t="s">
        <v>1911</v>
      </c>
      <c r="P246">
        <f>INDEX([1]표준산업분류!D$2:D$2172,MATCH($N246,[1]표준산업분류!$B$2:$B$2172,0))</f>
        <v>5</v>
      </c>
      <c r="Q246" s="1" t="str">
        <f t="shared" si="25"/>
        <v>표면광택제 및 실내가향제 제조업 (20424)</v>
      </c>
    </row>
    <row r="247" spans="1:17" x14ac:dyDescent="0.2">
      <c r="A247" s="1" t="str">
        <f>INDEX(lv1_index!$B$2:$B$78,MATCH(Tree!$E247,lv1_index!$C$2:$C$78,0))</f>
        <v>C: 제조업(10~34)</v>
      </c>
      <c r="B247" t="str">
        <f t="shared" si="26"/>
        <v>20</v>
      </c>
      <c r="C247" t="str">
        <f>INDEX([1]표준산업분류!$C$2:$C$2172,MATCH(Tree!$B247,[1]표준산업분류!$B$2:$B$2172,0))</f>
        <v>화학물질 및 화학제품 제조업;의약품 제외</v>
      </c>
      <c r="D247">
        <f>INDEX([1]표준산업분류!$D$2:$D$2172,MATCH(Tree!$B247,[1]표준산업분류!$B$2:$B$2172,0))</f>
        <v>1164</v>
      </c>
      <c r="E247" s="1" t="str">
        <f t="shared" si="27"/>
        <v>화학물질 및 화학제품 제조업;의약품 제외 (20)</v>
      </c>
      <c r="F247" t="str">
        <f t="shared" si="28"/>
        <v>204</v>
      </c>
      <c r="G247" t="str">
        <f>INDEX([1]표준산업분류!C$2:C$2172,MATCH($F247,[1]표준산업분류!B$2:B$2172,0))</f>
        <v>기타 화학제품 제조업</v>
      </c>
      <c r="H247">
        <f>INDEX([1]표준산업분류!D$2:D$2172,MATCH($F247,[1]표준산업분류!$B$2:$B$2172,0))</f>
        <v>652</v>
      </c>
      <c r="I247" s="1" t="str">
        <f t="shared" si="29"/>
        <v>기타 화학제품 제조업 (204)</v>
      </c>
      <c r="J247" t="str">
        <f t="shared" si="30"/>
        <v>2049</v>
      </c>
      <c r="K247" t="str">
        <f>INDEX([1]표준산업분류!C$2:C$2172,MATCH($J247,[1]표준산업분류!B$2:B$2172,0))</f>
        <v>그외 기타 화학제품 제조업</v>
      </c>
      <c r="L247">
        <f>INDEX([1]표준산업분류!D$2:D$2172,MATCH($J247,[1]표준산업분류!$B$2:$B$2172,0))</f>
        <v>263</v>
      </c>
      <c r="M247" s="1" t="str">
        <f t="shared" si="24"/>
        <v>그외 기타 화학제품 제조업 (2049)</v>
      </c>
      <c r="N247" t="s">
        <v>652</v>
      </c>
      <c r="O247" t="s">
        <v>1912</v>
      </c>
      <c r="P247">
        <f>INDEX([1]표준산업분류!D$2:D$2172,MATCH($N247,[1]표준산업분류!$B$2:$B$2172,0))</f>
        <v>2</v>
      </c>
      <c r="Q247" s="1" t="str">
        <f t="shared" si="25"/>
        <v>그 외 기타 화학제품 제조업 (20490)</v>
      </c>
    </row>
    <row r="248" spans="1:17" x14ac:dyDescent="0.2">
      <c r="A248" s="1" t="str">
        <f>INDEX(lv1_index!$B$2:$B$78,MATCH(Tree!$E248,lv1_index!$C$2:$C$78,0))</f>
        <v>C: 제조업(10~34)</v>
      </c>
      <c r="B248" t="str">
        <f t="shared" si="26"/>
        <v>20</v>
      </c>
      <c r="C248" t="str">
        <f>INDEX([1]표준산업분류!$C$2:$C$2172,MATCH(Tree!$B248,[1]표준산업분류!$B$2:$B$2172,0))</f>
        <v>화학물질 및 화학제품 제조업;의약품 제외</v>
      </c>
      <c r="D248">
        <f>INDEX([1]표준산업분류!$D$2:$D$2172,MATCH(Tree!$B248,[1]표준산업분류!$B$2:$B$2172,0))</f>
        <v>1164</v>
      </c>
      <c r="E248" s="1" t="str">
        <f t="shared" si="27"/>
        <v>화학물질 및 화학제품 제조업;의약품 제외 (20)</v>
      </c>
      <c r="F248" t="str">
        <f t="shared" si="28"/>
        <v>204</v>
      </c>
      <c r="G248" t="str">
        <f>INDEX([1]표준산업분류!C$2:C$2172,MATCH($F248,[1]표준산업분류!B$2:B$2172,0))</f>
        <v>기타 화학제품 제조업</v>
      </c>
      <c r="H248">
        <f>INDEX([1]표준산업분류!D$2:D$2172,MATCH($F248,[1]표준산업분류!$B$2:$B$2172,0))</f>
        <v>652</v>
      </c>
      <c r="I248" s="1" t="str">
        <f t="shared" si="29"/>
        <v>기타 화학제품 제조업 (204)</v>
      </c>
      <c r="J248" t="str">
        <f t="shared" si="30"/>
        <v>2049</v>
      </c>
      <c r="K248" t="str">
        <f>INDEX([1]표준산업분류!C$2:C$2172,MATCH($J248,[1]표준산업분류!B$2:B$2172,0))</f>
        <v>그외 기타 화학제품 제조업</v>
      </c>
      <c r="L248">
        <f>INDEX([1]표준산업분류!D$2:D$2172,MATCH($J248,[1]표준산업분류!$B$2:$B$2172,0))</f>
        <v>263</v>
      </c>
      <c r="M248" s="1" t="str">
        <f t="shared" si="24"/>
        <v>그외 기타 화학제품 제조업 (2049)</v>
      </c>
      <c r="N248" t="s">
        <v>653</v>
      </c>
      <c r="O248" t="s">
        <v>1913</v>
      </c>
      <c r="P248">
        <f>INDEX([1]표준산업분류!D$2:D$2172,MATCH($N248,[1]표준산업분류!$B$2:$B$2172,0))</f>
        <v>14</v>
      </c>
      <c r="Q248" s="1" t="str">
        <f t="shared" si="25"/>
        <v>감광재료 및 관련 화학제품 제조업 (20491)</v>
      </c>
    </row>
    <row r="249" spans="1:17" x14ac:dyDescent="0.2">
      <c r="A249" s="1" t="str">
        <f>INDEX(lv1_index!$B$2:$B$78,MATCH(Tree!$E249,lv1_index!$C$2:$C$78,0))</f>
        <v>C: 제조업(10~34)</v>
      </c>
      <c r="B249" t="str">
        <f t="shared" si="26"/>
        <v>20</v>
      </c>
      <c r="C249" t="str">
        <f>INDEX([1]표준산업분류!$C$2:$C$2172,MATCH(Tree!$B249,[1]표준산업분류!$B$2:$B$2172,0))</f>
        <v>화학물질 및 화학제품 제조업;의약품 제외</v>
      </c>
      <c r="D249">
        <f>INDEX([1]표준산업분류!$D$2:$D$2172,MATCH(Tree!$B249,[1]표준산업분류!$B$2:$B$2172,0))</f>
        <v>1164</v>
      </c>
      <c r="E249" s="1" t="str">
        <f t="shared" si="27"/>
        <v>화학물질 및 화학제품 제조업;의약품 제외 (20)</v>
      </c>
      <c r="F249" t="str">
        <f t="shared" si="28"/>
        <v>204</v>
      </c>
      <c r="G249" t="str">
        <f>INDEX([1]표준산업분류!C$2:C$2172,MATCH($F249,[1]표준산업분류!B$2:B$2172,0))</f>
        <v>기타 화학제품 제조업</v>
      </c>
      <c r="H249">
        <f>INDEX([1]표준산업분류!D$2:D$2172,MATCH($F249,[1]표준산업분류!$B$2:$B$2172,0))</f>
        <v>652</v>
      </c>
      <c r="I249" s="1" t="str">
        <f t="shared" si="29"/>
        <v>기타 화학제품 제조업 (204)</v>
      </c>
      <c r="J249" t="str">
        <f t="shared" si="30"/>
        <v>2049</v>
      </c>
      <c r="K249" t="str">
        <f>INDEX([1]표준산업분류!C$2:C$2172,MATCH($J249,[1]표준산업분류!B$2:B$2172,0))</f>
        <v>그외 기타 화학제품 제조업</v>
      </c>
      <c r="L249">
        <f>INDEX([1]표준산업분류!D$2:D$2172,MATCH($J249,[1]표준산업분류!$B$2:$B$2172,0))</f>
        <v>263</v>
      </c>
      <c r="M249" s="1" t="str">
        <f t="shared" si="24"/>
        <v>그외 기타 화학제품 제조업 (2049)</v>
      </c>
      <c r="N249" t="s">
        <v>654</v>
      </c>
      <c r="O249" t="s">
        <v>1914</v>
      </c>
      <c r="P249">
        <f>INDEX([1]표준산업분류!D$2:D$2172,MATCH($N249,[1]표준산업분류!$B$2:$B$2172,0))</f>
        <v>2</v>
      </c>
      <c r="Q249" s="1" t="str">
        <f t="shared" si="25"/>
        <v>가공 및 정제염 제조업 (20492)</v>
      </c>
    </row>
    <row r="250" spans="1:17" x14ac:dyDescent="0.2">
      <c r="A250" s="1" t="str">
        <f>INDEX(lv1_index!$B$2:$B$78,MATCH(Tree!$E250,lv1_index!$C$2:$C$78,0))</f>
        <v>C: 제조업(10~34)</v>
      </c>
      <c r="B250" t="str">
        <f t="shared" si="26"/>
        <v>20</v>
      </c>
      <c r="C250" t="str">
        <f>INDEX([1]표준산업분류!$C$2:$C$2172,MATCH(Tree!$B250,[1]표준산업분류!$B$2:$B$2172,0))</f>
        <v>화학물질 및 화학제품 제조업;의약품 제외</v>
      </c>
      <c r="D250">
        <f>INDEX([1]표준산업분류!$D$2:$D$2172,MATCH(Tree!$B250,[1]표준산업분류!$B$2:$B$2172,0))</f>
        <v>1164</v>
      </c>
      <c r="E250" s="1" t="str">
        <f t="shared" si="27"/>
        <v>화학물질 및 화학제품 제조업;의약품 제외 (20)</v>
      </c>
      <c r="F250" t="str">
        <f t="shared" si="28"/>
        <v>204</v>
      </c>
      <c r="G250" t="str">
        <f>INDEX([1]표준산업분류!C$2:C$2172,MATCH($F250,[1]표준산업분류!B$2:B$2172,0))</f>
        <v>기타 화학제품 제조업</v>
      </c>
      <c r="H250">
        <f>INDEX([1]표준산업분류!D$2:D$2172,MATCH($F250,[1]표준산업분류!$B$2:$B$2172,0))</f>
        <v>652</v>
      </c>
      <c r="I250" s="1" t="str">
        <f t="shared" si="29"/>
        <v>기타 화학제품 제조업 (204)</v>
      </c>
      <c r="J250" t="str">
        <f t="shared" si="30"/>
        <v>2049</v>
      </c>
      <c r="K250" t="str">
        <f>INDEX([1]표준산업분류!C$2:C$2172,MATCH($J250,[1]표준산업분류!B$2:B$2172,0))</f>
        <v>그외 기타 화학제품 제조업</v>
      </c>
      <c r="L250">
        <f>INDEX([1]표준산업분류!D$2:D$2172,MATCH($J250,[1]표준산업분류!$B$2:$B$2172,0))</f>
        <v>263</v>
      </c>
      <c r="M250" s="1" t="str">
        <f t="shared" si="24"/>
        <v>그외 기타 화학제품 제조업 (2049)</v>
      </c>
      <c r="N250" t="s">
        <v>655</v>
      </c>
      <c r="O250" t="s">
        <v>1915</v>
      </c>
      <c r="P250">
        <f>INDEX([1]표준산업분류!D$2:D$2172,MATCH($N250,[1]표준산업분류!$B$2:$B$2172,0))</f>
        <v>39</v>
      </c>
      <c r="Q250" s="1" t="str">
        <f t="shared" si="25"/>
        <v>접착제 및 젤라틴 제조업 (20493)</v>
      </c>
    </row>
    <row r="251" spans="1:17" x14ac:dyDescent="0.2">
      <c r="A251" s="1" t="str">
        <f>INDEX(lv1_index!$B$2:$B$78,MATCH(Tree!$E251,lv1_index!$C$2:$C$78,0))</f>
        <v>C: 제조업(10~34)</v>
      </c>
      <c r="B251" t="str">
        <f t="shared" si="26"/>
        <v>20</v>
      </c>
      <c r="C251" t="str">
        <f>INDEX([1]표준산업분류!$C$2:$C$2172,MATCH(Tree!$B251,[1]표준산업분류!$B$2:$B$2172,0))</f>
        <v>화학물질 및 화학제품 제조업;의약품 제외</v>
      </c>
      <c r="D251">
        <f>INDEX([1]표준산업분류!$D$2:$D$2172,MATCH(Tree!$B251,[1]표준산업분류!$B$2:$B$2172,0))</f>
        <v>1164</v>
      </c>
      <c r="E251" s="1" t="str">
        <f t="shared" si="27"/>
        <v>화학물질 및 화학제품 제조업;의약품 제외 (20)</v>
      </c>
      <c r="F251" t="str">
        <f t="shared" si="28"/>
        <v>204</v>
      </c>
      <c r="G251" t="str">
        <f>INDEX([1]표준산업분류!C$2:C$2172,MATCH($F251,[1]표준산업분류!B$2:B$2172,0))</f>
        <v>기타 화학제품 제조업</v>
      </c>
      <c r="H251">
        <f>INDEX([1]표준산업분류!D$2:D$2172,MATCH($F251,[1]표준산업분류!$B$2:$B$2172,0))</f>
        <v>652</v>
      </c>
      <c r="I251" s="1" t="str">
        <f t="shared" si="29"/>
        <v>기타 화학제품 제조업 (204)</v>
      </c>
      <c r="J251" t="str">
        <f t="shared" si="30"/>
        <v>2049</v>
      </c>
      <c r="K251" t="str">
        <f>INDEX([1]표준산업분류!C$2:C$2172,MATCH($J251,[1]표준산업분류!B$2:B$2172,0))</f>
        <v>그외 기타 화학제품 제조업</v>
      </c>
      <c r="L251">
        <f>INDEX([1]표준산업분류!D$2:D$2172,MATCH($J251,[1]표준산업분류!$B$2:$B$2172,0))</f>
        <v>263</v>
      </c>
      <c r="M251" s="1" t="str">
        <f t="shared" si="24"/>
        <v>그외 기타 화학제품 제조업 (2049)</v>
      </c>
      <c r="N251" t="s">
        <v>656</v>
      </c>
      <c r="O251" t="s">
        <v>1916</v>
      </c>
      <c r="P251">
        <f>INDEX([1]표준산업분류!D$2:D$2172,MATCH($N251,[1]표준산업분류!$B$2:$B$2172,0))</f>
        <v>3</v>
      </c>
      <c r="Q251" s="1" t="str">
        <f t="shared" si="25"/>
        <v>화약 및 불꽃제품 제조업 (20494)</v>
      </c>
    </row>
    <row r="252" spans="1:17" x14ac:dyDescent="0.2">
      <c r="A252" s="1" t="str">
        <f>INDEX(lv1_index!$B$2:$B$78,MATCH(Tree!$E252,lv1_index!$C$2:$C$78,0))</f>
        <v>C: 제조업(10~34)</v>
      </c>
      <c r="B252" t="str">
        <f t="shared" si="26"/>
        <v>20</v>
      </c>
      <c r="C252" t="str">
        <f>INDEX([1]표준산업분류!$C$2:$C$2172,MATCH(Tree!$B252,[1]표준산업분류!$B$2:$B$2172,0))</f>
        <v>화학물질 및 화학제품 제조업;의약품 제외</v>
      </c>
      <c r="D252">
        <f>INDEX([1]표준산업분류!$D$2:$D$2172,MATCH(Tree!$B252,[1]표준산업분류!$B$2:$B$2172,0))</f>
        <v>1164</v>
      </c>
      <c r="E252" s="1" t="str">
        <f t="shared" si="27"/>
        <v>화학물질 및 화학제품 제조업;의약품 제외 (20)</v>
      </c>
      <c r="F252" t="str">
        <f t="shared" si="28"/>
        <v>204</v>
      </c>
      <c r="G252" t="str">
        <f>INDEX([1]표준산업분류!C$2:C$2172,MATCH($F252,[1]표준산업분류!B$2:B$2172,0))</f>
        <v>기타 화학제품 제조업</v>
      </c>
      <c r="H252">
        <f>INDEX([1]표준산업분류!D$2:D$2172,MATCH($F252,[1]표준산업분류!$B$2:$B$2172,0))</f>
        <v>652</v>
      </c>
      <c r="I252" s="1" t="str">
        <f t="shared" si="29"/>
        <v>기타 화학제품 제조업 (204)</v>
      </c>
      <c r="J252" t="str">
        <f t="shared" si="30"/>
        <v>2049</v>
      </c>
      <c r="K252" t="str">
        <f>INDEX([1]표준산업분류!C$2:C$2172,MATCH($J252,[1]표준산업분류!B$2:B$2172,0))</f>
        <v>그외 기타 화학제품 제조업</v>
      </c>
      <c r="L252">
        <f>INDEX([1]표준산업분류!D$2:D$2172,MATCH($J252,[1]표준산업분류!$B$2:$B$2172,0))</f>
        <v>263</v>
      </c>
      <c r="M252" s="1" t="str">
        <f t="shared" si="24"/>
        <v>그외 기타 화학제품 제조업 (2049)</v>
      </c>
      <c r="N252" t="s">
        <v>657</v>
      </c>
      <c r="O252" t="s">
        <v>1917</v>
      </c>
      <c r="P252">
        <f>INDEX([1]표준산업분류!D$2:D$2172,MATCH($N252,[1]표준산업분류!$B$2:$B$2172,0))</f>
        <v>0</v>
      </c>
      <c r="Q252" s="1" t="str">
        <f t="shared" si="25"/>
        <v>바이오 연료 및 혼합물 제조업 (20495)</v>
      </c>
    </row>
    <row r="253" spans="1:17" x14ac:dyDescent="0.2">
      <c r="A253" s="1" t="str">
        <f>INDEX(lv1_index!$B$2:$B$78,MATCH(Tree!$E253,lv1_index!$C$2:$C$78,0))</f>
        <v>C: 제조업(10~34)</v>
      </c>
      <c r="B253" t="str">
        <f t="shared" si="26"/>
        <v>20</v>
      </c>
      <c r="C253" t="str">
        <f>INDEX([1]표준산업분류!$C$2:$C$2172,MATCH(Tree!$B253,[1]표준산업분류!$B$2:$B$2172,0))</f>
        <v>화학물질 및 화학제품 제조업;의약품 제외</v>
      </c>
      <c r="D253">
        <f>INDEX([1]표준산업분류!$D$2:$D$2172,MATCH(Tree!$B253,[1]표준산업분류!$B$2:$B$2172,0))</f>
        <v>1164</v>
      </c>
      <c r="E253" s="1" t="str">
        <f t="shared" si="27"/>
        <v>화학물질 및 화학제품 제조업;의약품 제외 (20)</v>
      </c>
      <c r="F253" t="str">
        <f t="shared" si="28"/>
        <v>204</v>
      </c>
      <c r="G253" t="str">
        <f>INDEX([1]표준산업분류!C$2:C$2172,MATCH($F253,[1]표준산업분류!B$2:B$2172,0))</f>
        <v>기타 화학제품 제조업</v>
      </c>
      <c r="H253">
        <f>INDEX([1]표준산업분류!D$2:D$2172,MATCH($F253,[1]표준산업분류!$B$2:$B$2172,0))</f>
        <v>652</v>
      </c>
      <c r="I253" s="1" t="str">
        <f t="shared" si="29"/>
        <v>기타 화학제품 제조업 (204)</v>
      </c>
      <c r="J253" t="str">
        <f t="shared" si="30"/>
        <v>2049</v>
      </c>
      <c r="K253" t="str">
        <f>INDEX([1]표준산업분류!C$2:C$2172,MATCH($J253,[1]표준산업분류!B$2:B$2172,0))</f>
        <v>그외 기타 화학제품 제조업</v>
      </c>
      <c r="L253">
        <f>INDEX([1]표준산업분류!D$2:D$2172,MATCH($J253,[1]표준산업분류!$B$2:$B$2172,0))</f>
        <v>263</v>
      </c>
      <c r="M253" s="1" t="str">
        <f t="shared" si="24"/>
        <v>그외 기타 화학제품 제조업 (2049)</v>
      </c>
      <c r="N253" t="s">
        <v>658</v>
      </c>
      <c r="O253" t="s">
        <v>1918</v>
      </c>
      <c r="P253">
        <f>INDEX([1]표준산업분류!D$2:D$2172,MATCH($N253,[1]표준산업분류!$B$2:$B$2172,0))</f>
        <v>203</v>
      </c>
      <c r="Q253" s="1" t="str">
        <f t="shared" si="25"/>
        <v>그외 기타 분류안된 화학제품 제조업 (20499)</v>
      </c>
    </row>
    <row r="254" spans="1:17" x14ac:dyDescent="0.2">
      <c r="A254" s="1" t="str">
        <f>INDEX(lv1_index!$B$2:$B$78,MATCH(Tree!$E254,lv1_index!$C$2:$C$78,0))</f>
        <v>C: 제조업(10~34)</v>
      </c>
      <c r="B254" t="str">
        <f t="shared" si="26"/>
        <v>20</v>
      </c>
      <c r="C254" t="str">
        <f>INDEX([1]표준산업분류!$C$2:$C$2172,MATCH(Tree!$B254,[1]표준산업분류!$B$2:$B$2172,0))</f>
        <v>화학물질 및 화학제품 제조업;의약품 제외</v>
      </c>
      <c r="D254">
        <f>INDEX([1]표준산업분류!$D$2:$D$2172,MATCH(Tree!$B254,[1]표준산업분류!$B$2:$B$2172,0))</f>
        <v>1164</v>
      </c>
      <c r="E254" s="1" t="str">
        <f t="shared" si="27"/>
        <v>화학물질 및 화학제품 제조업;의약품 제외 (20)</v>
      </c>
      <c r="F254" t="str">
        <f t="shared" si="28"/>
        <v>205</v>
      </c>
      <c r="G254" t="str">
        <f>INDEX([1]표준산업분류!C$2:C$2172,MATCH($F254,[1]표준산업분류!B$2:B$2172,0))</f>
        <v>화학섬유 제조업</v>
      </c>
      <c r="H254">
        <f>INDEX([1]표준산업분류!D$2:D$2172,MATCH($F254,[1]표준산업분류!$B$2:$B$2172,0))</f>
        <v>32</v>
      </c>
      <c r="I254" s="1" t="str">
        <f t="shared" si="29"/>
        <v>화학섬유 제조업 (205)</v>
      </c>
      <c r="J254" t="str">
        <f t="shared" si="30"/>
        <v>2050</v>
      </c>
      <c r="K254" t="str">
        <f>INDEX([1]표준산업분류!C$2:C$2172,MATCH($J254,[1]표준산업분류!B$2:B$2172,0))</f>
        <v>화학섬유 제조업</v>
      </c>
      <c r="L254">
        <f>INDEX([1]표준산업분류!D$2:D$2172,MATCH($J254,[1]표준산업분류!$B$2:$B$2172,0))</f>
        <v>32</v>
      </c>
      <c r="M254" s="1" t="str">
        <f t="shared" si="24"/>
        <v>화학섬유 제조업 (2050)</v>
      </c>
      <c r="N254" t="s">
        <v>659</v>
      </c>
      <c r="O254" t="s">
        <v>67</v>
      </c>
      <c r="P254">
        <f>INDEX([1]표준산업분류!D$2:D$2172,MATCH($N254,[1]표준산업분류!$B$2:$B$2172,0))</f>
        <v>2</v>
      </c>
      <c r="Q254" s="1" t="str">
        <f t="shared" si="25"/>
        <v>화학섬유 제조업 (20500)</v>
      </c>
    </row>
    <row r="255" spans="1:17" x14ac:dyDescent="0.2">
      <c r="A255" s="1" t="str">
        <f>INDEX(lv1_index!$B$2:$B$78,MATCH(Tree!$E255,lv1_index!$C$2:$C$78,0))</f>
        <v>C: 제조업(10~34)</v>
      </c>
      <c r="B255" t="str">
        <f t="shared" si="26"/>
        <v>20</v>
      </c>
      <c r="C255" t="str">
        <f>INDEX([1]표준산업분류!$C$2:$C$2172,MATCH(Tree!$B255,[1]표준산업분류!$B$2:$B$2172,0))</f>
        <v>화학물질 및 화학제품 제조업;의약품 제외</v>
      </c>
      <c r="D255">
        <f>INDEX([1]표준산업분류!$D$2:$D$2172,MATCH(Tree!$B255,[1]표준산업분류!$B$2:$B$2172,0))</f>
        <v>1164</v>
      </c>
      <c r="E255" s="1" t="str">
        <f t="shared" si="27"/>
        <v>화학물질 및 화학제품 제조업;의약품 제외 (20)</v>
      </c>
      <c r="F255" t="str">
        <f t="shared" si="28"/>
        <v>205</v>
      </c>
      <c r="G255" t="str">
        <f>INDEX([1]표준산업분류!C$2:C$2172,MATCH($F255,[1]표준산업분류!B$2:B$2172,0))</f>
        <v>화학섬유 제조업</v>
      </c>
      <c r="H255">
        <f>INDEX([1]표준산업분류!D$2:D$2172,MATCH($F255,[1]표준산업분류!$B$2:$B$2172,0))</f>
        <v>32</v>
      </c>
      <c r="I255" s="1" t="str">
        <f t="shared" si="29"/>
        <v>화학섬유 제조업 (205)</v>
      </c>
      <c r="J255" t="str">
        <f t="shared" si="30"/>
        <v>2050</v>
      </c>
      <c r="K255" t="str">
        <f>INDEX([1]표준산업분류!C$2:C$2172,MATCH($J255,[1]표준산업분류!B$2:B$2172,0))</f>
        <v>화학섬유 제조업</v>
      </c>
      <c r="L255">
        <f>INDEX([1]표준산업분류!D$2:D$2172,MATCH($J255,[1]표준산업분류!$B$2:$B$2172,0))</f>
        <v>32</v>
      </c>
      <c r="M255" s="1" t="str">
        <f t="shared" si="24"/>
        <v>화학섬유 제조업 (2050)</v>
      </c>
      <c r="N255" t="s">
        <v>660</v>
      </c>
      <c r="O255" t="s">
        <v>1919</v>
      </c>
      <c r="P255">
        <f>INDEX([1]표준산업분류!D$2:D$2172,MATCH($N255,[1]표준산업분류!$B$2:$B$2172,0))</f>
        <v>28</v>
      </c>
      <c r="Q255" s="1" t="str">
        <f t="shared" si="25"/>
        <v>합성섬유 제조업 (20501)</v>
      </c>
    </row>
    <row r="256" spans="1:17" x14ac:dyDescent="0.2">
      <c r="A256" s="1" t="str">
        <f>INDEX(lv1_index!$B$2:$B$78,MATCH(Tree!$E256,lv1_index!$C$2:$C$78,0))</f>
        <v>C: 제조업(10~34)</v>
      </c>
      <c r="B256" t="str">
        <f t="shared" si="26"/>
        <v>20</v>
      </c>
      <c r="C256" t="str">
        <f>INDEX([1]표준산업분류!$C$2:$C$2172,MATCH(Tree!$B256,[1]표준산업분류!$B$2:$B$2172,0))</f>
        <v>화학물질 및 화학제품 제조업;의약품 제외</v>
      </c>
      <c r="D256">
        <f>INDEX([1]표준산업분류!$D$2:$D$2172,MATCH(Tree!$B256,[1]표준산업분류!$B$2:$B$2172,0))</f>
        <v>1164</v>
      </c>
      <c r="E256" s="1" t="str">
        <f t="shared" si="27"/>
        <v>화학물질 및 화학제품 제조업;의약품 제외 (20)</v>
      </c>
      <c r="F256" t="str">
        <f t="shared" si="28"/>
        <v>205</v>
      </c>
      <c r="G256" t="str">
        <f>INDEX([1]표준산업분류!C$2:C$2172,MATCH($F256,[1]표준산업분류!B$2:B$2172,0))</f>
        <v>화학섬유 제조업</v>
      </c>
      <c r="H256">
        <f>INDEX([1]표준산업분류!D$2:D$2172,MATCH($F256,[1]표준산업분류!$B$2:$B$2172,0))</f>
        <v>32</v>
      </c>
      <c r="I256" s="1" t="str">
        <f t="shared" si="29"/>
        <v>화학섬유 제조업 (205)</v>
      </c>
      <c r="J256" t="str">
        <f t="shared" si="30"/>
        <v>2050</v>
      </c>
      <c r="K256" t="str">
        <f>INDEX([1]표준산업분류!C$2:C$2172,MATCH($J256,[1]표준산업분류!B$2:B$2172,0))</f>
        <v>화학섬유 제조업</v>
      </c>
      <c r="L256">
        <f>INDEX([1]표준산업분류!D$2:D$2172,MATCH($J256,[1]표준산업분류!$B$2:$B$2172,0))</f>
        <v>32</v>
      </c>
      <c r="M256" s="1" t="str">
        <f t="shared" si="24"/>
        <v>화학섬유 제조업 (2050)</v>
      </c>
      <c r="N256" t="s">
        <v>661</v>
      </c>
      <c r="O256" t="s">
        <v>1920</v>
      </c>
      <c r="P256">
        <f>INDEX([1]표준산업분류!D$2:D$2172,MATCH($N256,[1]표준산업분류!$B$2:$B$2172,0))</f>
        <v>2</v>
      </c>
      <c r="Q256" s="1" t="str">
        <f t="shared" si="25"/>
        <v>재생섬유 제조업 (20502)</v>
      </c>
    </row>
    <row r="257" spans="1:17" x14ac:dyDescent="0.2">
      <c r="A257" s="1" t="str">
        <f>INDEX(lv1_index!$B$2:$B$78,MATCH(Tree!$E257,lv1_index!$C$2:$C$78,0))</f>
        <v>C: 제조업(10~34)</v>
      </c>
      <c r="B257" t="str">
        <f t="shared" si="26"/>
        <v>21</v>
      </c>
      <c r="C257" t="str">
        <f>INDEX([1]표준산업분류!$C$2:$C$2172,MATCH(Tree!$B257,[1]표준산업분류!$B$2:$B$2172,0))</f>
        <v>의료용 물질 및 의약품 제조업</v>
      </c>
      <c r="D257">
        <f>INDEX([1]표준산업분류!$D$2:$D$2172,MATCH(Tree!$B257,[1]표준산업분류!$B$2:$B$2172,0))</f>
        <v>374</v>
      </c>
      <c r="E257" s="1" t="str">
        <f t="shared" si="27"/>
        <v>의료용 물질 및 의약품 제조업 (21)</v>
      </c>
      <c r="F257" t="str">
        <f t="shared" si="28"/>
        <v>211</v>
      </c>
      <c r="G257" t="str">
        <f>INDEX([1]표준산업분류!C$2:C$2172,MATCH($F257,[1]표준산업분류!B$2:B$2172,0))</f>
        <v>기초 의약물질 및 생물학적 제제 제조업</v>
      </c>
      <c r="H257">
        <f>INDEX([1]표준산업분류!D$2:D$2172,MATCH($F257,[1]표준산업분류!$B$2:$B$2172,0))</f>
        <v>83</v>
      </c>
      <c r="I257" s="1" t="str">
        <f t="shared" si="29"/>
        <v>기초 의약물질 및 생물학적 제제 제조업 (211)</v>
      </c>
      <c r="J257" t="str">
        <f t="shared" si="30"/>
        <v>2110</v>
      </c>
      <c r="K257" t="str">
        <f>INDEX([1]표준산업분류!C$2:C$2172,MATCH($J257,[1]표준산업분류!B$2:B$2172,0))</f>
        <v>기초 의약물질 및 생물학적 제제 제조업</v>
      </c>
      <c r="L257">
        <f>INDEX([1]표준산업분류!D$2:D$2172,MATCH($J257,[1]표준산업분류!$B$2:$B$2172,0))</f>
        <v>83</v>
      </c>
      <c r="M257" s="1" t="str">
        <f t="shared" si="24"/>
        <v>기초 의약물질 및 생물학적 제제 제조업 (2110)</v>
      </c>
      <c r="N257" t="s">
        <v>662</v>
      </c>
      <c r="O257" t="s">
        <v>66</v>
      </c>
      <c r="P257">
        <f>INDEX([1]표준산업분류!D$2:D$2172,MATCH($N257,[1]표준산업분류!$B$2:$B$2172,0))</f>
        <v>6</v>
      </c>
      <c r="Q257" s="1" t="str">
        <f t="shared" si="25"/>
        <v>기초 의약물질 및 생물학적 제제 제조업 (21100)</v>
      </c>
    </row>
    <row r="258" spans="1:17" x14ac:dyDescent="0.2">
      <c r="A258" s="1" t="str">
        <f>INDEX(lv1_index!$B$2:$B$78,MATCH(Tree!$E258,lv1_index!$C$2:$C$78,0))</f>
        <v>C: 제조업(10~34)</v>
      </c>
      <c r="B258" t="str">
        <f t="shared" si="26"/>
        <v>21</v>
      </c>
      <c r="C258" t="str">
        <f>INDEX([1]표준산업분류!$C$2:$C$2172,MATCH(Tree!$B258,[1]표준산업분류!$B$2:$B$2172,0))</f>
        <v>의료용 물질 및 의약품 제조업</v>
      </c>
      <c r="D258">
        <f>INDEX([1]표준산업분류!$D$2:$D$2172,MATCH(Tree!$B258,[1]표준산업분류!$B$2:$B$2172,0))</f>
        <v>374</v>
      </c>
      <c r="E258" s="1" t="str">
        <f t="shared" si="27"/>
        <v>의료용 물질 및 의약품 제조업 (21)</v>
      </c>
      <c r="F258" t="str">
        <f t="shared" si="28"/>
        <v>211</v>
      </c>
      <c r="G258" t="str">
        <f>INDEX([1]표준산업분류!C$2:C$2172,MATCH($F258,[1]표준산업분류!B$2:B$2172,0))</f>
        <v>기초 의약물질 및 생물학적 제제 제조업</v>
      </c>
      <c r="H258">
        <f>INDEX([1]표준산업분류!D$2:D$2172,MATCH($F258,[1]표준산업분류!$B$2:$B$2172,0))</f>
        <v>83</v>
      </c>
      <c r="I258" s="1" t="str">
        <f t="shared" si="29"/>
        <v>기초 의약물질 및 생물학적 제제 제조업 (211)</v>
      </c>
      <c r="J258" t="str">
        <f t="shared" si="30"/>
        <v>2110</v>
      </c>
      <c r="K258" t="str">
        <f>INDEX([1]표준산업분류!C$2:C$2172,MATCH($J258,[1]표준산업분류!B$2:B$2172,0))</f>
        <v>기초 의약물질 및 생물학적 제제 제조업</v>
      </c>
      <c r="L258">
        <f>INDEX([1]표준산업분류!D$2:D$2172,MATCH($J258,[1]표준산업분류!$B$2:$B$2172,0))</f>
        <v>83</v>
      </c>
      <c r="M258" s="1" t="str">
        <f t="shared" ref="M258:M321" si="31">K258&amp;" "&amp;"("&amp;J258&amp;")"</f>
        <v>기초 의약물질 및 생물학적 제제 제조업 (2110)</v>
      </c>
      <c r="N258" t="s">
        <v>663</v>
      </c>
      <c r="O258" t="s">
        <v>1921</v>
      </c>
      <c r="P258">
        <f>INDEX([1]표준산업분류!D$2:D$2172,MATCH($N258,[1]표준산업분류!$B$2:$B$2172,0))</f>
        <v>38</v>
      </c>
      <c r="Q258" s="1" t="str">
        <f t="shared" ref="Q258:Q321" si="32">O258&amp;" "&amp;"("&amp;N258&amp;")"</f>
        <v>의약용 화합물 및 항생물질 제조업 (21101)</v>
      </c>
    </row>
    <row r="259" spans="1:17" x14ac:dyDescent="0.2">
      <c r="A259" s="1" t="str">
        <f>INDEX(lv1_index!$B$2:$B$78,MATCH(Tree!$E259,lv1_index!$C$2:$C$78,0))</f>
        <v>C: 제조업(10~34)</v>
      </c>
      <c r="B259" t="str">
        <f t="shared" ref="B259:B322" si="33">LEFT(F259,2)</f>
        <v>21</v>
      </c>
      <c r="C259" t="str">
        <f>INDEX([1]표준산업분류!$C$2:$C$2172,MATCH(Tree!$B259,[1]표준산업분류!$B$2:$B$2172,0))</f>
        <v>의료용 물질 및 의약품 제조업</v>
      </c>
      <c r="D259">
        <f>INDEX([1]표준산업분류!$D$2:$D$2172,MATCH(Tree!$B259,[1]표준산업분류!$B$2:$B$2172,0))</f>
        <v>374</v>
      </c>
      <c r="E259" s="1" t="str">
        <f t="shared" ref="E259:E322" si="34">C259&amp;" "&amp;"("&amp;B259&amp;")"</f>
        <v>의료용 물질 및 의약품 제조업 (21)</v>
      </c>
      <c r="F259" t="str">
        <f t="shared" ref="F259:F322" si="35">LEFT(J259,3)</f>
        <v>211</v>
      </c>
      <c r="G259" t="str">
        <f>INDEX([1]표준산업분류!C$2:C$2172,MATCH($F259,[1]표준산업분류!B$2:B$2172,0))</f>
        <v>기초 의약물질 및 생물학적 제제 제조업</v>
      </c>
      <c r="H259">
        <f>INDEX([1]표준산업분류!D$2:D$2172,MATCH($F259,[1]표준산업분류!$B$2:$B$2172,0))</f>
        <v>83</v>
      </c>
      <c r="I259" s="1" t="str">
        <f t="shared" ref="I259:I322" si="36">G259&amp;" "&amp;"("&amp;F259&amp;")"</f>
        <v>기초 의약물질 및 생물학적 제제 제조업 (211)</v>
      </c>
      <c r="J259" t="str">
        <f t="shared" ref="J259:J322" si="37">LEFT(N259,4)</f>
        <v>2110</v>
      </c>
      <c r="K259" t="str">
        <f>INDEX([1]표준산업분류!C$2:C$2172,MATCH($J259,[1]표준산업분류!B$2:B$2172,0))</f>
        <v>기초 의약물질 및 생물학적 제제 제조업</v>
      </c>
      <c r="L259">
        <f>INDEX([1]표준산업분류!D$2:D$2172,MATCH($J259,[1]표준산업분류!$B$2:$B$2172,0))</f>
        <v>83</v>
      </c>
      <c r="M259" s="1" t="str">
        <f t="shared" si="31"/>
        <v>기초 의약물질 및 생물학적 제제 제조업 (2110)</v>
      </c>
      <c r="N259" t="s">
        <v>664</v>
      </c>
      <c r="O259" t="s">
        <v>1922</v>
      </c>
      <c r="P259">
        <f>INDEX([1]표준산업분류!D$2:D$2172,MATCH($N259,[1]표준산업분류!$B$2:$B$2172,0))</f>
        <v>39</v>
      </c>
      <c r="Q259" s="1" t="str">
        <f t="shared" si="32"/>
        <v>생물학적 제제 제조업 (21102)</v>
      </c>
    </row>
    <row r="260" spans="1:17" x14ac:dyDescent="0.2">
      <c r="A260" s="1" t="str">
        <f>INDEX(lv1_index!$B$2:$B$78,MATCH(Tree!$E260,lv1_index!$C$2:$C$78,0))</f>
        <v>C: 제조업(10~34)</v>
      </c>
      <c r="B260" t="str">
        <f t="shared" si="33"/>
        <v>21</v>
      </c>
      <c r="C260" t="str">
        <f>INDEX([1]표준산업분류!$C$2:$C$2172,MATCH(Tree!$B260,[1]표준산업분류!$B$2:$B$2172,0))</f>
        <v>의료용 물질 및 의약품 제조업</v>
      </c>
      <c r="D260">
        <f>INDEX([1]표준산업분류!$D$2:$D$2172,MATCH(Tree!$B260,[1]표준산업분류!$B$2:$B$2172,0))</f>
        <v>374</v>
      </c>
      <c r="E260" s="1" t="str">
        <f t="shared" si="34"/>
        <v>의료용 물질 및 의약품 제조업 (21)</v>
      </c>
      <c r="F260" t="str">
        <f t="shared" si="35"/>
        <v>212</v>
      </c>
      <c r="G260" t="str">
        <f>INDEX([1]표준산업분류!C$2:C$2172,MATCH($F260,[1]표준산업분류!B$2:B$2172,0))</f>
        <v>의약품 제조업</v>
      </c>
      <c r="H260">
        <f>INDEX([1]표준산업분류!D$2:D$2172,MATCH($F260,[1]표준산업분류!$B$2:$B$2172,0))</f>
        <v>229</v>
      </c>
      <c r="I260" s="1" t="str">
        <f t="shared" si="36"/>
        <v>의약품 제조업 (212)</v>
      </c>
      <c r="J260" t="str">
        <f t="shared" si="37"/>
        <v>2120</v>
      </c>
      <c r="K260" t="str">
        <f>INDEX([1]표준산업분류!C$2:C$2172,MATCH($J260,[1]표준산업분류!B$2:B$2172,0))</f>
        <v>의약품 제조업</v>
      </c>
      <c r="L260">
        <f>INDEX([1]표준산업분류!D$2:D$2172,MATCH($J260,[1]표준산업분류!$B$2:$B$2172,0))</f>
        <v>4</v>
      </c>
      <c r="M260" s="1" t="str">
        <f t="shared" si="31"/>
        <v>의약품 제조업 (2120)</v>
      </c>
      <c r="N260" t="s">
        <v>665</v>
      </c>
      <c r="O260" t="s">
        <v>65</v>
      </c>
      <c r="P260">
        <f>INDEX([1]표준산업분류!D$2:D$2172,MATCH($N260,[1]표준산업분류!$B$2:$B$2172,0))</f>
        <v>4</v>
      </c>
      <c r="Q260" s="1" t="str">
        <f t="shared" si="32"/>
        <v>의약품 제조업 (21200)</v>
      </c>
    </row>
    <row r="261" spans="1:17" x14ac:dyDescent="0.2">
      <c r="A261" s="1" t="str">
        <f>INDEX(lv1_index!$B$2:$B$78,MATCH(Tree!$E261,lv1_index!$C$2:$C$78,0))</f>
        <v>C: 제조업(10~34)</v>
      </c>
      <c r="B261" t="str">
        <f t="shared" si="33"/>
        <v>21</v>
      </c>
      <c r="C261" t="str">
        <f>INDEX([1]표준산업분류!$C$2:$C$2172,MATCH(Tree!$B261,[1]표준산업분류!$B$2:$B$2172,0))</f>
        <v>의료용 물질 및 의약품 제조업</v>
      </c>
      <c r="D261">
        <f>INDEX([1]표준산업분류!$D$2:$D$2172,MATCH(Tree!$B261,[1]표준산업분류!$B$2:$B$2172,0))</f>
        <v>374</v>
      </c>
      <c r="E261" s="1" t="str">
        <f t="shared" si="34"/>
        <v>의료용 물질 및 의약품 제조업 (21)</v>
      </c>
      <c r="F261" t="str">
        <f t="shared" si="35"/>
        <v>212</v>
      </c>
      <c r="G261" t="str">
        <f>INDEX([1]표준산업분류!C$2:C$2172,MATCH($F261,[1]표준산업분류!B$2:B$2172,0))</f>
        <v>의약품 제조업</v>
      </c>
      <c r="H261">
        <f>INDEX([1]표준산업분류!D$2:D$2172,MATCH($F261,[1]표준산업분류!$B$2:$B$2172,0))</f>
        <v>229</v>
      </c>
      <c r="I261" s="1" t="str">
        <f t="shared" si="36"/>
        <v>의약품 제조업 (212)</v>
      </c>
      <c r="J261" t="str">
        <f t="shared" si="37"/>
        <v>2121</v>
      </c>
      <c r="K261" t="str">
        <f>INDEX([1]표준산업분류!C$2:C$2172,MATCH($J261,[1]표준산업분류!B$2:B$2172,0))</f>
        <v>완제 의약품 제조업</v>
      </c>
      <c r="L261">
        <f>INDEX([1]표준산업분류!D$2:D$2172,MATCH($J261,[1]표준산업분류!$B$2:$B$2172,0))</f>
        <v>189</v>
      </c>
      <c r="M261" s="1" t="str">
        <f t="shared" si="31"/>
        <v>완제 의약품 제조업 (2121)</v>
      </c>
      <c r="N261" t="s">
        <v>666</v>
      </c>
      <c r="O261" t="s">
        <v>231</v>
      </c>
      <c r="P261">
        <f>INDEX([1]표준산업분류!D$2:D$2172,MATCH($N261,[1]표준산업분류!$B$2:$B$2172,0))</f>
        <v>189</v>
      </c>
      <c r="Q261" s="1" t="str">
        <f t="shared" si="32"/>
        <v>완제 의약품 제조업 (21210)</v>
      </c>
    </row>
    <row r="262" spans="1:17" x14ac:dyDescent="0.2">
      <c r="A262" s="1" t="str">
        <f>INDEX(lv1_index!$B$2:$B$78,MATCH(Tree!$E262,lv1_index!$C$2:$C$78,0))</f>
        <v>C: 제조업(10~34)</v>
      </c>
      <c r="B262" t="str">
        <f t="shared" si="33"/>
        <v>21</v>
      </c>
      <c r="C262" t="str">
        <f>INDEX([1]표준산업분류!$C$2:$C$2172,MATCH(Tree!$B262,[1]표준산업분류!$B$2:$B$2172,0))</f>
        <v>의료용 물질 및 의약품 제조업</v>
      </c>
      <c r="D262">
        <f>INDEX([1]표준산업분류!$D$2:$D$2172,MATCH(Tree!$B262,[1]표준산업분류!$B$2:$B$2172,0))</f>
        <v>374</v>
      </c>
      <c r="E262" s="1" t="str">
        <f t="shared" si="34"/>
        <v>의료용 물질 및 의약품 제조업 (21)</v>
      </c>
      <c r="F262" t="str">
        <f t="shared" si="35"/>
        <v>212</v>
      </c>
      <c r="G262" t="str">
        <f>INDEX([1]표준산업분류!C$2:C$2172,MATCH($F262,[1]표준산업분류!B$2:B$2172,0))</f>
        <v>의약품 제조업</v>
      </c>
      <c r="H262">
        <f>INDEX([1]표준산업분류!D$2:D$2172,MATCH($F262,[1]표준산업분류!$B$2:$B$2172,0))</f>
        <v>229</v>
      </c>
      <c r="I262" s="1" t="str">
        <f t="shared" si="36"/>
        <v>의약품 제조업 (212)</v>
      </c>
      <c r="J262" t="str">
        <f t="shared" si="37"/>
        <v>2122</v>
      </c>
      <c r="K262" t="str">
        <f>INDEX([1]표준산업분류!C$2:C$2172,MATCH($J262,[1]표준산업분류!B$2:B$2172,0))</f>
        <v>한의약품 제조업</v>
      </c>
      <c r="L262">
        <f>INDEX([1]표준산업분류!D$2:D$2172,MATCH($J262,[1]표준산업분류!$B$2:$B$2172,0))</f>
        <v>11</v>
      </c>
      <c r="M262" s="1" t="str">
        <f t="shared" si="31"/>
        <v>한의약품 제조업 (2122)</v>
      </c>
      <c r="N262" t="s">
        <v>667</v>
      </c>
      <c r="O262" t="s">
        <v>232</v>
      </c>
      <c r="P262">
        <f>INDEX([1]표준산업분류!D$2:D$2172,MATCH($N262,[1]표준산업분류!$B$2:$B$2172,0))</f>
        <v>11</v>
      </c>
      <c r="Q262" s="1" t="str">
        <f t="shared" si="32"/>
        <v>한의약품 제조업 (21220)</v>
      </c>
    </row>
    <row r="263" spans="1:17" x14ac:dyDescent="0.2">
      <c r="A263" s="1" t="str">
        <f>INDEX(lv1_index!$B$2:$B$78,MATCH(Tree!$E263,lv1_index!$C$2:$C$78,0))</f>
        <v>C: 제조업(10~34)</v>
      </c>
      <c r="B263" t="str">
        <f t="shared" si="33"/>
        <v>21</v>
      </c>
      <c r="C263" t="str">
        <f>INDEX([1]표준산업분류!$C$2:$C$2172,MATCH(Tree!$B263,[1]표준산업분류!$B$2:$B$2172,0))</f>
        <v>의료용 물질 및 의약품 제조업</v>
      </c>
      <c r="D263">
        <f>INDEX([1]표준산업분류!$D$2:$D$2172,MATCH(Tree!$B263,[1]표준산업분류!$B$2:$B$2172,0))</f>
        <v>374</v>
      </c>
      <c r="E263" s="1" t="str">
        <f t="shared" si="34"/>
        <v>의료용 물질 및 의약품 제조업 (21)</v>
      </c>
      <c r="F263" t="str">
        <f t="shared" si="35"/>
        <v>212</v>
      </c>
      <c r="G263" t="str">
        <f>INDEX([1]표준산업분류!C$2:C$2172,MATCH($F263,[1]표준산업분류!B$2:B$2172,0))</f>
        <v>의약품 제조업</v>
      </c>
      <c r="H263">
        <f>INDEX([1]표준산업분류!D$2:D$2172,MATCH($F263,[1]표준산업분류!$B$2:$B$2172,0))</f>
        <v>229</v>
      </c>
      <c r="I263" s="1" t="str">
        <f t="shared" si="36"/>
        <v>의약품 제조업 (212)</v>
      </c>
      <c r="J263" t="str">
        <f t="shared" si="37"/>
        <v>2123</v>
      </c>
      <c r="K263" t="str">
        <f>INDEX([1]표준산업분류!C$2:C$2172,MATCH($J263,[1]표준산업분류!B$2:B$2172,0))</f>
        <v>동물용 의약품 제조업</v>
      </c>
      <c r="L263">
        <f>INDEX([1]표준산업분류!D$2:D$2172,MATCH($J263,[1]표준산업분류!$B$2:$B$2172,0))</f>
        <v>25</v>
      </c>
      <c r="M263" s="1" t="str">
        <f t="shared" si="31"/>
        <v>동물용 의약품 제조업 (2123)</v>
      </c>
      <c r="N263" t="s">
        <v>668</v>
      </c>
      <c r="O263" t="s">
        <v>233</v>
      </c>
      <c r="P263">
        <f>INDEX([1]표준산업분류!D$2:D$2172,MATCH($N263,[1]표준산업분류!$B$2:$B$2172,0))</f>
        <v>25</v>
      </c>
      <c r="Q263" s="1" t="str">
        <f t="shared" si="32"/>
        <v>동물용 의약품 제조업 (21230)</v>
      </c>
    </row>
    <row r="264" spans="1:17" x14ac:dyDescent="0.2">
      <c r="A264" s="1" t="str">
        <f>INDEX(lv1_index!$B$2:$B$78,MATCH(Tree!$E264,lv1_index!$C$2:$C$78,0))</f>
        <v>C: 제조업(10~34)</v>
      </c>
      <c r="B264" t="str">
        <f t="shared" si="33"/>
        <v>21</v>
      </c>
      <c r="C264" t="str">
        <f>INDEX([1]표준산업분류!$C$2:$C$2172,MATCH(Tree!$B264,[1]표준산업분류!$B$2:$B$2172,0))</f>
        <v>의료용 물질 및 의약품 제조업</v>
      </c>
      <c r="D264">
        <f>INDEX([1]표준산업분류!$D$2:$D$2172,MATCH(Tree!$B264,[1]표준산업분류!$B$2:$B$2172,0))</f>
        <v>374</v>
      </c>
      <c r="E264" s="1" t="str">
        <f t="shared" si="34"/>
        <v>의료용 물질 및 의약품 제조업 (21)</v>
      </c>
      <c r="F264" t="str">
        <f t="shared" si="35"/>
        <v>213</v>
      </c>
      <c r="G264" t="str">
        <f>INDEX([1]표준산업분류!C$2:C$2172,MATCH($F264,[1]표준산업분류!B$2:B$2172,0))</f>
        <v>의료용품 및 기타 의약관련제품 제조업</v>
      </c>
      <c r="H264">
        <f>INDEX([1]표준산업분류!D$2:D$2172,MATCH($F264,[1]표준산업분류!$B$2:$B$2172,0))</f>
        <v>62</v>
      </c>
      <c r="I264" s="1" t="str">
        <f t="shared" si="36"/>
        <v>의료용품 및 기타 의약관련제품 제조업 (213)</v>
      </c>
      <c r="J264" t="str">
        <f t="shared" si="37"/>
        <v>2130</v>
      </c>
      <c r="K264" t="str">
        <f>INDEX([1]표준산업분류!C$2:C$2172,MATCH($J264,[1]표준산업분류!B$2:B$2172,0))</f>
        <v>의료용품 및 기타 의약관련제품 제조업</v>
      </c>
      <c r="L264">
        <f>INDEX([1]표준산업분류!D$2:D$2172,MATCH($J264,[1]표준산업분류!$B$2:$B$2172,0))</f>
        <v>62</v>
      </c>
      <c r="M264" s="1" t="str">
        <f t="shared" si="31"/>
        <v>의료용품 및 기타 의약관련제품 제조업 (2130)</v>
      </c>
      <c r="N264" t="s">
        <v>669</v>
      </c>
      <c r="O264" t="s">
        <v>64</v>
      </c>
      <c r="P264">
        <f>INDEX([1]표준산업분류!D$2:D$2172,MATCH($N264,[1]표준산업분류!$B$2:$B$2172,0))</f>
        <v>62</v>
      </c>
      <c r="Q264" s="1" t="str">
        <f t="shared" si="32"/>
        <v>의료용품 및 기타 의약관련제품 제조업 (21300)</v>
      </c>
    </row>
    <row r="265" spans="1:17" x14ac:dyDescent="0.2">
      <c r="A265" s="1" t="str">
        <f>INDEX(lv1_index!$B$2:$B$78,MATCH(Tree!$E265,lv1_index!$C$2:$C$78,0))</f>
        <v>C: 제조업(10~34)</v>
      </c>
      <c r="B265" t="str">
        <f t="shared" si="33"/>
        <v>22</v>
      </c>
      <c r="C265" t="str">
        <f>INDEX([1]표준산업분류!$C$2:$C$2172,MATCH(Tree!$B265,[1]표준산업분류!$B$2:$B$2172,0))</f>
        <v>고무제품 및 플라스틱제품 제조업</v>
      </c>
      <c r="D265">
        <f>INDEX([1]표준산업분류!$D$2:$D$2172,MATCH(Tree!$B265,[1]표준산업분류!$B$2:$B$2172,0))</f>
        <v>811</v>
      </c>
      <c r="E265" s="1" t="str">
        <f t="shared" si="34"/>
        <v>고무제품 및 플라스틱제품 제조업 (22)</v>
      </c>
      <c r="F265" t="str">
        <f t="shared" si="35"/>
        <v>221</v>
      </c>
      <c r="G265" t="str">
        <f>INDEX([1]표준산업분류!C$2:C$2172,MATCH($F265,[1]표준산업분류!B$2:B$2172,0))</f>
        <v>고무제품 제조업</v>
      </c>
      <c r="H265">
        <f>INDEX([1]표준산업분류!D$2:D$2172,MATCH($F265,[1]표준산업분류!$B$2:$B$2172,0))</f>
        <v>97</v>
      </c>
      <c r="I265" s="1" t="str">
        <f t="shared" si="36"/>
        <v>고무제품 제조업 (221)</v>
      </c>
      <c r="J265" t="str">
        <f t="shared" si="37"/>
        <v>2211</v>
      </c>
      <c r="K265" t="str">
        <f>INDEX([1]표준산업분류!C$2:C$2172,MATCH($J265,[1]표준산업분류!B$2:B$2172,0))</f>
        <v>고무 타이어 및 튜브 생산업</v>
      </c>
      <c r="L265">
        <f>INDEX([1]표준산업분류!D$2:D$2172,MATCH($J265,[1]표준산업분류!$B$2:$B$2172,0))</f>
        <v>10</v>
      </c>
      <c r="M265" s="1" t="str">
        <f t="shared" si="31"/>
        <v>고무 타이어 및 튜브 생산업 (2211)</v>
      </c>
      <c r="N265" t="s">
        <v>670</v>
      </c>
      <c r="O265" t="s">
        <v>1923</v>
      </c>
      <c r="P265">
        <f>INDEX([1]표준산업분류!D$2:D$2172,MATCH($N265,[1]표준산업분류!$B$2:$B$2172,0))</f>
        <v>9</v>
      </c>
      <c r="Q265" s="1" t="str">
        <f t="shared" si="32"/>
        <v>타이어 및 튜브 제조업 (22111)</v>
      </c>
    </row>
    <row r="266" spans="1:17" x14ac:dyDescent="0.2">
      <c r="A266" s="1" t="str">
        <f>INDEX(lv1_index!$B$2:$B$78,MATCH(Tree!$E266,lv1_index!$C$2:$C$78,0))</f>
        <v>C: 제조업(10~34)</v>
      </c>
      <c r="B266" t="str">
        <f t="shared" si="33"/>
        <v>22</v>
      </c>
      <c r="C266" t="str">
        <f>INDEX([1]표준산업분류!$C$2:$C$2172,MATCH(Tree!$B266,[1]표준산업분류!$B$2:$B$2172,0))</f>
        <v>고무제품 및 플라스틱제품 제조업</v>
      </c>
      <c r="D266">
        <f>INDEX([1]표준산업분류!$D$2:$D$2172,MATCH(Tree!$B266,[1]표준산업분류!$B$2:$B$2172,0))</f>
        <v>811</v>
      </c>
      <c r="E266" s="1" t="str">
        <f t="shared" si="34"/>
        <v>고무제품 및 플라스틱제품 제조업 (22)</v>
      </c>
      <c r="F266" t="str">
        <f t="shared" si="35"/>
        <v>221</v>
      </c>
      <c r="G266" t="str">
        <f>INDEX([1]표준산업분류!C$2:C$2172,MATCH($F266,[1]표준산업분류!B$2:B$2172,0))</f>
        <v>고무제품 제조업</v>
      </c>
      <c r="H266">
        <f>INDEX([1]표준산업분류!D$2:D$2172,MATCH($F266,[1]표준산업분류!$B$2:$B$2172,0))</f>
        <v>97</v>
      </c>
      <c r="I266" s="1" t="str">
        <f t="shared" si="36"/>
        <v>고무제품 제조업 (221)</v>
      </c>
      <c r="J266" t="str">
        <f t="shared" si="37"/>
        <v>2211</v>
      </c>
      <c r="K266" t="str">
        <f>INDEX([1]표준산업분류!C$2:C$2172,MATCH($J266,[1]표준산업분류!B$2:B$2172,0))</f>
        <v>고무 타이어 및 튜브 생산업</v>
      </c>
      <c r="L266">
        <f>INDEX([1]표준산업분류!D$2:D$2172,MATCH($J266,[1]표준산업분류!$B$2:$B$2172,0))</f>
        <v>10</v>
      </c>
      <c r="M266" s="1" t="str">
        <f t="shared" si="31"/>
        <v>고무 타이어 및 튜브 생산업 (2211)</v>
      </c>
      <c r="N266" t="s">
        <v>671</v>
      </c>
      <c r="O266" t="s">
        <v>1924</v>
      </c>
      <c r="P266">
        <f>INDEX([1]표준산업분류!D$2:D$2172,MATCH($N266,[1]표준산업분류!$B$2:$B$2172,0))</f>
        <v>1</v>
      </c>
      <c r="Q266" s="1" t="str">
        <f t="shared" si="32"/>
        <v>타이어 재생업 (22112)</v>
      </c>
    </row>
    <row r="267" spans="1:17" x14ac:dyDescent="0.2">
      <c r="A267" s="1" t="str">
        <f>INDEX(lv1_index!$B$2:$B$78,MATCH(Tree!$E267,lv1_index!$C$2:$C$78,0))</f>
        <v>C: 제조업(10~34)</v>
      </c>
      <c r="B267" t="str">
        <f t="shared" si="33"/>
        <v>22</v>
      </c>
      <c r="C267" t="str">
        <f>INDEX([1]표준산업분류!$C$2:$C$2172,MATCH(Tree!$B267,[1]표준산업분류!$B$2:$B$2172,0))</f>
        <v>고무제품 및 플라스틱제품 제조업</v>
      </c>
      <c r="D267">
        <f>INDEX([1]표준산업분류!$D$2:$D$2172,MATCH(Tree!$B267,[1]표준산업분류!$B$2:$B$2172,0))</f>
        <v>811</v>
      </c>
      <c r="E267" s="1" t="str">
        <f t="shared" si="34"/>
        <v>고무제품 및 플라스틱제품 제조업 (22)</v>
      </c>
      <c r="F267" t="str">
        <f t="shared" si="35"/>
        <v>221</v>
      </c>
      <c r="G267" t="str">
        <f>INDEX([1]표준산업분류!C$2:C$2172,MATCH($F267,[1]표준산업분류!B$2:B$2172,0))</f>
        <v>고무제품 제조업</v>
      </c>
      <c r="H267">
        <f>INDEX([1]표준산업분류!D$2:D$2172,MATCH($F267,[1]표준산업분류!$B$2:$B$2172,0))</f>
        <v>97</v>
      </c>
      <c r="I267" s="1" t="str">
        <f t="shared" si="36"/>
        <v>고무제품 제조업 (221)</v>
      </c>
      <c r="J267" t="str">
        <f t="shared" si="37"/>
        <v>2219</v>
      </c>
      <c r="K267" t="str">
        <f>INDEX([1]표준산업분류!C$2:C$2172,MATCH($J267,[1]표준산업분류!B$2:B$2172,0))</f>
        <v>기타 고무제품 제조업</v>
      </c>
      <c r="L267">
        <f>INDEX([1]표준산업분류!D$2:D$2172,MATCH($J267,[1]표준산업분류!$B$2:$B$2172,0))</f>
        <v>87</v>
      </c>
      <c r="M267" s="1" t="str">
        <f t="shared" si="31"/>
        <v>기타 고무제품 제조업 (2219)</v>
      </c>
      <c r="N267" t="s">
        <v>672</v>
      </c>
      <c r="O267" t="s">
        <v>1925</v>
      </c>
      <c r="P267">
        <f>INDEX([1]표준산업분류!D$2:D$2172,MATCH($N267,[1]표준산업분류!$B$2:$B$2172,0))</f>
        <v>59</v>
      </c>
      <c r="Q267" s="1" t="str">
        <f t="shared" si="32"/>
        <v>고무패킹류 제조업 (22191)</v>
      </c>
    </row>
    <row r="268" spans="1:17" x14ac:dyDescent="0.2">
      <c r="A268" s="1" t="str">
        <f>INDEX(lv1_index!$B$2:$B$78,MATCH(Tree!$E268,lv1_index!$C$2:$C$78,0))</f>
        <v>C: 제조업(10~34)</v>
      </c>
      <c r="B268" t="str">
        <f t="shared" si="33"/>
        <v>22</v>
      </c>
      <c r="C268" t="str">
        <f>INDEX([1]표준산업분류!$C$2:$C$2172,MATCH(Tree!$B268,[1]표준산업분류!$B$2:$B$2172,0))</f>
        <v>고무제품 및 플라스틱제품 제조업</v>
      </c>
      <c r="D268">
        <f>INDEX([1]표준산업분류!$D$2:$D$2172,MATCH(Tree!$B268,[1]표준산업분류!$B$2:$B$2172,0))</f>
        <v>811</v>
      </c>
      <c r="E268" s="1" t="str">
        <f t="shared" si="34"/>
        <v>고무제품 및 플라스틱제품 제조업 (22)</v>
      </c>
      <c r="F268" t="str">
        <f t="shared" si="35"/>
        <v>221</v>
      </c>
      <c r="G268" t="str">
        <f>INDEX([1]표준산업분류!C$2:C$2172,MATCH($F268,[1]표준산업분류!B$2:B$2172,0))</f>
        <v>고무제품 제조업</v>
      </c>
      <c r="H268">
        <f>INDEX([1]표준산업분류!D$2:D$2172,MATCH($F268,[1]표준산업분류!$B$2:$B$2172,0))</f>
        <v>97</v>
      </c>
      <c r="I268" s="1" t="str">
        <f t="shared" si="36"/>
        <v>고무제품 제조업 (221)</v>
      </c>
      <c r="J268" t="str">
        <f t="shared" si="37"/>
        <v>2219</v>
      </c>
      <c r="K268" t="str">
        <f>INDEX([1]표준산업분류!C$2:C$2172,MATCH($J268,[1]표준산업분류!B$2:B$2172,0))</f>
        <v>기타 고무제품 제조업</v>
      </c>
      <c r="L268">
        <f>INDEX([1]표준산업분류!D$2:D$2172,MATCH($J268,[1]표준산업분류!$B$2:$B$2172,0))</f>
        <v>87</v>
      </c>
      <c r="M268" s="1" t="str">
        <f t="shared" si="31"/>
        <v>기타 고무제품 제조업 (2219)</v>
      </c>
      <c r="N268" t="s">
        <v>673</v>
      </c>
      <c r="O268" t="s">
        <v>1926</v>
      </c>
      <c r="P268">
        <f>INDEX([1]표준산업분류!D$2:D$2172,MATCH($N268,[1]표준산업분류!$B$2:$B$2172,0))</f>
        <v>7</v>
      </c>
      <c r="Q268" s="1" t="str">
        <f t="shared" si="32"/>
        <v>산업용 그 외 비경화 고무제품 제조업 (22192)</v>
      </c>
    </row>
    <row r="269" spans="1:17" x14ac:dyDescent="0.2">
      <c r="A269" s="1" t="str">
        <f>INDEX(lv1_index!$B$2:$B$78,MATCH(Tree!$E269,lv1_index!$C$2:$C$78,0))</f>
        <v>C: 제조업(10~34)</v>
      </c>
      <c r="B269" t="str">
        <f t="shared" si="33"/>
        <v>22</v>
      </c>
      <c r="C269" t="str">
        <f>INDEX([1]표준산업분류!$C$2:$C$2172,MATCH(Tree!$B269,[1]표준산업분류!$B$2:$B$2172,0))</f>
        <v>고무제품 및 플라스틱제품 제조업</v>
      </c>
      <c r="D269">
        <f>INDEX([1]표준산업분류!$D$2:$D$2172,MATCH(Tree!$B269,[1]표준산업분류!$B$2:$B$2172,0))</f>
        <v>811</v>
      </c>
      <c r="E269" s="1" t="str">
        <f t="shared" si="34"/>
        <v>고무제품 및 플라스틱제품 제조업 (22)</v>
      </c>
      <c r="F269" t="str">
        <f t="shared" si="35"/>
        <v>221</v>
      </c>
      <c r="G269" t="str">
        <f>INDEX([1]표준산업분류!C$2:C$2172,MATCH($F269,[1]표준산업분류!B$2:B$2172,0))</f>
        <v>고무제품 제조업</v>
      </c>
      <c r="H269">
        <f>INDEX([1]표준산업분류!D$2:D$2172,MATCH($F269,[1]표준산업분류!$B$2:$B$2172,0))</f>
        <v>97</v>
      </c>
      <c r="I269" s="1" t="str">
        <f t="shared" si="36"/>
        <v>고무제품 제조업 (221)</v>
      </c>
      <c r="J269" t="str">
        <f t="shared" si="37"/>
        <v>2219</v>
      </c>
      <c r="K269" t="str">
        <f>INDEX([1]표준산업분류!C$2:C$2172,MATCH($J269,[1]표준산업분류!B$2:B$2172,0))</f>
        <v>기타 고무제품 제조업</v>
      </c>
      <c r="L269">
        <f>INDEX([1]표준산업분류!D$2:D$2172,MATCH($J269,[1]표준산업분류!$B$2:$B$2172,0))</f>
        <v>87</v>
      </c>
      <c r="M269" s="1" t="str">
        <f t="shared" si="31"/>
        <v>기타 고무제품 제조업 (2219)</v>
      </c>
      <c r="N269" t="s">
        <v>674</v>
      </c>
      <c r="O269" t="s">
        <v>1927</v>
      </c>
      <c r="P269">
        <f>INDEX([1]표준산업분류!D$2:D$2172,MATCH($N269,[1]표준산업분류!$B$2:$B$2172,0))</f>
        <v>0</v>
      </c>
      <c r="Q269" s="1" t="str">
        <f t="shared" si="32"/>
        <v>고무 의류 및 기타 위생용 비경화 고무제품 제조업 (22193)</v>
      </c>
    </row>
    <row r="270" spans="1:17" x14ac:dyDescent="0.2">
      <c r="A270" s="1" t="str">
        <f>INDEX(lv1_index!$B$2:$B$78,MATCH(Tree!$E270,lv1_index!$C$2:$C$78,0))</f>
        <v>C: 제조업(10~34)</v>
      </c>
      <c r="B270" t="str">
        <f t="shared" si="33"/>
        <v>22</v>
      </c>
      <c r="C270" t="str">
        <f>INDEX([1]표준산업분류!$C$2:$C$2172,MATCH(Tree!$B270,[1]표준산업분류!$B$2:$B$2172,0))</f>
        <v>고무제품 및 플라스틱제품 제조업</v>
      </c>
      <c r="D270">
        <f>INDEX([1]표준산업분류!$D$2:$D$2172,MATCH(Tree!$B270,[1]표준산업분류!$B$2:$B$2172,0))</f>
        <v>811</v>
      </c>
      <c r="E270" s="1" t="str">
        <f t="shared" si="34"/>
        <v>고무제품 및 플라스틱제품 제조업 (22)</v>
      </c>
      <c r="F270" t="str">
        <f t="shared" si="35"/>
        <v>221</v>
      </c>
      <c r="G270" t="str">
        <f>INDEX([1]표준산업분류!C$2:C$2172,MATCH($F270,[1]표준산업분류!B$2:B$2172,0))</f>
        <v>고무제품 제조업</v>
      </c>
      <c r="H270">
        <f>INDEX([1]표준산업분류!D$2:D$2172,MATCH($F270,[1]표준산업분류!$B$2:$B$2172,0))</f>
        <v>97</v>
      </c>
      <c r="I270" s="1" t="str">
        <f t="shared" si="36"/>
        <v>고무제품 제조업 (221)</v>
      </c>
      <c r="J270" t="str">
        <f t="shared" si="37"/>
        <v>2219</v>
      </c>
      <c r="K270" t="str">
        <f>INDEX([1]표준산업분류!C$2:C$2172,MATCH($J270,[1]표준산업분류!B$2:B$2172,0))</f>
        <v>기타 고무제품 제조업</v>
      </c>
      <c r="L270">
        <f>INDEX([1]표준산업분류!D$2:D$2172,MATCH($J270,[1]표준산업분류!$B$2:$B$2172,0))</f>
        <v>87</v>
      </c>
      <c r="M270" s="1" t="str">
        <f t="shared" si="31"/>
        <v>기타 고무제품 제조업 (2219)</v>
      </c>
      <c r="N270" t="s">
        <v>675</v>
      </c>
      <c r="O270" t="s">
        <v>1928</v>
      </c>
      <c r="P270">
        <f>INDEX([1]표준산업분류!D$2:D$2172,MATCH($N270,[1]표준산업분류!$B$2:$B$2172,0))</f>
        <v>21</v>
      </c>
      <c r="Q270" s="1" t="str">
        <f t="shared" si="32"/>
        <v>그외 기타 고무제품 제조업 (22199)</v>
      </c>
    </row>
    <row r="271" spans="1:17" x14ac:dyDescent="0.2">
      <c r="A271" s="1" t="str">
        <f>INDEX(lv1_index!$B$2:$B$78,MATCH(Tree!$E271,lv1_index!$C$2:$C$78,0))</f>
        <v>C: 제조업(10~34)</v>
      </c>
      <c r="B271" t="str">
        <f t="shared" si="33"/>
        <v>22</v>
      </c>
      <c r="C271" t="str">
        <f>INDEX([1]표준산업분류!$C$2:$C$2172,MATCH(Tree!$B271,[1]표준산업분류!$B$2:$B$2172,0))</f>
        <v>고무제품 및 플라스틱제품 제조업</v>
      </c>
      <c r="D271">
        <f>INDEX([1]표준산업분류!$D$2:$D$2172,MATCH(Tree!$B271,[1]표준산업분류!$B$2:$B$2172,0))</f>
        <v>811</v>
      </c>
      <c r="E271" s="1" t="str">
        <f t="shared" si="34"/>
        <v>고무제품 및 플라스틱제품 제조업 (22)</v>
      </c>
      <c r="F271" t="str">
        <f t="shared" si="35"/>
        <v>222</v>
      </c>
      <c r="G271" t="str">
        <f>INDEX([1]표준산업분류!C$2:C$2172,MATCH($F271,[1]표준산업분류!B$2:B$2172,0))</f>
        <v>플라스틱제품 제조업</v>
      </c>
      <c r="H271">
        <f>INDEX([1]표준산업분류!D$2:D$2172,MATCH($F271,[1]표준산업분류!$B$2:$B$2172,0))</f>
        <v>714</v>
      </c>
      <c r="I271" s="1" t="str">
        <f t="shared" si="36"/>
        <v>플라스틱제품 제조업 (222)</v>
      </c>
      <c r="J271" t="str">
        <f t="shared" si="37"/>
        <v>2221</v>
      </c>
      <c r="K271" t="str">
        <f>INDEX([1]표준산업분류!C$2:C$2172,MATCH($J271,[1]표준산업분류!B$2:B$2172,0))</f>
        <v>1차 플라스틱제품 제조업</v>
      </c>
      <c r="L271">
        <f>INDEX([1]표준산업분류!D$2:D$2172,MATCH($J271,[1]표준산업분류!$B$2:$B$2172,0))</f>
        <v>156</v>
      </c>
      <c r="M271" s="1" t="str">
        <f t="shared" si="31"/>
        <v>1차 플라스틱제품 제조업 (2221)</v>
      </c>
      <c r="N271" t="s">
        <v>676</v>
      </c>
      <c r="O271" t="s">
        <v>1929</v>
      </c>
      <c r="P271">
        <f>INDEX([1]표준산업분류!D$2:D$2172,MATCH($N271,[1]표준산업분류!$B$2:$B$2172,0))</f>
        <v>37</v>
      </c>
      <c r="Q271" s="1" t="str">
        <f t="shared" si="32"/>
        <v>플라스틱 선, 봉, 관 및 호스 제조업 (22211)</v>
      </c>
    </row>
    <row r="272" spans="1:17" x14ac:dyDescent="0.2">
      <c r="A272" s="1" t="str">
        <f>INDEX(lv1_index!$B$2:$B$78,MATCH(Tree!$E272,lv1_index!$C$2:$C$78,0))</f>
        <v>C: 제조업(10~34)</v>
      </c>
      <c r="B272" t="str">
        <f t="shared" si="33"/>
        <v>22</v>
      </c>
      <c r="C272" t="str">
        <f>INDEX([1]표준산업분류!$C$2:$C$2172,MATCH(Tree!$B272,[1]표준산업분류!$B$2:$B$2172,0))</f>
        <v>고무제품 및 플라스틱제품 제조업</v>
      </c>
      <c r="D272">
        <f>INDEX([1]표준산업분류!$D$2:$D$2172,MATCH(Tree!$B272,[1]표준산업분류!$B$2:$B$2172,0))</f>
        <v>811</v>
      </c>
      <c r="E272" s="1" t="str">
        <f t="shared" si="34"/>
        <v>고무제품 및 플라스틱제품 제조업 (22)</v>
      </c>
      <c r="F272" t="str">
        <f t="shared" si="35"/>
        <v>222</v>
      </c>
      <c r="G272" t="str">
        <f>INDEX([1]표준산업분류!C$2:C$2172,MATCH($F272,[1]표준산업분류!B$2:B$2172,0))</f>
        <v>플라스틱제품 제조업</v>
      </c>
      <c r="H272">
        <f>INDEX([1]표준산업분류!D$2:D$2172,MATCH($F272,[1]표준산업분류!$B$2:$B$2172,0))</f>
        <v>714</v>
      </c>
      <c r="I272" s="1" t="str">
        <f t="shared" si="36"/>
        <v>플라스틱제품 제조업 (222)</v>
      </c>
      <c r="J272" t="str">
        <f t="shared" si="37"/>
        <v>2221</v>
      </c>
      <c r="K272" t="str">
        <f>INDEX([1]표준산업분류!C$2:C$2172,MATCH($J272,[1]표준산업분류!B$2:B$2172,0))</f>
        <v>1차 플라스틱제품 제조업</v>
      </c>
      <c r="L272">
        <f>INDEX([1]표준산업분류!D$2:D$2172,MATCH($J272,[1]표준산업분류!$B$2:$B$2172,0))</f>
        <v>156</v>
      </c>
      <c r="M272" s="1" t="str">
        <f t="shared" si="31"/>
        <v>1차 플라스틱제품 제조업 (2221)</v>
      </c>
      <c r="N272" t="s">
        <v>677</v>
      </c>
      <c r="O272" t="s">
        <v>1930</v>
      </c>
      <c r="P272">
        <f>INDEX([1]표준산업분류!D$2:D$2172,MATCH($N272,[1]표준산업분류!$B$2:$B$2172,0))</f>
        <v>108</v>
      </c>
      <c r="Q272" s="1" t="str">
        <f t="shared" si="32"/>
        <v>플라스틱 필름 제조업 (22212)</v>
      </c>
    </row>
    <row r="273" spans="1:17" x14ac:dyDescent="0.2">
      <c r="A273" s="1" t="str">
        <f>INDEX(lv1_index!$B$2:$B$78,MATCH(Tree!$E273,lv1_index!$C$2:$C$78,0))</f>
        <v>C: 제조업(10~34)</v>
      </c>
      <c r="B273" t="str">
        <f t="shared" si="33"/>
        <v>22</v>
      </c>
      <c r="C273" t="str">
        <f>INDEX([1]표준산업분류!$C$2:$C$2172,MATCH(Tree!$B273,[1]표준산업분류!$B$2:$B$2172,0))</f>
        <v>고무제품 및 플라스틱제품 제조업</v>
      </c>
      <c r="D273">
        <f>INDEX([1]표준산업분류!$D$2:$D$2172,MATCH(Tree!$B273,[1]표준산업분류!$B$2:$B$2172,0))</f>
        <v>811</v>
      </c>
      <c r="E273" s="1" t="str">
        <f t="shared" si="34"/>
        <v>고무제품 및 플라스틱제품 제조업 (22)</v>
      </c>
      <c r="F273" t="str">
        <f t="shared" si="35"/>
        <v>222</v>
      </c>
      <c r="G273" t="str">
        <f>INDEX([1]표준산업분류!C$2:C$2172,MATCH($F273,[1]표준산업분류!B$2:B$2172,0))</f>
        <v>플라스틱제품 제조업</v>
      </c>
      <c r="H273">
        <f>INDEX([1]표준산업분류!D$2:D$2172,MATCH($F273,[1]표준산업분류!$B$2:$B$2172,0))</f>
        <v>714</v>
      </c>
      <c r="I273" s="1" t="str">
        <f t="shared" si="36"/>
        <v>플라스틱제품 제조업 (222)</v>
      </c>
      <c r="J273" t="str">
        <f t="shared" si="37"/>
        <v>2221</v>
      </c>
      <c r="K273" t="str">
        <f>INDEX([1]표준산업분류!C$2:C$2172,MATCH($J273,[1]표준산업분류!B$2:B$2172,0))</f>
        <v>1차 플라스틱제품 제조업</v>
      </c>
      <c r="L273">
        <f>INDEX([1]표준산업분류!D$2:D$2172,MATCH($J273,[1]표준산업분류!$B$2:$B$2172,0))</f>
        <v>156</v>
      </c>
      <c r="M273" s="1" t="str">
        <f t="shared" si="31"/>
        <v>1차 플라스틱제품 제조업 (2221)</v>
      </c>
      <c r="N273" t="s">
        <v>678</v>
      </c>
      <c r="O273" t="s">
        <v>1931</v>
      </c>
      <c r="P273">
        <f>INDEX([1]표준산업분류!D$2:D$2172,MATCH($N273,[1]표준산업분류!$B$2:$B$2172,0))</f>
        <v>11</v>
      </c>
      <c r="Q273" s="1" t="str">
        <f t="shared" si="32"/>
        <v>플라스틱 시트 및 판 제조업 (22213)</v>
      </c>
    </row>
    <row r="274" spans="1:17" x14ac:dyDescent="0.2">
      <c r="A274" s="1" t="str">
        <f>INDEX(lv1_index!$B$2:$B$78,MATCH(Tree!$E274,lv1_index!$C$2:$C$78,0))</f>
        <v>C: 제조업(10~34)</v>
      </c>
      <c r="B274" t="str">
        <f t="shared" si="33"/>
        <v>22</v>
      </c>
      <c r="C274" t="str">
        <f>INDEX([1]표준산업분류!$C$2:$C$2172,MATCH(Tree!$B274,[1]표준산업분류!$B$2:$B$2172,0))</f>
        <v>고무제품 및 플라스틱제품 제조업</v>
      </c>
      <c r="D274">
        <f>INDEX([1]표준산업분류!$D$2:$D$2172,MATCH(Tree!$B274,[1]표준산업분류!$B$2:$B$2172,0))</f>
        <v>811</v>
      </c>
      <c r="E274" s="1" t="str">
        <f t="shared" si="34"/>
        <v>고무제품 및 플라스틱제품 제조업 (22)</v>
      </c>
      <c r="F274" t="str">
        <f t="shared" si="35"/>
        <v>222</v>
      </c>
      <c r="G274" t="str">
        <f>INDEX([1]표준산업분류!C$2:C$2172,MATCH($F274,[1]표준산업분류!B$2:B$2172,0))</f>
        <v>플라스틱제품 제조업</v>
      </c>
      <c r="H274">
        <f>INDEX([1]표준산업분류!D$2:D$2172,MATCH($F274,[1]표준산업분류!$B$2:$B$2172,0))</f>
        <v>714</v>
      </c>
      <c r="I274" s="1" t="str">
        <f t="shared" si="36"/>
        <v>플라스틱제품 제조업 (222)</v>
      </c>
      <c r="J274" t="str">
        <f t="shared" si="37"/>
        <v>2221</v>
      </c>
      <c r="K274" t="str">
        <f>INDEX([1]표준산업분류!C$2:C$2172,MATCH($J274,[1]표준산업분류!B$2:B$2172,0))</f>
        <v>1차 플라스틱제품 제조업</v>
      </c>
      <c r="L274">
        <f>INDEX([1]표준산업분류!D$2:D$2172,MATCH($J274,[1]표준산업분류!$B$2:$B$2172,0))</f>
        <v>156</v>
      </c>
      <c r="M274" s="1" t="str">
        <f t="shared" si="31"/>
        <v>1차 플라스틱제품 제조업 (2221)</v>
      </c>
      <c r="N274" t="s">
        <v>679</v>
      </c>
      <c r="O274" t="s">
        <v>1932</v>
      </c>
      <c r="P274">
        <f>INDEX([1]표준산업분류!D$2:D$2172,MATCH($N274,[1]표준산업분류!$B$2:$B$2172,0))</f>
        <v>0</v>
      </c>
      <c r="Q274" s="1" t="str">
        <f t="shared" si="32"/>
        <v>플라스틱 합성피혁 제조업 (22214)</v>
      </c>
    </row>
    <row r="275" spans="1:17" x14ac:dyDescent="0.2">
      <c r="A275" s="1" t="str">
        <f>INDEX(lv1_index!$B$2:$B$78,MATCH(Tree!$E275,lv1_index!$C$2:$C$78,0))</f>
        <v>C: 제조업(10~34)</v>
      </c>
      <c r="B275" t="str">
        <f t="shared" si="33"/>
        <v>22</v>
      </c>
      <c r="C275" t="str">
        <f>INDEX([1]표준산업분류!$C$2:$C$2172,MATCH(Tree!$B275,[1]표준산업분류!$B$2:$B$2172,0))</f>
        <v>고무제품 및 플라스틱제품 제조업</v>
      </c>
      <c r="D275">
        <f>INDEX([1]표준산업분류!$D$2:$D$2172,MATCH(Tree!$B275,[1]표준산업분류!$B$2:$B$2172,0))</f>
        <v>811</v>
      </c>
      <c r="E275" s="1" t="str">
        <f t="shared" si="34"/>
        <v>고무제품 및 플라스틱제품 제조업 (22)</v>
      </c>
      <c r="F275" t="str">
        <f t="shared" si="35"/>
        <v>222</v>
      </c>
      <c r="G275" t="str">
        <f>INDEX([1]표준산업분류!C$2:C$2172,MATCH($F275,[1]표준산업분류!B$2:B$2172,0))</f>
        <v>플라스틱제품 제조업</v>
      </c>
      <c r="H275">
        <f>INDEX([1]표준산업분류!D$2:D$2172,MATCH($F275,[1]표준산업분류!$B$2:$B$2172,0))</f>
        <v>714</v>
      </c>
      <c r="I275" s="1" t="str">
        <f t="shared" si="36"/>
        <v>플라스틱제품 제조업 (222)</v>
      </c>
      <c r="J275" t="str">
        <f t="shared" si="37"/>
        <v>2222</v>
      </c>
      <c r="K275" t="str">
        <f>INDEX([1]표준산업분류!C$2:C$2172,MATCH($J275,[1]표준산업분류!B$2:B$2172,0))</f>
        <v>건축용 플라스틱제품 제조업</v>
      </c>
      <c r="L275">
        <f>INDEX([1]표준산업분류!D$2:D$2172,MATCH($J275,[1]표준산업분류!$B$2:$B$2172,0))</f>
        <v>69</v>
      </c>
      <c r="M275" s="1" t="str">
        <f t="shared" si="31"/>
        <v>건축용 플라스틱제품 제조업 (2222)</v>
      </c>
      <c r="N275" t="s">
        <v>680</v>
      </c>
      <c r="O275" t="s">
        <v>1933</v>
      </c>
      <c r="P275">
        <f>INDEX([1]표준산업분류!D$2:D$2172,MATCH($N275,[1]표준산업분류!$B$2:$B$2172,0))</f>
        <v>11</v>
      </c>
      <c r="Q275" s="1" t="str">
        <f t="shared" si="32"/>
        <v>벽 및 바닥 피복용 플라스틱제품 제조업 (22221)</v>
      </c>
    </row>
    <row r="276" spans="1:17" x14ac:dyDescent="0.2">
      <c r="A276" s="1" t="str">
        <f>INDEX(lv1_index!$B$2:$B$78,MATCH(Tree!$E276,lv1_index!$C$2:$C$78,0))</f>
        <v>C: 제조업(10~34)</v>
      </c>
      <c r="B276" t="str">
        <f t="shared" si="33"/>
        <v>22</v>
      </c>
      <c r="C276" t="str">
        <f>INDEX([1]표준산업분류!$C$2:$C$2172,MATCH(Tree!$B276,[1]표준산업분류!$B$2:$B$2172,0))</f>
        <v>고무제품 및 플라스틱제품 제조업</v>
      </c>
      <c r="D276">
        <f>INDEX([1]표준산업분류!$D$2:$D$2172,MATCH(Tree!$B276,[1]표준산업분류!$B$2:$B$2172,0))</f>
        <v>811</v>
      </c>
      <c r="E276" s="1" t="str">
        <f t="shared" si="34"/>
        <v>고무제품 및 플라스틱제품 제조업 (22)</v>
      </c>
      <c r="F276" t="str">
        <f t="shared" si="35"/>
        <v>222</v>
      </c>
      <c r="G276" t="str">
        <f>INDEX([1]표준산업분류!C$2:C$2172,MATCH($F276,[1]표준산업분류!B$2:B$2172,0))</f>
        <v>플라스틱제품 제조업</v>
      </c>
      <c r="H276">
        <f>INDEX([1]표준산업분류!D$2:D$2172,MATCH($F276,[1]표준산업분류!$B$2:$B$2172,0))</f>
        <v>714</v>
      </c>
      <c r="I276" s="1" t="str">
        <f t="shared" si="36"/>
        <v>플라스틱제품 제조업 (222)</v>
      </c>
      <c r="J276" t="str">
        <f t="shared" si="37"/>
        <v>2222</v>
      </c>
      <c r="K276" t="str">
        <f>INDEX([1]표준산업분류!C$2:C$2172,MATCH($J276,[1]표준산업분류!B$2:B$2172,0))</f>
        <v>건축용 플라스틱제품 제조업</v>
      </c>
      <c r="L276">
        <f>INDEX([1]표준산업분류!D$2:D$2172,MATCH($J276,[1]표준산업분류!$B$2:$B$2172,0))</f>
        <v>69</v>
      </c>
      <c r="M276" s="1" t="str">
        <f t="shared" si="31"/>
        <v>건축용 플라스틱제품 제조업 (2222)</v>
      </c>
      <c r="N276" t="s">
        <v>681</v>
      </c>
      <c r="O276" t="s">
        <v>1934</v>
      </c>
      <c r="P276">
        <f>INDEX([1]표준산업분류!D$2:D$2172,MATCH($N276,[1]표준산업분류!$B$2:$B$2172,0))</f>
        <v>5</v>
      </c>
      <c r="Q276" s="1" t="str">
        <f t="shared" si="32"/>
        <v>설치용 및 위생용 플라스틱제품 제조업 (22222)</v>
      </c>
    </row>
    <row r="277" spans="1:17" x14ac:dyDescent="0.2">
      <c r="A277" s="1" t="str">
        <f>INDEX(lv1_index!$B$2:$B$78,MATCH(Tree!$E277,lv1_index!$C$2:$C$78,0))</f>
        <v>C: 제조업(10~34)</v>
      </c>
      <c r="B277" t="str">
        <f t="shared" si="33"/>
        <v>22</v>
      </c>
      <c r="C277" t="str">
        <f>INDEX([1]표준산업분류!$C$2:$C$2172,MATCH(Tree!$B277,[1]표준산업분류!$B$2:$B$2172,0))</f>
        <v>고무제품 및 플라스틱제품 제조업</v>
      </c>
      <c r="D277">
        <f>INDEX([1]표준산업분류!$D$2:$D$2172,MATCH(Tree!$B277,[1]표준산업분류!$B$2:$B$2172,0))</f>
        <v>811</v>
      </c>
      <c r="E277" s="1" t="str">
        <f t="shared" si="34"/>
        <v>고무제품 및 플라스틱제품 제조업 (22)</v>
      </c>
      <c r="F277" t="str">
        <f t="shared" si="35"/>
        <v>222</v>
      </c>
      <c r="G277" t="str">
        <f>INDEX([1]표준산업분류!C$2:C$2172,MATCH($F277,[1]표준산업분류!B$2:B$2172,0))</f>
        <v>플라스틱제품 제조업</v>
      </c>
      <c r="H277">
        <f>INDEX([1]표준산업분류!D$2:D$2172,MATCH($F277,[1]표준산업분류!$B$2:$B$2172,0))</f>
        <v>714</v>
      </c>
      <c r="I277" s="1" t="str">
        <f t="shared" si="36"/>
        <v>플라스틱제품 제조업 (222)</v>
      </c>
      <c r="J277" t="str">
        <f t="shared" si="37"/>
        <v>2222</v>
      </c>
      <c r="K277" t="str">
        <f>INDEX([1]표준산업분류!C$2:C$2172,MATCH($J277,[1]표준산업분류!B$2:B$2172,0))</f>
        <v>건축용 플라스틱제품 제조업</v>
      </c>
      <c r="L277">
        <f>INDEX([1]표준산업분류!D$2:D$2172,MATCH($J277,[1]표준산업분류!$B$2:$B$2172,0))</f>
        <v>69</v>
      </c>
      <c r="M277" s="1" t="str">
        <f t="shared" si="31"/>
        <v>건축용 플라스틱제품 제조업 (2222)</v>
      </c>
      <c r="N277" t="s">
        <v>682</v>
      </c>
      <c r="O277" t="s">
        <v>1935</v>
      </c>
      <c r="P277">
        <f>INDEX([1]표준산업분류!D$2:D$2172,MATCH($N277,[1]표준산업분류!$B$2:$B$2172,0))</f>
        <v>35</v>
      </c>
      <c r="Q277" s="1" t="str">
        <f t="shared" si="32"/>
        <v>플라스틱 창호 제조업 (22223)</v>
      </c>
    </row>
    <row r="278" spans="1:17" x14ac:dyDescent="0.2">
      <c r="A278" s="1" t="str">
        <f>INDEX(lv1_index!$B$2:$B$78,MATCH(Tree!$E278,lv1_index!$C$2:$C$78,0))</f>
        <v>C: 제조업(10~34)</v>
      </c>
      <c r="B278" t="str">
        <f t="shared" si="33"/>
        <v>22</v>
      </c>
      <c r="C278" t="str">
        <f>INDEX([1]표준산업분류!$C$2:$C$2172,MATCH(Tree!$B278,[1]표준산업분류!$B$2:$B$2172,0))</f>
        <v>고무제품 및 플라스틱제품 제조업</v>
      </c>
      <c r="D278">
        <f>INDEX([1]표준산업분류!$D$2:$D$2172,MATCH(Tree!$B278,[1]표준산업분류!$B$2:$B$2172,0))</f>
        <v>811</v>
      </c>
      <c r="E278" s="1" t="str">
        <f t="shared" si="34"/>
        <v>고무제품 및 플라스틱제품 제조업 (22)</v>
      </c>
      <c r="F278" t="str">
        <f t="shared" si="35"/>
        <v>222</v>
      </c>
      <c r="G278" t="str">
        <f>INDEX([1]표준산업분류!C$2:C$2172,MATCH($F278,[1]표준산업분류!B$2:B$2172,0))</f>
        <v>플라스틱제품 제조업</v>
      </c>
      <c r="H278">
        <f>INDEX([1]표준산업분류!D$2:D$2172,MATCH($F278,[1]표준산업분류!$B$2:$B$2172,0))</f>
        <v>714</v>
      </c>
      <c r="I278" s="1" t="str">
        <f t="shared" si="36"/>
        <v>플라스틱제품 제조업 (222)</v>
      </c>
      <c r="J278" t="str">
        <f t="shared" si="37"/>
        <v>2222</v>
      </c>
      <c r="K278" t="str">
        <f>INDEX([1]표준산업분류!C$2:C$2172,MATCH($J278,[1]표준산업분류!B$2:B$2172,0))</f>
        <v>건축용 플라스틱제품 제조업</v>
      </c>
      <c r="L278">
        <f>INDEX([1]표준산업분류!D$2:D$2172,MATCH($J278,[1]표준산업분류!$B$2:$B$2172,0))</f>
        <v>69</v>
      </c>
      <c r="M278" s="1" t="str">
        <f t="shared" si="31"/>
        <v>건축용 플라스틱제품 제조업 (2222)</v>
      </c>
      <c r="N278" t="s">
        <v>683</v>
      </c>
      <c r="O278" t="s">
        <v>1936</v>
      </c>
      <c r="P278">
        <f>INDEX([1]표준산업분류!D$2:D$2172,MATCH($N278,[1]표준산업분류!$B$2:$B$2172,0))</f>
        <v>18</v>
      </c>
      <c r="Q278" s="1" t="str">
        <f t="shared" si="32"/>
        <v>기타 건축용 플라스틱 조립제품 제조업 (22229)</v>
      </c>
    </row>
    <row r="279" spans="1:17" x14ac:dyDescent="0.2">
      <c r="A279" s="1" t="str">
        <f>INDEX(lv1_index!$B$2:$B$78,MATCH(Tree!$E279,lv1_index!$C$2:$C$78,0))</f>
        <v>C: 제조업(10~34)</v>
      </c>
      <c r="B279" t="str">
        <f t="shared" si="33"/>
        <v>22</v>
      </c>
      <c r="C279" t="str">
        <f>INDEX([1]표준산업분류!$C$2:$C$2172,MATCH(Tree!$B279,[1]표준산업분류!$B$2:$B$2172,0))</f>
        <v>고무제품 및 플라스틱제품 제조업</v>
      </c>
      <c r="D279">
        <f>INDEX([1]표준산업분류!$D$2:$D$2172,MATCH(Tree!$B279,[1]표준산업분류!$B$2:$B$2172,0))</f>
        <v>811</v>
      </c>
      <c r="E279" s="1" t="str">
        <f t="shared" si="34"/>
        <v>고무제품 및 플라스틱제품 제조업 (22)</v>
      </c>
      <c r="F279" t="str">
        <f t="shared" si="35"/>
        <v>222</v>
      </c>
      <c r="G279" t="str">
        <f>INDEX([1]표준산업분류!C$2:C$2172,MATCH($F279,[1]표준산업분류!B$2:B$2172,0))</f>
        <v>플라스틱제품 제조업</v>
      </c>
      <c r="H279">
        <f>INDEX([1]표준산업분류!D$2:D$2172,MATCH($F279,[1]표준산업분류!$B$2:$B$2172,0))</f>
        <v>714</v>
      </c>
      <c r="I279" s="1" t="str">
        <f t="shared" si="36"/>
        <v>플라스틱제품 제조업 (222)</v>
      </c>
      <c r="J279" t="str">
        <f t="shared" si="37"/>
        <v>2223</v>
      </c>
      <c r="K279" t="str">
        <f>INDEX([1]표준산업분류!C$2:C$2172,MATCH($J279,[1]표준산업분류!B$2:B$2172,0))</f>
        <v>포장용 플라스틱제품 제조업</v>
      </c>
      <c r="L279">
        <f>INDEX([1]표준산업분류!D$2:D$2172,MATCH($J279,[1]표준산업분류!$B$2:$B$2172,0))</f>
        <v>147</v>
      </c>
      <c r="M279" s="1" t="str">
        <f t="shared" si="31"/>
        <v>포장용 플라스틱제품 제조업 (2223)</v>
      </c>
      <c r="N279" t="s">
        <v>684</v>
      </c>
      <c r="O279" t="s">
        <v>234</v>
      </c>
      <c r="P279">
        <f>INDEX([1]표준산업분류!D$2:D$2172,MATCH($N279,[1]표준산업분류!$B$2:$B$2172,0))</f>
        <v>1</v>
      </c>
      <c r="Q279" s="1" t="str">
        <f t="shared" si="32"/>
        <v>포장용 플라스틱제품 제조업 (22230)</v>
      </c>
    </row>
    <row r="280" spans="1:17" x14ac:dyDescent="0.2">
      <c r="A280" s="1" t="str">
        <f>INDEX(lv1_index!$B$2:$B$78,MATCH(Tree!$E280,lv1_index!$C$2:$C$78,0))</f>
        <v>C: 제조업(10~34)</v>
      </c>
      <c r="B280" t="str">
        <f t="shared" si="33"/>
        <v>22</v>
      </c>
      <c r="C280" t="str">
        <f>INDEX([1]표준산업분류!$C$2:$C$2172,MATCH(Tree!$B280,[1]표준산업분류!$B$2:$B$2172,0))</f>
        <v>고무제품 및 플라스틱제품 제조업</v>
      </c>
      <c r="D280">
        <f>INDEX([1]표준산업분류!$D$2:$D$2172,MATCH(Tree!$B280,[1]표준산업분류!$B$2:$B$2172,0))</f>
        <v>811</v>
      </c>
      <c r="E280" s="1" t="str">
        <f t="shared" si="34"/>
        <v>고무제품 및 플라스틱제품 제조업 (22)</v>
      </c>
      <c r="F280" t="str">
        <f t="shared" si="35"/>
        <v>222</v>
      </c>
      <c r="G280" t="str">
        <f>INDEX([1]표준산업분류!C$2:C$2172,MATCH($F280,[1]표준산업분류!B$2:B$2172,0))</f>
        <v>플라스틱제품 제조업</v>
      </c>
      <c r="H280">
        <f>INDEX([1]표준산업분류!D$2:D$2172,MATCH($F280,[1]표준산업분류!$B$2:$B$2172,0))</f>
        <v>714</v>
      </c>
      <c r="I280" s="1" t="str">
        <f t="shared" si="36"/>
        <v>플라스틱제품 제조업 (222)</v>
      </c>
      <c r="J280" t="str">
        <f t="shared" si="37"/>
        <v>2223</v>
      </c>
      <c r="K280" t="str">
        <f>INDEX([1]표준산업분류!C$2:C$2172,MATCH($J280,[1]표준산업분류!B$2:B$2172,0))</f>
        <v>포장용 플라스틱제품 제조업</v>
      </c>
      <c r="L280">
        <f>INDEX([1]표준산업분류!D$2:D$2172,MATCH($J280,[1]표준산업분류!$B$2:$B$2172,0))</f>
        <v>147</v>
      </c>
      <c r="M280" s="1" t="str">
        <f t="shared" si="31"/>
        <v>포장용 플라스틱제품 제조업 (2223)</v>
      </c>
      <c r="N280" t="s">
        <v>685</v>
      </c>
      <c r="O280" t="s">
        <v>1937</v>
      </c>
      <c r="P280">
        <f>INDEX([1]표준산업분류!D$2:D$2172,MATCH($N280,[1]표준산업분류!$B$2:$B$2172,0))</f>
        <v>28</v>
      </c>
      <c r="Q280" s="1" t="str">
        <f t="shared" si="32"/>
        <v>플라스틱 포대, 봉투 및 유사제품 제조업 (22231)</v>
      </c>
    </row>
    <row r="281" spans="1:17" x14ac:dyDescent="0.2">
      <c r="A281" s="1" t="str">
        <f>INDEX(lv1_index!$B$2:$B$78,MATCH(Tree!$E281,lv1_index!$C$2:$C$78,0))</f>
        <v>C: 제조업(10~34)</v>
      </c>
      <c r="B281" t="str">
        <f t="shared" si="33"/>
        <v>22</v>
      </c>
      <c r="C281" t="str">
        <f>INDEX([1]표준산업분류!$C$2:$C$2172,MATCH(Tree!$B281,[1]표준산업분류!$B$2:$B$2172,0))</f>
        <v>고무제품 및 플라스틱제품 제조업</v>
      </c>
      <c r="D281">
        <f>INDEX([1]표준산업분류!$D$2:$D$2172,MATCH(Tree!$B281,[1]표준산업분류!$B$2:$B$2172,0))</f>
        <v>811</v>
      </c>
      <c r="E281" s="1" t="str">
        <f t="shared" si="34"/>
        <v>고무제품 및 플라스틱제품 제조업 (22)</v>
      </c>
      <c r="F281" t="str">
        <f t="shared" si="35"/>
        <v>222</v>
      </c>
      <c r="G281" t="str">
        <f>INDEX([1]표준산업분류!C$2:C$2172,MATCH($F281,[1]표준산업분류!B$2:B$2172,0))</f>
        <v>플라스틱제품 제조업</v>
      </c>
      <c r="H281">
        <f>INDEX([1]표준산업분류!D$2:D$2172,MATCH($F281,[1]표준산업분류!$B$2:$B$2172,0))</f>
        <v>714</v>
      </c>
      <c r="I281" s="1" t="str">
        <f t="shared" si="36"/>
        <v>플라스틱제품 제조업 (222)</v>
      </c>
      <c r="J281" t="str">
        <f t="shared" si="37"/>
        <v>2223</v>
      </c>
      <c r="K281" t="str">
        <f>INDEX([1]표준산업분류!C$2:C$2172,MATCH($J281,[1]표준산업분류!B$2:B$2172,0))</f>
        <v>포장용 플라스틱제품 제조업</v>
      </c>
      <c r="L281">
        <f>INDEX([1]표준산업분류!D$2:D$2172,MATCH($J281,[1]표준산업분류!$B$2:$B$2172,0))</f>
        <v>147</v>
      </c>
      <c r="M281" s="1" t="str">
        <f t="shared" si="31"/>
        <v>포장용 플라스틱제품 제조업 (2223)</v>
      </c>
      <c r="N281" t="s">
        <v>686</v>
      </c>
      <c r="O281" t="s">
        <v>1938</v>
      </c>
      <c r="P281">
        <f>INDEX([1]표준산업분류!D$2:D$2172,MATCH($N281,[1]표준산업분류!$B$2:$B$2172,0))</f>
        <v>118</v>
      </c>
      <c r="Q281" s="1" t="str">
        <f t="shared" si="32"/>
        <v>포장용 플라스틱 성형용기 제조업 (22232)</v>
      </c>
    </row>
    <row r="282" spans="1:17" x14ac:dyDescent="0.2">
      <c r="A282" s="1" t="str">
        <f>INDEX(lv1_index!$B$2:$B$78,MATCH(Tree!$E282,lv1_index!$C$2:$C$78,0))</f>
        <v>C: 제조업(10~34)</v>
      </c>
      <c r="B282" t="str">
        <f t="shared" si="33"/>
        <v>22</v>
      </c>
      <c r="C282" t="str">
        <f>INDEX([1]표준산업분류!$C$2:$C$2172,MATCH(Tree!$B282,[1]표준산업분류!$B$2:$B$2172,0))</f>
        <v>고무제품 및 플라스틱제품 제조업</v>
      </c>
      <c r="D282">
        <f>INDEX([1]표준산업분류!$D$2:$D$2172,MATCH(Tree!$B282,[1]표준산업분류!$B$2:$B$2172,0))</f>
        <v>811</v>
      </c>
      <c r="E282" s="1" t="str">
        <f t="shared" si="34"/>
        <v>고무제품 및 플라스틱제품 제조업 (22)</v>
      </c>
      <c r="F282" t="str">
        <f t="shared" si="35"/>
        <v>222</v>
      </c>
      <c r="G282" t="str">
        <f>INDEX([1]표준산업분류!C$2:C$2172,MATCH($F282,[1]표준산업분류!B$2:B$2172,0))</f>
        <v>플라스틱제품 제조업</v>
      </c>
      <c r="H282">
        <f>INDEX([1]표준산업분류!D$2:D$2172,MATCH($F282,[1]표준산업분류!$B$2:$B$2172,0))</f>
        <v>714</v>
      </c>
      <c r="I282" s="1" t="str">
        <f t="shared" si="36"/>
        <v>플라스틱제품 제조업 (222)</v>
      </c>
      <c r="J282" t="str">
        <f t="shared" si="37"/>
        <v>2224</v>
      </c>
      <c r="K282" t="str">
        <f>INDEX([1]표준산업분류!C$2:C$2172,MATCH($J282,[1]표준산업분류!B$2:B$2172,0))</f>
        <v>기계장비 조립용 플라스틱제품 제조업</v>
      </c>
      <c r="L282">
        <f>INDEX([1]표준산업분류!D$2:D$2172,MATCH($J282,[1]표준산업분류!$B$2:$B$2172,0))</f>
        <v>87</v>
      </c>
      <c r="M282" s="1" t="str">
        <f t="shared" si="31"/>
        <v>기계장비 조립용 플라스틱제품 제조업 (2224)</v>
      </c>
      <c r="N282" t="s">
        <v>687</v>
      </c>
      <c r="O282" t="s">
        <v>235</v>
      </c>
      <c r="P282">
        <f>INDEX([1]표준산업분류!D$2:D$2172,MATCH($N282,[1]표준산업분류!$B$2:$B$2172,0))</f>
        <v>87</v>
      </c>
      <c r="Q282" s="1" t="str">
        <f t="shared" si="32"/>
        <v>기계장비 조립용 플라스틱제품 제조업 (22240)</v>
      </c>
    </row>
    <row r="283" spans="1:17" x14ac:dyDescent="0.2">
      <c r="A283" s="1" t="str">
        <f>INDEX(lv1_index!$B$2:$B$78,MATCH(Tree!$E283,lv1_index!$C$2:$C$78,0))</f>
        <v>C: 제조업(10~34)</v>
      </c>
      <c r="B283" t="str">
        <f t="shared" si="33"/>
        <v>22</v>
      </c>
      <c r="C283" t="str">
        <f>INDEX([1]표준산업분류!$C$2:$C$2172,MATCH(Tree!$B283,[1]표준산업분류!$B$2:$B$2172,0))</f>
        <v>고무제품 및 플라스틱제품 제조업</v>
      </c>
      <c r="D283">
        <f>INDEX([1]표준산업분류!$D$2:$D$2172,MATCH(Tree!$B283,[1]표준산업분류!$B$2:$B$2172,0))</f>
        <v>811</v>
      </c>
      <c r="E283" s="1" t="str">
        <f t="shared" si="34"/>
        <v>고무제품 및 플라스틱제품 제조업 (22)</v>
      </c>
      <c r="F283" t="str">
        <f t="shared" si="35"/>
        <v>222</v>
      </c>
      <c r="G283" t="str">
        <f>INDEX([1]표준산업분류!C$2:C$2172,MATCH($F283,[1]표준산업분류!B$2:B$2172,0))</f>
        <v>플라스틱제품 제조업</v>
      </c>
      <c r="H283">
        <f>INDEX([1]표준산업분류!D$2:D$2172,MATCH($F283,[1]표준산업분류!$B$2:$B$2172,0))</f>
        <v>714</v>
      </c>
      <c r="I283" s="1" t="str">
        <f t="shared" si="36"/>
        <v>플라스틱제품 제조업 (222)</v>
      </c>
      <c r="J283" t="str">
        <f t="shared" si="37"/>
        <v>2224</v>
      </c>
      <c r="K283" t="str">
        <f>INDEX([1]표준산업분류!C$2:C$2172,MATCH($J283,[1]표준산업분류!B$2:B$2172,0))</f>
        <v>기계장비 조립용 플라스틱제품 제조업</v>
      </c>
      <c r="L283">
        <f>INDEX([1]표준산업분류!D$2:D$2172,MATCH($J283,[1]표준산업분류!$B$2:$B$2172,0))</f>
        <v>87</v>
      </c>
      <c r="M283" s="1" t="str">
        <f t="shared" si="31"/>
        <v>기계장비 조립용 플라스틱제품 제조업 (2224)</v>
      </c>
      <c r="N283" t="s">
        <v>688</v>
      </c>
      <c r="O283" t="s">
        <v>1939</v>
      </c>
      <c r="P283">
        <f>INDEX([1]표준산업분류!D$2:D$2172,MATCH($N283,[1]표준산업분류!$B$2:$B$2172,0))</f>
        <v>0</v>
      </c>
      <c r="Q283" s="1" t="str">
        <f t="shared" si="32"/>
        <v>기타 기계,장비 조립용 플라스틱 제품 제조 (22241)</v>
      </c>
    </row>
    <row r="284" spans="1:17" x14ac:dyDescent="0.2">
      <c r="A284" s="1" t="str">
        <f>INDEX(lv1_index!$B$2:$B$78,MATCH(Tree!$E284,lv1_index!$C$2:$C$78,0))</f>
        <v>C: 제조업(10~34)</v>
      </c>
      <c r="B284" t="str">
        <f t="shared" si="33"/>
        <v>22</v>
      </c>
      <c r="C284" t="str">
        <f>INDEX([1]표준산업분류!$C$2:$C$2172,MATCH(Tree!$B284,[1]표준산업분류!$B$2:$B$2172,0))</f>
        <v>고무제품 및 플라스틱제품 제조업</v>
      </c>
      <c r="D284">
        <f>INDEX([1]표준산업분류!$D$2:$D$2172,MATCH(Tree!$B284,[1]표준산업분류!$B$2:$B$2172,0))</f>
        <v>811</v>
      </c>
      <c r="E284" s="1" t="str">
        <f t="shared" si="34"/>
        <v>고무제품 및 플라스틱제품 제조업 (22)</v>
      </c>
      <c r="F284" t="str">
        <f t="shared" si="35"/>
        <v>222</v>
      </c>
      <c r="G284" t="str">
        <f>INDEX([1]표준산업분류!C$2:C$2172,MATCH($F284,[1]표준산업분류!B$2:B$2172,0))</f>
        <v>플라스틱제품 제조업</v>
      </c>
      <c r="H284">
        <f>INDEX([1]표준산업분류!D$2:D$2172,MATCH($F284,[1]표준산업분류!$B$2:$B$2172,0))</f>
        <v>714</v>
      </c>
      <c r="I284" s="1" t="str">
        <f t="shared" si="36"/>
        <v>플라스틱제품 제조업 (222)</v>
      </c>
      <c r="J284" t="str">
        <f t="shared" si="37"/>
        <v>2225</v>
      </c>
      <c r="K284" t="str">
        <f>INDEX([1]표준산업분류!C$2:C$2172,MATCH($J284,[1]표준산업분류!B$2:B$2172,0))</f>
        <v>플라스틱 발포 성형제품 제조업</v>
      </c>
      <c r="L284">
        <f>INDEX([1]표준산업분류!D$2:D$2172,MATCH($J284,[1]표준산업분류!$B$2:$B$2172,0))</f>
        <v>76</v>
      </c>
      <c r="M284" s="1" t="str">
        <f t="shared" si="31"/>
        <v>플라스틱 발포 성형제품 제조업 (2225)</v>
      </c>
      <c r="N284" t="s">
        <v>689</v>
      </c>
      <c r="O284" t="s">
        <v>236</v>
      </c>
      <c r="P284">
        <f>INDEX([1]표준산업분류!D$2:D$2172,MATCH($N284,[1]표준산업분류!$B$2:$B$2172,0))</f>
        <v>76</v>
      </c>
      <c r="Q284" s="1" t="str">
        <f t="shared" si="32"/>
        <v>플라스틱 발포 성형제품 제조업 (22250)</v>
      </c>
    </row>
    <row r="285" spans="1:17" x14ac:dyDescent="0.2">
      <c r="A285" s="1" t="str">
        <f>INDEX(lv1_index!$B$2:$B$78,MATCH(Tree!$E285,lv1_index!$C$2:$C$78,0))</f>
        <v>C: 제조업(10~34)</v>
      </c>
      <c r="B285" t="str">
        <f t="shared" si="33"/>
        <v>22</v>
      </c>
      <c r="C285" t="str">
        <f>INDEX([1]표준산업분류!$C$2:$C$2172,MATCH(Tree!$B285,[1]표준산업분류!$B$2:$B$2172,0))</f>
        <v>고무제품 및 플라스틱제품 제조업</v>
      </c>
      <c r="D285">
        <f>INDEX([1]표준산업분류!$D$2:$D$2172,MATCH(Tree!$B285,[1]표준산업분류!$B$2:$B$2172,0))</f>
        <v>811</v>
      </c>
      <c r="E285" s="1" t="str">
        <f t="shared" si="34"/>
        <v>고무제품 및 플라스틱제품 제조업 (22)</v>
      </c>
      <c r="F285" t="str">
        <f t="shared" si="35"/>
        <v>222</v>
      </c>
      <c r="G285" t="str">
        <f>INDEX([1]표준산업분류!C$2:C$2172,MATCH($F285,[1]표준산업분류!B$2:B$2172,0))</f>
        <v>플라스틱제품 제조업</v>
      </c>
      <c r="H285">
        <f>INDEX([1]표준산업분류!D$2:D$2172,MATCH($F285,[1]표준산업분류!$B$2:$B$2172,0))</f>
        <v>714</v>
      </c>
      <c r="I285" s="1" t="str">
        <f t="shared" si="36"/>
        <v>플라스틱제품 제조업 (222)</v>
      </c>
      <c r="J285" t="str">
        <f t="shared" si="37"/>
        <v>2225</v>
      </c>
      <c r="K285" t="str">
        <f>INDEX([1]표준산업분류!C$2:C$2172,MATCH($J285,[1]표준산업분류!B$2:B$2172,0))</f>
        <v>플라스틱 발포 성형제품 제조업</v>
      </c>
      <c r="L285">
        <f>INDEX([1]표준산업분류!D$2:D$2172,MATCH($J285,[1]표준산업분류!$B$2:$B$2172,0))</f>
        <v>76</v>
      </c>
      <c r="M285" s="1" t="str">
        <f t="shared" si="31"/>
        <v>플라스틱 발포 성형제품 제조업 (2225)</v>
      </c>
      <c r="N285" t="s">
        <v>690</v>
      </c>
      <c r="O285" t="s">
        <v>1940</v>
      </c>
      <c r="P285">
        <f>INDEX([1]표준산업분류!D$2:D$2172,MATCH($N285,[1]표준산업분류!$B$2:$B$2172,0))</f>
        <v>0</v>
      </c>
      <c r="Q285" s="1" t="str">
        <f t="shared" si="32"/>
        <v>폴리스티렌 발포 성형제품 제조업 (22251)</v>
      </c>
    </row>
    <row r="286" spans="1:17" x14ac:dyDescent="0.2">
      <c r="A286" s="1" t="str">
        <f>INDEX(lv1_index!$B$2:$B$78,MATCH(Tree!$E286,lv1_index!$C$2:$C$78,0))</f>
        <v>C: 제조업(10~34)</v>
      </c>
      <c r="B286" t="str">
        <f t="shared" si="33"/>
        <v>22</v>
      </c>
      <c r="C286" t="str">
        <f>INDEX([1]표준산업분류!$C$2:$C$2172,MATCH(Tree!$B286,[1]표준산업분류!$B$2:$B$2172,0))</f>
        <v>고무제품 및 플라스틱제품 제조업</v>
      </c>
      <c r="D286">
        <f>INDEX([1]표준산업분류!$D$2:$D$2172,MATCH(Tree!$B286,[1]표준산업분류!$B$2:$B$2172,0))</f>
        <v>811</v>
      </c>
      <c r="E286" s="1" t="str">
        <f t="shared" si="34"/>
        <v>고무제품 및 플라스틱제품 제조업 (22)</v>
      </c>
      <c r="F286" t="str">
        <f t="shared" si="35"/>
        <v>222</v>
      </c>
      <c r="G286" t="str">
        <f>INDEX([1]표준산업분류!C$2:C$2172,MATCH($F286,[1]표준산업분류!B$2:B$2172,0))</f>
        <v>플라스틱제품 제조업</v>
      </c>
      <c r="H286">
        <f>INDEX([1]표준산업분류!D$2:D$2172,MATCH($F286,[1]표준산업분류!$B$2:$B$2172,0))</f>
        <v>714</v>
      </c>
      <c r="I286" s="1" t="str">
        <f t="shared" si="36"/>
        <v>플라스틱제품 제조업 (222)</v>
      </c>
      <c r="J286" t="str">
        <f t="shared" si="37"/>
        <v>2225</v>
      </c>
      <c r="K286" t="str">
        <f>INDEX([1]표준산업분류!C$2:C$2172,MATCH($J286,[1]표준산업분류!B$2:B$2172,0))</f>
        <v>플라스틱 발포 성형제품 제조업</v>
      </c>
      <c r="L286">
        <f>INDEX([1]표준산업분류!D$2:D$2172,MATCH($J286,[1]표준산업분류!$B$2:$B$2172,0))</f>
        <v>76</v>
      </c>
      <c r="M286" s="1" t="str">
        <f t="shared" si="31"/>
        <v>플라스틱 발포 성형제품 제조업 (2225)</v>
      </c>
      <c r="N286" t="s">
        <v>691</v>
      </c>
      <c r="O286" t="s">
        <v>1941</v>
      </c>
      <c r="P286">
        <f>INDEX([1]표준산업분류!D$2:D$2172,MATCH($N286,[1]표준산업분류!$B$2:$B$2172,0))</f>
        <v>0</v>
      </c>
      <c r="Q286" s="1" t="str">
        <f t="shared" si="32"/>
        <v>기타 플라스틱 발포 성형제품 제조업 (22259)</v>
      </c>
    </row>
    <row r="287" spans="1:17" x14ac:dyDescent="0.2">
      <c r="A287" s="1" t="str">
        <f>INDEX(lv1_index!$B$2:$B$78,MATCH(Tree!$E287,lv1_index!$C$2:$C$78,0))</f>
        <v>C: 제조업(10~34)</v>
      </c>
      <c r="B287" t="str">
        <f t="shared" si="33"/>
        <v>22</v>
      </c>
      <c r="C287" t="str">
        <f>INDEX([1]표준산업분류!$C$2:$C$2172,MATCH(Tree!$B287,[1]표준산업분류!$B$2:$B$2172,0))</f>
        <v>고무제품 및 플라스틱제품 제조업</v>
      </c>
      <c r="D287">
        <f>INDEX([1]표준산업분류!$D$2:$D$2172,MATCH(Tree!$B287,[1]표준산업분류!$B$2:$B$2172,0))</f>
        <v>811</v>
      </c>
      <c r="E287" s="1" t="str">
        <f t="shared" si="34"/>
        <v>고무제품 및 플라스틱제품 제조업 (22)</v>
      </c>
      <c r="F287" t="str">
        <f t="shared" si="35"/>
        <v>222</v>
      </c>
      <c r="G287" t="str">
        <f>INDEX([1]표준산업분류!C$2:C$2172,MATCH($F287,[1]표준산업분류!B$2:B$2172,0))</f>
        <v>플라스틱제품 제조업</v>
      </c>
      <c r="H287">
        <f>INDEX([1]표준산업분류!D$2:D$2172,MATCH($F287,[1]표준산업분류!$B$2:$B$2172,0))</f>
        <v>714</v>
      </c>
      <c r="I287" s="1" t="str">
        <f t="shared" si="36"/>
        <v>플라스틱제품 제조업 (222)</v>
      </c>
      <c r="J287" t="str">
        <f t="shared" si="37"/>
        <v>2229</v>
      </c>
      <c r="K287" t="str">
        <f>INDEX([1]표준산업분류!C$2:C$2172,MATCH($J287,[1]표준산업분류!B$2:B$2172,0))</f>
        <v>기타 플라스틱제품 제조업</v>
      </c>
      <c r="L287">
        <f>INDEX([1]표준산업분류!D$2:D$2172,MATCH($J287,[1]표준산업분류!$B$2:$B$2172,0))</f>
        <v>179</v>
      </c>
      <c r="M287" s="1" t="str">
        <f t="shared" si="31"/>
        <v>기타 플라스틱제품 제조업 (2229)</v>
      </c>
      <c r="N287" t="s">
        <v>692</v>
      </c>
      <c r="O287" t="s">
        <v>1942</v>
      </c>
      <c r="P287">
        <f>INDEX([1]표준산업분류!D$2:D$2172,MATCH($N287,[1]표준산업분류!$B$2:$B$2172,0))</f>
        <v>64</v>
      </c>
      <c r="Q287" s="1" t="str">
        <f t="shared" si="32"/>
        <v>플라스틱 접착처리 제품 제조업 (22291)</v>
      </c>
    </row>
    <row r="288" spans="1:17" x14ac:dyDescent="0.2">
      <c r="A288" s="1" t="str">
        <f>INDEX(lv1_index!$B$2:$B$78,MATCH(Tree!$E288,lv1_index!$C$2:$C$78,0))</f>
        <v>C: 제조업(10~34)</v>
      </c>
      <c r="B288" t="str">
        <f t="shared" si="33"/>
        <v>22</v>
      </c>
      <c r="C288" t="str">
        <f>INDEX([1]표준산업분류!$C$2:$C$2172,MATCH(Tree!$B288,[1]표준산업분류!$B$2:$B$2172,0))</f>
        <v>고무제품 및 플라스틱제품 제조업</v>
      </c>
      <c r="D288">
        <f>INDEX([1]표준산업분류!$D$2:$D$2172,MATCH(Tree!$B288,[1]표준산업분류!$B$2:$B$2172,0))</f>
        <v>811</v>
      </c>
      <c r="E288" s="1" t="str">
        <f t="shared" si="34"/>
        <v>고무제품 및 플라스틱제품 제조업 (22)</v>
      </c>
      <c r="F288" t="str">
        <f t="shared" si="35"/>
        <v>222</v>
      </c>
      <c r="G288" t="str">
        <f>INDEX([1]표준산업분류!C$2:C$2172,MATCH($F288,[1]표준산업분류!B$2:B$2172,0))</f>
        <v>플라스틱제품 제조업</v>
      </c>
      <c r="H288">
        <f>INDEX([1]표준산업분류!D$2:D$2172,MATCH($F288,[1]표준산업분류!$B$2:$B$2172,0))</f>
        <v>714</v>
      </c>
      <c r="I288" s="1" t="str">
        <f t="shared" si="36"/>
        <v>플라스틱제품 제조업 (222)</v>
      </c>
      <c r="J288" t="str">
        <f t="shared" si="37"/>
        <v>2229</v>
      </c>
      <c r="K288" t="str">
        <f>INDEX([1]표준산업분류!C$2:C$2172,MATCH($J288,[1]표준산업분류!B$2:B$2172,0))</f>
        <v>기타 플라스틱제품 제조업</v>
      </c>
      <c r="L288">
        <f>INDEX([1]표준산업분류!D$2:D$2172,MATCH($J288,[1]표준산업분류!$B$2:$B$2172,0))</f>
        <v>179</v>
      </c>
      <c r="M288" s="1" t="str">
        <f t="shared" si="31"/>
        <v>기타 플라스틱제품 제조업 (2229)</v>
      </c>
      <c r="N288" t="s">
        <v>693</v>
      </c>
      <c r="O288" t="s">
        <v>1943</v>
      </c>
      <c r="P288">
        <f>INDEX([1]표준산업분류!D$2:D$2172,MATCH($N288,[1]표준산업분류!$B$2:$B$2172,0))</f>
        <v>0</v>
      </c>
      <c r="Q288" s="1" t="str">
        <f t="shared" si="32"/>
        <v>플라스틱 적층, 도포 및 기타 표면처리 제품 제조업 (22292)</v>
      </c>
    </row>
    <row r="289" spans="1:17" x14ac:dyDescent="0.2">
      <c r="A289" s="1" t="str">
        <f>INDEX(lv1_index!$B$2:$B$78,MATCH(Tree!$E289,lv1_index!$C$2:$C$78,0))</f>
        <v>C: 제조업(10~34)</v>
      </c>
      <c r="B289" t="str">
        <f t="shared" si="33"/>
        <v>22</v>
      </c>
      <c r="C289" t="str">
        <f>INDEX([1]표준산업분류!$C$2:$C$2172,MATCH(Tree!$B289,[1]표준산업분류!$B$2:$B$2172,0))</f>
        <v>고무제품 및 플라스틱제품 제조업</v>
      </c>
      <c r="D289">
        <f>INDEX([1]표준산업분류!$D$2:$D$2172,MATCH(Tree!$B289,[1]표준산업분류!$B$2:$B$2172,0))</f>
        <v>811</v>
      </c>
      <c r="E289" s="1" t="str">
        <f t="shared" si="34"/>
        <v>고무제품 및 플라스틱제품 제조업 (22)</v>
      </c>
      <c r="F289" t="str">
        <f t="shared" si="35"/>
        <v>222</v>
      </c>
      <c r="G289" t="str">
        <f>INDEX([1]표준산업분류!C$2:C$2172,MATCH($F289,[1]표준산업분류!B$2:B$2172,0))</f>
        <v>플라스틱제품 제조업</v>
      </c>
      <c r="H289">
        <f>INDEX([1]표준산업분류!D$2:D$2172,MATCH($F289,[1]표준산업분류!$B$2:$B$2172,0))</f>
        <v>714</v>
      </c>
      <c r="I289" s="1" t="str">
        <f t="shared" si="36"/>
        <v>플라스틱제품 제조업 (222)</v>
      </c>
      <c r="J289" t="str">
        <f t="shared" si="37"/>
        <v>2229</v>
      </c>
      <c r="K289" t="str">
        <f>INDEX([1]표준산업분류!C$2:C$2172,MATCH($J289,[1]표준산업분류!B$2:B$2172,0))</f>
        <v>기타 플라스틱제품 제조업</v>
      </c>
      <c r="L289">
        <f>INDEX([1]표준산업분류!D$2:D$2172,MATCH($J289,[1]표준산업분류!$B$2:$B$2172,0))</f>
        <v>179</v>
      </c>
      <c r="M289" s="1" t="str">
        <f t="shared" si="31"/>
        <v>기타 플라스틱제품 제조업 (2229)</v>
      </c>
      <c r="N289" t="s">
        <v>694</v>
      </c>
      <c r="O289" t="s">
        <v>1944</v>
      </c>
      <c r="P289">
        <f>INDEX([1]표준산업분류!D$2:D$2172,MATCH($N289,[1]표준산업분류!$B$2:$B$2172,0))</f>
        <v>115</v>
      </c>
      <c r="Q289" s="1" t="str">
        <f t="shared" si="32"/>
        <v>그외 기타 플라스틱 제품 제조업 (22299)</v>
      </c>
    </row>
    <row r="290" spans="1:17" x14ac:dyDescent="0.2">
      <c r="A290" s="1" t="str">
        <f>INDEX(lv1_index!$B$2:$B$78,MATCH(Tree!$E290,lv1_index!$C$2:$C$78,0))</f>
        <v>C: 제조업(10~34)</v>
      </c>
      <c r="B290" t="str">
        <f t="shared" si="33"/>
        <v>23</v>
      </c>
      <c r="C290" t="str">
        <f>INDEX([1]표준산업분류!$C$2:$C$2172,MATCH(Tree!$B290,[1]표준산업분류!$B$2:$B$2172,0))</f>
        <v>비금속 광물제품 제조업</v>
      </c>
      <c r="D290">
        <f>INDEX([1]표준산업분류!$D$2:$D$2172,MATCH(Tree!$B290,[1]표준산업분류!$B$2:$B$2172,0))</f>
        <v>519</v>
      </c>
      <c r="E290" s="1" t="str">
        <f t="shared" si="34"/>
        <v>비금속 광물제품 제조업 (23)</v>
      </c>
      <c r="F290" t="str">
        <f t="shared" si="35"/>
        <v>231</v>
      </c>
      <c r="G290" t="str">
        <f>INDEX([1]표준산업분류!C$2:C$2172,MATCH($F290,[1]표준산업분류!B$2:B$2172,0))</f>
        <v>유리 및 유리제품 제조업</v>
      </c>
      <c r="H290">
        <f>INDEX([1]표준산업분류!D$2:D$2172,MATCH($F290,[1]표준산업분류!$B$2:$B$2172,0))</f>
        <v>65</v>
      </c>
      <c r="I290" s="1" t="str">
        <f t="shared" si="36"/>
        <v>유리 및 유리제품 제조업 (231)</v>
      </c>
      <c r="J290" t="str">
        <f t="shared" si="37"/>
        <v>2311</v>
      </c>
      <c r="K290" t="str">
        <f>INDEX([1]표준산업분류!C$2:C$2172,MATCH($J290,[1]표준산업분류!B$2:B$2172,0))</f>
        <v>판유리 제조업</v>
      </c>
      <c r="L290">
        <f>INDEX([1]표준산업분류!D$2:D$2172,MATCH($J290,[1]표준산업분류!$B$2:$B$2172,0))</f>
        <v>2</v>
      </c>
      <c r="M290" s="1" t="str">
        <f t="shared" si="31"/>
        <v>판유리 제조업 (2311)</v>
      </c>
      <c r="N290" t="s">
        <v>695</v>
      </c>
      <c r="O290" t="s">
        <v>237</v>
      </c>
      <c r="P290">
        <f>INDEX([1]표준산업분류!D$2:D$2172,MATCH($N290,[1]표준산업분류!$B$2:$B$2172,0))</f>
        <v>2</v>
      </c>
      <c r="Q290" s="1" t="str">
        <f t="shared" si="32"/>
        <v>판유리 제조업 (23110)</v>
      </c>
    </row>
    <row r="291" spans="1:17" x14ac:dyDescent="0.2">
      <c r="A291" s="1" t="str">
        <f>INDEX(lv1_index!$B$2:$B$78,MATCH(Tree!$E291,lv1_index!$C$2:$C$78,0))</f>
        <v>C: 제조업(10~34)</v>
      </c>
      <c r="B291" t="str">
        <f t="shared" si="33"/>
        <v>23</v>
      </c>
      <c r="C291" t="str">
        <f>INDEX([1]표준산업분류!$C$2:$C$2172,MATCH(Tree!$B291,[1]표준산업분류!$B$2:$B$2172,0))</f>
        <v>비금속 광물제품 제조업</v>
      </c>
      <c r="D291">
        <f>INDEX([1]표준산업분류!$D$2:$D$2172,MATCH(Tree!$B291,[1]표준산업분류!$B$2:$B$2172,0))</f>
        <v>519</v>
      </c>
      <c r="E291" s="1" t="str">
        <f t="shared" si="34"/>
        <v>비금속 광물제품 제조업 (23)</v>
      </c>
      <c r="F291" t="str">
        <f t="shared" si="35"/>
        <v>231</v>
      </c>
      <c r="G291" t="str">
        <f>INDEX([1]표준산업분류!C$2:C$2172,MATCH($F291,[1]표준산업분류!B$2:B$2172,0))</f>
        <v>유리 및 유리제품 제조업</v>
      </c>
      <c r="H291">
        <f>INDEX([1]표준산업분류!D$2:D$2172,MATCH($F291,[1]표준산업분류!$B$2:$B$2172,0))</f>
        <v>65</v>
      </c>
      <c r="I291" s="1" t="str">
        <f t="shared" si="36"/>
        <v>유리 및 유리제품 제조업 (231)</v>
      </c>
      <c r="J291" t="str">
        <f t="shared" si="37"/>
        <v>2311</v>
      </c>
      <c r="K291" t="str">
        <f>INDEX([1]표준산업분류!C$2:C$2172,MATCH($J291,[1]표준산업분류!B$2:B$2172,0))</f>
        <v>판유리 제조업</v>
      </c>
      <c r="L291">
        <f>INDEX([1]표준산업분류!D$2:D$2172,MATCH($J291,[1]표준산업분류!$B$2:$B$2172,0))</f>
        <v>2</v>
      </c>
      <c r="M291" s="1" t="str">
        <f t="shared" si="31"/>
        <v>판유리 제조업 (2311)</v>
      </c>
      <c r="N291" t="s">
        <v>696</v>
      </c>
      <c r="O291" t="s">
        <v>1945</v>
      </c>
      <c r="P291">
        <f>INDEX([1]표준산업분류!D$2:D$2172,MATCH($N291,[1]표준산업분류!$B$2:$B$2172,0))</f>
        <v>0</v>
      </c>
      <c r="Q291" s="1" t="str">
        <f t="shared" si="32"/>
        <v>기타 판유리 가공품 제조업 (23119)</v>
      </c>
    </row>
    <row r="292" spans="1:17" x14ac:dyDescent="0.2">
      <c r="A292" s="1" t="str">
        <f>INDEX(lv1_index!$B$2:$B$78,MATCH(Tree!$E292,lv1_index!$C$2:$C$78,0))</f>
        <v>C: 제조업(10~34)</v>
      </c>
      <c r="B292" t="str">
        <f t="shared" si="33"/>
        <v>23</v>
      </c>
      <c r="C292" t="str">
        <f>INDEX([1]표준산업분류!$C$2:$C$2172,MATCH(Tree!$B292,[1]표준산업분류!$B$2:$B$2172,0))</f>
        <v>비금속 광물제품 제조업</v>
      </c>
      <c r="D292">
        <f>INDEX([1]표준산업분류!$D$2:$D$2172,MATCH(Tree!$B292,[1]표준산업분류!$B$2:$B$2172,0))</f>
        <v>519</v>
      </c>
      <c r="E292" s="1" t="str">
        <f t="shared" si="34"/>
        <v>비금속 광물제품 제조업 (23)</v>
      </c>
      <c r="F292" t="str">
        <f t="shared" si="35"/>
        <v>231</v>
      </c>
      <c r="G292" t="str">
        <f>INDEX([1]표준산업분류!C$2:C$2172,MATCH($F292,[1]표준산업분류!B$2:B$2172,0))</f>
        <v>유리 및 유리제품 제조업</v>
      </c>
      <c r="H292">
        <f>INDEX([1]표준산업분류!D$2:D$2172,MATCH($F292,[1]표준산업분류!$B$2:$B$2172,0))</f>
        <v>65</v>
      </c>
      <c r="I292" s="1" t="str">
        <f t="shared" si="36"/>
        <v>유리 및 유리제품 제조업 (231)</v>
      </c>
      <c r="J292" t="str">
        <f t="shared" si="37"/>
        <v>2312</v>
      </c>
      <c r="K292" t="str">
        <f>INDEX([1]표준산업분류!C$2:C$2172,MATCH($J292,[1]표준산업분류!B$2:B$2172,0))</f>
        <v>산업용 유리 및 판유리 가공품 제조업</v>
      </c>
      <c r="L292">
        <f>INDEX([1]표준산업분류!D$2:D$2172,MATCH($J292,[1]표준산업분류!$B$2:$B$2172,0))</f>
        <v>45</v>
      </c>
      <c r="M292" s="1" t="str">
        <f t="shared" si="31"/>
        <v>산업용 유리 및 판유리 가공품 제조업 (2312)</v>
      </c>
      <c r="N292" t="s">
        <v>697</v>
      </c>
      <c r="O292" t="s">
        <v>1946</v>
      </c>
      <c r="P292">
        <f>INDEX([1]표준산업분류!D$2:D$2172,MATCH($N292,[1]표준산업분류!$B$2:$B$2172,0))</f>
        <v>9</v>
      </c>
      <c r="Q292" s="1" t="str">
        <f t="shared" si="32"/>
        <v>유리섬유 및 광학용 유리 제조업 (23121)</v>
      </c>
    </row>
    <row r="293" spans="1:17" x14ac:dyDescent="0.2">
      <c r="A293" s="1" t="str">
        <f>INDEX(lv1_index!$B$2:$B$78,MATCH(Tree!$E293,lv1_index!$C$2:$C$78,0))</f>
        <v>C: 제조업(10~34)</v>
      </c>
      <c r="B293" t="str">
        <f t="shared" si="33"/>
        <v>23</v>
      </c>
      <c r="C293" t="str">
        <f>INDEX([1]표준산업분류!$C$2:$C$2172,MATCH(Tree!$B293,[1]표준산업분류!$B$2:$B$2172,0))</f>
        <v>비금속 광물제품 제조업</v>
      </c>
      <c r="D293">
        <f>INDEX([1]표준산업분류!$D$2:$D$2172,MATCH(Tree!$B293,[1]표준산업분류!$B$2:$B$2172,0))</f>
        <v>519</v>
      </c>
      <c r="E293" s="1" t="str">
        <f t="shared" si="34"/>
        <v>비금속 광물제품 제조업 (23)</v>
      </c>
      <c r="F293" t="str">
        <f t="shared" si="35"/>
        <v>231</v>
      </c>
      <c r="G293" t="str">
        <f>INDEX([1]표준산업분류!C$2:C$2172,MATCH($F293,[1]표준산업분류!B$2:B$2172,0))</f>
        <v>유리 및 유리제품 제조업</v>
      </c>
      <c r="H293">
        <f>INDEX([1]표준산업분류!D$2:D$2172,MATCH($F293,[1]표준산업분류!$B$2:$B$2172,0))</f>
        <v>65</v>
      </c>
      <c r="I293" s="1" t="str">
        <f t="shared" si="36"/>
        <v>유리 및 유리제품 제조업 (231)</v>
      </c>
      <c r="J293" t="str">
        <f t="shared" si="37"/>
        <v>2312</v>
      </c>
      <c r="K293" t="str">
        <f>INDEX([1]표준산업분류!C$2:C$2172,MATCH($J293,[1]표준산업분류!B$2:B$2172,0))</f>
        <v>산업용 유리 및 판유리 가공품 제조업</v>
      </c>
      <c r="L293">
        <f>INDEX([1]표준산업분류!D$2:D$2172,MATCH($J293,[1]표준산업분류!$B$2:$B$2172,0))</f>
        <v>45</v>
      </c>
      <c r="M293" s="1" t="str">
        <f t="shared" si="31"/>
        <v>산업용 유리 및 판유리 가공품 제조업 (2312)</v>
      </c>
      <c r="N293" t="s">
        <v>698</v>
      </c>
      <c r="O293" t="s">
        <v>1947</v>
      </c>
      <c r="P293">
        <f>INDEX([1]표준산업분류!D$2:D$2172,MATCH($N293,[1]표준산업분류!$B$2:$B$2172,0))</f>
        <v>21</v>
      </c>
      <c r="Q293" s="1" t="str">
        <f t="shared" si="32"/>
        <v>판유리 가공품 제조업 (23122)</v>
      </c>
    </row>
    <row r="294" spans="1:17" x14ac:dyDescent="0.2">
      <c r="A294" s="1" t="str">
        <f>INDEX(lv1_index!$B$2:$B$78,MATCH(Tree!$E294,lv1_index!$C$2:$C$78,0))</f>
        <v>C: 제조업(10~34)</v>
      </c>
      <c r="B294" t="str">
        <f t="shared" si="33"/>
        <v>23</v>
      </c>
      <c r="C294" t="str">
        <f>INDEX([1]표준산업분류!$C$2:$C$2172,MATCH(Tree!$B294,[1]표준산업분류!$B$2:$B$2172,0))</f>
        <v>비금속 광물제품 제조업</v>
      </c>
      <c r="D294">
        <f>INDEX([1]표준산업분류!$D$2:$D$2172,MATCH(Tree!$B294,[1]표준산업분류!$B$2:$B$2172,0))</f>
        <v>519</v>
      </c>
      <c r="E294" s="1" t="str">
        <f t="shared" si="34"/>
        <v>비금속 광물제품 제조업 (23)</v>
      </c>
      <c r="F294" t="str">
        <f t="shared" si="35"/>
        <v>231</v>
      </c>
      <c r="G294" t="str">
        <f>INDEX([1]표준산업분류!C$2:C$2172,MATCH($F294,[1]표준산업분류!B$2:B$2172,0))</f>
        <v>유리 및 유리제품 제조업</v>
      </c>
      <c r="H294">
        <f>INDEX([1]표준산업분류!D$2:D$2172,MATCH($F294,[1]표준산업분류!$B$2:$B$2172,0))</f>
        <v>65</v>
      </c>
      <c r="I294" s="1" t="str">
        <f t="shared" si="36"/>
        <v>유리 및 유리제품 제조업 (231)</v>
      </c>
      <c r="J294" t="str">
        <f t="shared" si="37"/>
        <v>2312</v>
      </c>
      <c r="K294" t="str">
        <f>INDEX([1]표준산업분류!C$2:C$2172,MATCH($J294,[1]표준산업분류!B$2:B$2172,0))</f>
        <v>산업용 유리 및 판유리 가공품 제조업</v>
      </c>
      <c r="L294">
        <f>INDEX([1]표준산업분류!D$2:D$2172,MATCH($J294,[1]표준산업분류!$B$2:$B$2172,0))</f>
        <v>45</v>
      </c>
      <c r="M294" s="1" t="str">
        <f t="shared" si="31"/>
        <v>산업용 유리 및 판유리 가공품 제조업 (2312)</v>
      </c>
      <c r="N294" t="s">
        <v>699</v>
      </c>
      <c r="O294" t="s">
        <v>1948</v>
      </c>
      <c r="P294">
        <f>INDEX([1]표준산업분류!D$2:D$2172,MATCH($N294,[1]표준산업분류!$B$2:$B$2172,0))</f>
        <v>15</v>
      </c>
      <c r="Q294" s="1" t="str">
        <f t="shared" si="32"/>
        <v>기타 산업용 유리제품 제조업 (23129)</v>
      </c>
    </row>
    <row r="295" spans="1:17" x14ac:dyDescent="0.2">
      <c r="A295" s="1" t="str">
        <f>INDEX(lv1_index!$B$2:$B$78,MATCH(Tree!$E295,lv1_index!$C$2:$C$78,0))</f>
        <v>C: 제조업(10~34)</v>
      </c>
      <c r="B295" t="str">
        <f t="shared" si="33"/>
        <v>23</v>
      </c>
      <c r="C295" t="str">
        <f>INDEX([1]표준산업분류!$C$2:$C$2172,MATCH(Tree!$B295,[1]표준산업분류!$B$2:$B$2172,0))</f>
        <v>비금속 광물제품 제조업</v>
      </c>
      <c r="D295">
        <f>INDEX([1]표준산업분류!$D$2:$D$2172,MATCH(Tree!$B295,[1]표준산업분류!$B$2:$B$2172,0))</f>
        <v>519</v>
      </c>
      <c r="E295" s="1" t="str">
        <f t="shared" si="34"/>
        <v>비금속 광물제품 제조업 (23)</v>
      </c>
      <c r="F295" t="str">
        <f t="shared" si="35"/>
        <v>231</v>
      </c>
      <c r="G295" t="str">
        <f>INDEX([1]표준산업분류!C$2:C$2172,MATCH($F295,[1]표준산업분류!B$2:B$2172,0))</f>
        <v>유리 및 유리제품 제조업</v>
      </c>
      <c r="H295">
        <f>INDEX([1]표준산업분류!D$2:D$2172,MATCH($F295,[1]표준산업분류!$B$2:$B$2172,0))</f>
        <v>65</v>
      </c>
      <c r="I295" s="1" t="str">
        <f t="shared" si="36"/>
        <v>유리 및 유리제품 제조업 (231)</v>
      </c>
      <c r="J295" t="str">
        <f t="shared" si="37"/>
        <v>2319</v>
      </c>
      <c r="K295" t="str">
        <f>INDEX([1]표준산업분류!C$2:C$2172,MATCH($J295,[1]표준산업분류!B$2:B$2172,0))</f>
        <v>기타 유리제품 제조업</v>
      </c>
      <c r="L295">
        <f>INDEX([1]표준산업분류!D$2:D$2172,MATCH($J295,[1]표준산업분류!$B$2:$B$2172,0))</f>
        <v>18</v>
      </c>
      <c r="M295" s="1" t="str">
        <f t="shared" si="31"/>
        <v>기타 유리제품 제조업 (2319)</v>
      </c>
      <c r="N295" t="s">
        <v>700</v>
      </c>
      <c r="O295" t="s">
        <v>1949</v>
      </c>
      <c r="P295">
        <f>INDEX([1]표준산업분류!D$2:D$2172,MATCH($N295,[1]표준산업분류!$B$2:$B$2172,0))</f>
        <v>2</v>
      </c>
      <c r="Q295" s="1" t="str">
        <f t="shared" si="32"/>
        <v>가정용 유리제품 제조업 (23191)</v>
      </c>
    </row>
    <row r="296" spans="1:17" x14ac:dyDescent="0.2">
      <c r="A296" s="1" t="str">
        <f>INDEX(lv1_index!$B$2:$B$78,MATCH(Tree!$E296,lv1_index!$C$2:$C$78,0))</f>
        <v>C: 제조업(10~34)</v>
      </c>
      <c r="B296" t="str">
        <f t="shared" si="33"/>
        <v>23</v>
      </c>
      <c r="C296" t="str">
        <f>INDEX([1]표준산업분류!$C$2:$C$2172,MATCH(Tree!$B296,[1]표준산업분류!$B$2:$B$2172,0))</f>
        <v>비금속 광물제품 제조업</v>
      </c>
      <c r="D296">
        <f>INDEX([1]표준산업분류!$D$2:$D$2172,MATCH(Tree!$B296,[1]표준산업분류!$B$2:$B$2172,0))</f>
        <v>519</v>
      </c>
      <c r="E296" s="1" t="str">
        <f t="shared" si="34"/>
        <v>비금속 광물제품 제조업 (23)</v>
      </c>
      <c r="F296" t="str">
        <f t="shared" si="35"/>
        <v>231</v>
      </c>
      <c r="G296" t="str">
        <f>INDEX([1]표준산업분류!C$2:C$2172,MATCH($F296,[1]표준산업분류!B$2:B$2172,0))</f>
        <v>유리 및 유리제품 제조업</v>
      </c>
      <c r="H296">
        <f>INDEX([1]표준산업분류!D$2:D$2172,MATCH($F296,[1]표준산업분류!$B$2:$B$2172,0))</f>
        <v>65</v>
      </c>
      <c r="I296" s="1" t="str">
        <f t="shared" si="36"/>
        <v>유리 및 유리제품 제조업 (231)</v>
      </c>
      <c r="J296" t="str">
        <f t="shared" si="37"/>
        <v>2319</v>
      </c>
      <c r="K296" t="str">
        <f>INDEX([1]표준산업분류!C$2:C$2172,MATCH($J296,[1]표준산업분류!B$2:B$2172,0))</f>
        <v>기타 유리제품 제조업</v>
      </c>
      <c r="L296">
        <f>INDEX([1]표준산업분류!D$2:D$2172,MATCH($J296,[1]표준산업분류!$B$2:$B$2172,0))</f>
        <v>18</v>
      </c>
      <c r="M296" s="1" t="str">
        <f t="shared" si="31"/>
        <v>기타 유리제품 제조업 (2319)</v>
      </c>
      <c r="N296" t="s">
        <v>701</v>
      </c>
      <c r="O296" t="s">
        <v>1950</v>
      </c>
      <c r="P296">
        <f>INDEX([1]표준산업분류!D$2:D$2172,MATCH($N296,[1]표준산업분류!$B$2:$B$2172,0))</f>
        <v>13</v>
      </c>
      <c r="Q296" s="1" t="str">
        <f t="shared" si="32"/>
        <v>포장용 유리용기 제조업 (23192)</v>
      </c>
    </row>
    <row r="297" spans="1:17" x14ac:dyDescent="0.2">
      <c r="A297" s="1" t="str">
        <f>INDEX(lv1_index!$B$2:$B$78,MATCH(Tree!$E297,lv1_index!$C$2:$C$78,0))</f>
        <v>C: 제조업(10~34)</v>
      </c>
      <c r="B297" t="str">
        <f t="shared" si="33"/>
        <v>23</v>
      </c>
      <c r="C297" t="str">
        <f>INDEX([1]표준산업분류!$C$2:$C$2172,MATCH(Tree!$B297,[1]표준산업분류!$B$2:$B$2172,0))</f>
        <v>비금속 광물제품 제조업</v>
      </c>
      <c r="D297">
        <f>INDEX([1]표준산업분류!$D$2:$D$2172,MATCH(Tree!$B297,[1]표준산업분류!$B$2:$B$2172,0))</f>
        <v>519</v>
      </c>
      <c r="E297" s="1" t="str">
        <f t="shared" si="34"/>
        <v>비금속 광물제품 제조업 (23)</v>
      </c>
      <c r="F297" t="str">
        <f t="shared" si="35"/>
        <v>231</v>
      </c>
      <c r="G297" t="str">
        <f>INDEX([1]표준산업분류!C$2:C$2172,MATCH($F297,[1]표준산업분류!B$2:B$2172,0))</f>
        <v>유리 및 유리제품 제조업</v>
      </c>
      <c r="H297">
        <f>INDEX([1]표준산업분류!D$2:D$2172,MATCH($F297,[1]표준산업분류!$B$2:$B$2172,0))</f>
        <v>65</v>
      </c>
      <c r="I297" s="1" t="str">
        <f t="shared" si="36"/>
        <v>유리 및 유리제품 제조업 (231)</v>
      </c>
      <c r="J297" t="str">
        <f t="shared" si="37"/>
        <v>2319</v>
      </c>
      <c r="K297" t="str">
        <f>INDEX([1]표준산업분류!C$2:C$2172,MATCH($J297,[1]표준산업분류!B$2:B$2172,0))</f>
        <v>기타 유리제품 제조업</v>
      </c>
      <c r="L297">
        <f>INDEX([1]표준산업분류!D$2:D$2172,MATCH($J297,[1]표준산업분류!$B$2:$B$2172,0))</f>
        <v>18</v>
      </c>
      <c r="M297" s="1" t="str">
        <f t="shared" si="31"/>
        <v>기타 유리제품 제조업 (2319)</v>
      </c>
      <c r="N297" t="s">
        <v>702</v>
      </c>
      <c r="O297" t="s">
        <v>1951</v>
      </c>
      <c r="P297">
        <f>INDEX([1]표준산업분류!D$2:D$2172,MATCH($N297,[1]표준산업분류!$B$2:$B$2172,0))</f>
        <v>3</v>
      </c>
      <c r="Q297" s="1" t="str">
        <f t="shared" si="32"/>
        <v>그외 기타 유리제품 제조업 (23199)</v>
      </c>
    </row>
    <row r="298" spans="1:17" x14ac:dyDescent="0.2">
      <c r="A298" s="1" t="str">
        <f>INDEX(lv1_index!$B$2:$B$78,MATCH(Tree!$E298,lv1_index!$C$2:$C$78,0))</f>
        <v>C: 제조업(10~34)</v>
      </c>
      <c r="B298" t="str">
        <f t="shared" si="33"/>
        <v>23</v>
      </c>
      <c r="C298" t="str">
        <f>INDEX([1]표준산업분류!$C$2:$C$2172,MATCH(Tree!$B298,[1]표준산업분류!$B$2:$B$2172,0))</f>
        <v>비금속 광물제품 제조업</v>
      </c>
      <c r="D298">
        <f>INDEX([1]표준산업분류!$D$2:$D$2172,MATCH(Tree!$B298,[1]표준산업분류!$B$2:$B$2172,0))</f>
        <v>519</v>
      </c>
      <c r="E298" s="1" t="str">
        <f t="shared" si="34"/>
        <v>비금속 광물제품 제조업 (23)</v>
      </c>
      <c r="F298" t="str">
        <f t="shared" si="35"/>
        <v>232</v>
      </c>
      <c r="G298" t="str">
        <f>INDEX([1]표준산업분류!C$2:C$2172,MATCH($F298,[1]표준산업분류!B$2:B$2172,0))</f>
        <v>내화, 비내화 요업제품 제조업</v>
      </c>
      <c r="H298">
        <f>INDEX([1]표준산업분류!D$2:D$2172,MATCH($F298,[1]표준산업분류!$B$2:$B$2172,0))</f>
        <v>40</v>
      </c>
      <c r="I298" s="1" t="str">
        <f t="shared" si="36"/>
        <v>내화, 비내화 요업제품 제조업 (232)</v>
      </c>
      <c r="J298" t="str">
        <f t="shared" si="37"/>
        <v>2321</v>
      </c>
      <c r="K298" t="str">
        <f>INDEX([1]표준산업분류!C$2:C$2172,MATCH($J298,[1]표준산업분류!B$2:B$2172,0))</f>
        <v>내화 요업제품 제조업</v>
      </c>
      <c r="L298">
        <f>INDEX([1]표준산업분류!D$2:D$2172,MATCH($J298,[1]표준산업분류!$B$2:$B$2172,0))</f>
        <v>8</v>
      </c>
      <c r="M298" s="1" t="str">
        <f t="shared" si="31"/>
        <v>내화 요업제품 제조업 (2321)</v>
      </c>
      <c r="N298" t="s">
        <v>703</v>
      </c>
      <c r="O298" t="s">
        <v>1952</v>
      </c>
      <c r="P298">
        <f>INDEX([1]표준산업분류!D$2:D$2172,MATCH($N298,[1]표준산업분류!$B$2:$B$2172,0))</f>
        <v>2</v>
      </c>
      <c r="Q298" s="1" t="str">
        <f t="shared" si="32"/>
        <v>정형 내화 요업제품 제조업 (23211)</v>
      </c>
    </row>
    <row r="299" spans="1:17" x14ac:dyDescent="0.2">
      <c r="A299" s="1" t="str">
        <f>INDEX(lv1_index!$B$2:$B$78,MATCH(Tree!$E299,lv1_index!$C$2:$C$78,0))</f>
        <v>C: 제조업(10~34)</v>
      </c>
      <c r="B299" t="str">
        <f t="shared" si="33"/>
        <v>23</v>
      </c>
      <c r="C299" t="str">
        <f>INDEX([1]표준산업분류!$C$2:$C$2172,MATCH(Tree!$B299,[1]표준산업분류!$B$2:$B$2172,0))</f>
        <v>비금속 광물제품 제조업</v>
      </c>
      <c r="D299">
        <f>INDEX([1]표준산업분류!$D$2:$D$2172,MATCH(Tree!$B299,[1]표준산업분류!$B$2:$B$2172,0))</f>
        <v>519</v>
      </c>
      <c r="E299" s="1" t="str">
        <f t="shared" si="34"/>
        <v>비금속 광물제품 제조업 (23)</v>
      </c>
      <c r="F299" t="str">
        <f t="shared" si="35"/>
        <v>232</v>
      </c>
      <c r="G299" t="str">
        <f>INDEX([1]표준산업분류!C$2:C$2172,MATCH($F299,[1]표준산업분류!B$2:B$2172,0))</f>
        <v>내화, 비내화 요업제품 제조업</v>
      </c>
      <c r="H299">
        <f>INDEX([1]표준산업분류!D$2:D$2172,MATCH($F299,[1]표준산업분류!$B$2:$B$2172,0))</f>
        <v>40</v>
      </c>
      <c r="I299" s="1" t="str">
        <f t="shared" si="36"/>
        <v>내화, 비내화 요업제품 제조업 (232)</v>
      </c>
      <c r="J299" t="str">
        <f t="shared" si="37"/>
        <v>2321</v>
      </c>
      <c r="K299" t="str">
        <f>INDEX([1]표준산업분류!C$2:C$2172,MATCH($J299,[1]표준산업분류!B$2:B$2172,0))</f>
        <v>내화 요업제품 제조업</v>
      </c>
      <c r="L299">
        <f>INDEX([1]표준산업분류!D$2:D$2172,MATCH($J299,[1]표준산업분류!$B$2:$B$2172,0))</f>
        <v>8</v>
      </c>
      <c r="M299" s="1" t="str">
        <f t="shared" si="31"/>
        <v>내화 요업제품 제조업 (2321)</v>
      </c>
      <c r="N299" t="s">
        <v>704</v>
      </c>
      <c r="O299" t="s">
        <v>1953</v>
      </c>
      <c r="P299">
        <f>INDEX([1]표준산업분류!D$2:D$2172,MATCH($N299,[1]표준산업분류!$B$2:$B$2172,0))</f>
        <v>6</v>
      </c>
      <c r="Q299" s="1" t="str">
        <f t="shared" si="32"/>
        <v>부정형 내화 요업제품 제조업 (23212)</v>
      </c>
    </row>
    <row r="300" spans="1:17" x14ac:dyDescent="0.2">
      <c r="A300" s="1" t="str">
        <f>INDEX(lv1_index!$B$2:$B$78,MATCH(Tree!$E300,lv1_index!$C$2:$C$78,0))</f>
        <v>C: 제조업(10~34)</v>
      </c>
      <c r="B300" t="str">
        <f t="shared" si="33"/>
        <v>23</v>
      </c>
      <c r="C300" t="str">
        <f>INDEX([1]표준산업분류!$C$2:$C$2172,MATCH(Tree!$B300,[1]표준산업분류!$B$2:$B$2172,0))</f>
        <v>비금속 광물제품 제조업</v>
      </c>
      <c r="D300">
        <f>INDEX([1]표준산업분류!$D$2:$D$2172,MATCH(Tree!$B300,[1]표준산업분류!$B$2:$B$2172,0))</f>
        <v>519</v>
      </c>
      <c r="E300" s="1" t="str">
        <f t="shared" si="34"/>
        <v>비금속 광물제품 제조업 (23)</v>
      </c>
      <c r="F300" t="str">
        <f t="shared" si="35"/>
        <v>232</v>
      </c>
      <c r="G300" t="str">
        <f>INDEX([1]표준산업분류!C$2:C$2172,MATCH($F300,[1]표준산업분류!B$2:B$2172,0))</f>
        <v>내화, 비내화 요업제품 제조업</v>
      </c>
      <c r="H300">
        <f>INDEX([1]표준산업분류!D$2:D$2172,MATCH($F300,[1]표준산업분류!$B$2:$B$2172,0))</f>
        <v>40</v>
      </c>
      <c r="I300" s="1" t="str">
        <f t="shared" si="36"/>
        <v>내화, 비내화 요업제품 제조업 (232)</v>
      </c>
      <c r="J300" t="str">
        <f t="shared" si="37"/>
        <v>2322</v>
      </c>
      <c r="K300" t="str">
        <f>INDEX([1]표준산업분류!C$2:C$2172,MATCH($J300,[1]표준산업분류!B$2:B$2172,0))</f>
        <v>비내화 일반도자기 제조업</v>
      </c>
      <c r="L300">
        <f>INDEX([1]표준산업분류!D$2:D$2172,MATCH($J300,[1]표준산업분류!$B$2:$B$2172,0))</f>
        <v>20</v>
      </c>
      <c r="M300" s="1" t="str">
        <f t="shared" si="31"/>
        <v>비내화 일반도자기 제조업 (2322)</v>
      </c>
      <c r="N300" t="s">
        <v>705</v>
      </c>
      <c r="O300" t="s">
        <v>1954</v>
      </c>
      <c r="P300">
        <f>INDEX([1]표준산업분류!D$2:D$2172,MATCH($N300,[1]표준산업분류!$B$2:$B$2172,0))</f>
        <v>6</v>
      </c>
      <c r="Q300" s="1" t="str">
        <f t="shared" si="32"/>
        <v>가정용 및 장식용 도자기 제조업 (23221)</v>
      </c>
    </row>
    <row r="301" spans="1:17" x14ac:dyDescent="0.2">
      <c r="A301" s="1" t="str">
        <f>INDEX(lv1_index!$B$2:$B$78,MATCH(Tree!$E301,lv1_index!$C$2:$C$78,0))</f>
        <v>C: 제조업(10~34)</v>
      </c>
      <c r="B301" t="str">
        <f t="shared" si="33"/>
        <v>23</v>
      </c>
      <c r="C301" t="str">
        <f>INDEX([1]표준산업분류!$C$2:$C$2172,MATCH(Tree!$B301,[1]표준산업분류!$B$2:$B$2172,0))</f>
        <v>비금속 광물제품 제조업</v>
      </c>
      <c r="D301">
        <f>INDEX([1]표준산업분류!$D$2:$D$2172,MATCH(Tree!$B301,[1]표준산업분류!$B$2:$B$2172,0))</f>
        <v>519</v>
      </c>
      <c r="E301" s="1" t="str">
        <f t="shared" si="34"/>
        <v>비금속 광물제품 제조업 (23)</v>
      </c>
      <c r="F301" t="str">
        <f t="shared" si="35"/>
        <v>232</v>
      </c>
      <c r="G301" t="str">
        <f>INDEX([1]표준산업분류!C$2:C$2172,MATCH($F301,[1]표준산업분류!B$2:B$2172,0))</f>
        <v>내화, 비내화 요업제품 제조업</v>
      </c>
      <c r="H301">
        <f>INDEX([1]표준산업분류!D$2:D$2172,MATCH($F301,[1]표준산업분류!$B$2:$B$2172,0))</f>
        <v>40</v>
      </c>
      <c r="I301" s="1" t="str">
        <f t="shared" si="36"/>
        <v>내화, 비내화 요업제품 제조업 (232)</v>
      </c>
      <c r="J301" t="str">
        <f t="shared" si="37"/>
        <v>2322</v>
      </c>
      <c r="K301" t="str">
        <f>INDEX([1]표준산업분류!C$2:C$2172,MATCH($J301,[1]표준산업분류!B$2:B$2172,0))</f>
        <v>비내화 일반도자기 제조업</v>
      </c>
      <c r="L301">
        <f>INDEX([1]표준산업분류!D$2:D$2172,MATCH($J301,[1]표준산업분류!$B$2:$B$2172,0))</f>
        <v>20</v>
      </c>
      <c r="M301" s="1" t="str">
        <f t="shared" si="31"/>
        <v>비내화 일반도자기 제조업 (2322)</v>
      </c>
      <c r="N301" t="s">
        <v>706</v>
      </c>
      <c r="O301" t="s">
        <v>1955</v>
      </c>
      <c r="P301">
        <f>INDEX([1]표준산업분류!D$2:D$2172,MATCH($N301,[1]표준산업분류!$B$2:$B$2172,0))</f>
        <v>3</v>
      </c>
      <c r="Q301" s="1" t="str">
        <f t="shared" si="32"/>
        <v>위생용 및 산업용 도자기 제조업 (23222)</v>
      </c>
    </row>
    <row r="302" spans="1:17" x14ac:dyDescent="0.2">
      <c r="A302" s="1" t="str">
        <f>INDEX(lv1_index!$B$2:$B$78,MATCH(Tree!$E302,lv1_index!$C$2:$C$78,0))</f>
        <v>C: 제조업(10~34)</v>
      </c>
      <c r="B302" t="str">
        <f t="shared" si="33"/>
        <v>23</v>
      </c>
      <c r="C302" t="str">
        <f>INDEX([1]표준산업분류!$C$2:$C$2172,MATCH(Tree!$B302,[1]표준산업분류!$B$2:$B$2172,0))</f>
        <v>비금속 광물제품 제조업</v>
      </c>
      <c r="D302">
        <f>INDEX([1]표준산업분류!$D$2:$D$2172,MATCH(Tree!$B302,[1]표준산업분류!$B$2:$B$2172,0))</f>
        <v>519</v>
      </c>
      <c r="E302" s="1" t="str">
        <f t="shared" si="34"/>
        <v>비금속 광물제품 제조업 (23)</v>
      </c>
      <c r="F302" t="str">
        <f t="shared" si="35"/>
        <v>232</v>
      </c>
      <c r="G302" t="str">
        <f>INDEX([1]표준산업분류!C$2:C$2172,MATCH($F302,[1]표준산업분류!B$2:B$2172,0))</f>
        <v>내화, 비내화 요업제품 제조업</v>
      </c>
      <c r="H302">
        <f>INDEX([1]표준산업분류!D$2:D$2172,MATCH($F302,[1]표준산업분류!$B$2:$B$2172,0))</f>
        <v>40</v>
      </c>
      <c r="I302" s="1" t="str">
        <f t="shared" si="36"/>
        <v>내화, 비내화 요업제품 제조업 (232)</v>
      </c>
      <c r="J302" t="str">
        <f t="shared" si="37"/>
        <v>2322</v>
      </c>
      <c r="K302" t="str">
        <f>INDEX([1]표준산업분류!C$2:C$2172,MATCH($J302,[1]표준산업분류!B$2:B$2172,0))</f>
        <v>비내화 일반도자기 제조업</v>
      </c>
      <c r="L302">
        <f>INDEX([1]표준산업분류!D$2:D$2172,MATCH($J302,[1]표준산업분류!$B$2:$B$2172,0))</f>
        <v>20</v>
      </c>
      <c r="M302" s="1" t="str">
        <f t="shared" si="31"/>
        <v>비내화 일반도자기 제조업 (2322)</v>
      </c>
      <c r="N302" t="s">
        <v>707</v>
      </c>
      <c r="O302" t="s">
        <v>1956</v>
      </c>
      <c r="P302">
        <f>INDEX([1]표준산업분류!D$2:D$2172,MATCH($N302,[1]표준산업분류!$B$2:$B$2172,0))</f>
        <v>11</v>
      </c>
      <c r="Q302" s="1" t="str">
        <f t="shared" si="32"/>
        <v>기타 일반 도자기 제조업 (23229)</v>
      </c>
    </row>
    <row r="303" spans="1:17" x14ac:dyDescent="0.2">
      <c r="A303" s="1" t="str">
        <f>INDEX(lv1_index!$B$2:$B$78,MATCH(Tree!$E303,lv1_index!$C$2:$C$78,0))</f>
        <v>C: 제조업(10~34)</v>
      </c>
      <c r="B303" t="str">
        <f t="shared" si="33"/>
        <v>23</v>
      </c>
      <c r="C303" t="str">
        <f>INDEX([1]표준산업분류!$C$2:$C$2172,MATCH(Tree!$B303,[1]표준산업분류!$B$2:$B$2172,0))</f>
        <v>비금속 광물제품 제조업</v>
      </c>
      <c r="D303">
        <f>INDEX([1]표준산업분류!$D$2:$D$2172,MATCH(Tree!$B303,[1]표준산업분류!$B$2:$B$2172,0))</f>
        <v>519</v>
      </c>
      <c r="E303" s="1" t="str">
        <f t="shared" si="34"/>
        <v>비금속 광물제품 제조업 (23)</v>
      </c>
      <c r="F303" t="str">
        <f t="shared" si="35"/>
        <v>232</v>
      </c>
      <c r="G303" t="str">
        <f>INDEX([1]표준산업분류!C$2:C$2172,MATCH($F303,[1]표준산업분류!B$2:B$2172,0))</f>
        <v>내화, 비내화 요업제품 제조업</v>
      </c>
      <c r="H303">
        <f>INDEX([1]표준산업분류!D$2:D$2172,MATCH($F303,[1]표준산업분류!$B$2:$B$2172,0))</f>
        <v>40</v>
      </c>
      <c r="I303" s="1" t="str">
        <f t="shared" si="36"/>
        <v>내화, 비내화 요업제품 제조업 (232)</v>
      </c>
      <c r="J303" t="str">
        <f t="shared" si="37"/>
        <v>2323</v>
      </c>
      <c r="K303" t="str">
        <f>INDEX([1]표준산업분류!C$2:C$2172,MATCH($J303,[1]표준산업분류!B$2:B$2172,0))</f>
        <v>건축용 비내화 요업제품 제조업</v>
      </c>
      <c r="L303">
        <f>INDEX([1]표준산업분류!D$2:D$2172,MATCH($J303,[1]표준산업분류!$B$2:$B$2172,0))</f>
        <v>12</v>
      </c>
      <c r="M303" s="1" t="str">
        <f t="shared" si="31"/>
        <v>건축용 비내화 요업제품 제조업 (2323)</v>
      </c>
      <c r="N303" t="s">
        <v>708</v>
      </c>
      <c r="O303" t="s">
        <v>1957</v>
      </c>
      <c r="P303">
        <f>INDEX([1]표준산업분류!D$2:D$2172,MATCH($N303,[1]표준산업분류!$B$2:$B$2172,0))</f>
        <v>5</v>
      </c>
      <c r="Q303" s="1" t="str">
        <f t="shared" si="32"/>
        <v>점토 벽돌, 블록 및 유사 비내화 요업제품 제조업 (23231)</v>
      </c>
    </row>
    <row r="304" spans="1:17" x14ac:dyDescent="0.2">
      <c r="A304" s="1" t="str">
        <f>INDEX(lv1_index!$B$2:$B$78,MATCH(Tree!$E304,lv1_index!$C$2:$C$78,0))</f>
        <v>C: 제조업(10~34)</v>
      </c>
      <c r="B304" t="str">
        <f t="shared" si="33"/>
        <v>23</v>
      </c>
      <c r="C304" t="str">
        <f>INDEX([1]표준산업분류!$C$2:$C$2172,MATCH(Tree!$B304,[1]표준산업분류!$B$2:$B$2172,0))</f>
        <v>비금속 광물제품 제조업</v>
      </c>
      <c r="D304">
        <f>INDEX([1]표준산업분류!$D$2:$D$2172,MATCH(Tree!$B304,[1]표준산업분류!$B$2:$B$2172,0))</f>
        <v>519</v>
      </c>
      <c r="E304" s="1" t="str">
        <f t="shared" si="34"/>
        <v>비금속 광물제품 제조업 (23)</v>
      </c>
      <c r="F304" t="str">
        <f t="shared" si="35"/>
        <v>232</v>
      </c>
      <c r="G304" t="str">
        <f>INDEX([1]표준산업분류!C$2:C$2172,MATCH($F304,[1]표준산업분류!B$2:B$2172,0))</f>
        <v>내화, 비내화 요업제품 제조업</v>
      </c>
      <c r="H304">
        <f>INDEX([1]표준산업분류!D$2:D$2172,MATCH($F304,[1]표준산업분류!$B$2:$B$2172,0))</f>
        <v>40</v>
      </c>
      <c r="I304" s="1" t="str">
        <f t="shared" si="36"/>
        <v>내화, 비내화 요업제품 제조업 (232)</v>
      </c>
      <c r="J304" t="str">
        <f t="shared" si="37"/>
        <v>2323</v>
      </c>
      <c r="K304" t="str">
        <f>INDEX([1]표준산업분류!C$2:C$2172,MATCH($J304,[1]표준산업분류!B$2:B$2172,0))</f>
        <v>건축용 비내화 요업제품 제조업</v>
      </c>
      <c r="L304">
        <f>INDEX([1]표준산업분류!D$2:D$2172,MATCH($J304,[1]표준산업분류!$B$2:$B$2172,0))</f>
        <v>12</v>
      </c>
      <c r="M304" s="1" t="str">
        <f t="shared" si="31"/>
        <v>건축용 비내화 요업제품 제조업 (2323)</v>
      </c>
      <c r="N304" t="s">
        <v>709</v>
      </c>
      <c r="O304" t="s">
        <v>1958</v>
      </c>
      <c r="P304">
        <f>INDEX([1]표준산업분류!D$2:D$2172,MATCH($N304,[1]표준산업분류!$B$2:$B$2172,0))</f>
        <v>7</v>
      </c>
      <c r="Q304" s="1" t="str">
        <f t="shared" si="32"/>
        <v>타일 및 유사 비내화 요업제품 제조업 (23232)</v>
      </c>
    </row>
    <row r="305" spans="1:17" x14ac:dyDescent="0.2">
      <c r="A305" s="1" t="str">
        <f>INDEX(lv1_index!$B$2:$B$78,MATCH(Tree!$E305,lv1_index!$C$2:$C$78,0))</f>
        <v>C: 제조업(10~34)</v>
      </c>
      <c r="B305" t="str">
        <f t="shared" si="33"/>
        <v>23</v>
      </c>
      <c r="C305" t="str">
        <f>INDEX([1]표준산업분류!$C$2:$C$2172,MATCH(Tree!$B305,[1]표준산업분류!$B$2:$B$2172,0))</f>
        <v>비금속 광물제품 제조업</v>
      </c>
      <c r="D305">
        <f>INDEX([1]표준산업분류!$D$2:$D$2172,MATCH(Tree!$B305,[1]표준산업분류!$B$2:$B$2172,0))</f>
        <v>519</v>
      </c>
      <c r="E305" s="1" t="str">
        <f t="shared" si="34"/>
        <v>비금속 광물제품 제조업 (23)</v>
      </c>
      <c r="F305" t="str">
        <f t="shared" si="35"/>
        <v>232</v>
      </c>
      <c r="G305" t="str">
        <f>INDEX([1]표준산업분류!C$2:C$2172,MATCH($F305,[1]표준산업분류!B$2:B$2172,0))</f>
        <v>내화, 비내화 요업제품 제조업</v>
      </c>
      <c r="H305">
        <f>INDEX([1]표준산업분류!D$2:D$2172,MATCH($F305,[1]표준산업분류!$B$2:$B$2172,0))</f>
        <v>40</v>
      </c>
      <c r="I305" s="1" t="str">
        <f t="shared" si="36"/>
        <v>내화, 비내화 요업제품 제조업 (232)</v>
      </c>
      <c r="J305" t="str">
        <f t="shared" si="37"/>
        <v>2323</v>
      </c>
      <c r="K305" t="str">
        <f>INDEX([1]표준산업분류!C$2:C$2172,MATCH($J305,[1]표준산업분류!B$2:B$2172,0))</f>
        <v>건축용 비내화 요업제품 제조업</v>
      </c>
      <c r="L305">
        <f>INDEX([1]표준산업분류!D$2:D$2172,MATCH($J305,[1]표준산업분류!$B$2:$B$2172,0))</f>
        <v>12</v>
      </c>
      <c r="M305" s="1" t="str">
        <f t="shared" si="31"/>
        <v>건축용 비내화 요업제품 제조업 (2323)</v>
      </c>
      <c r="N305" t="s">
        <v>710</v>
      </c>
      <c r="O305" t="s">
        <v>1959</v>
      </c>
      <c r="P305">
        <f>INDEX([1]표준산업분류!D$2:D$2172,MATCH($N305,[1]표준산업분류!$B$2:$B$2172,0))</f>
        <v>0</v>
      </c>
      <c r="Q305" s="1" t="str">
        <f t="shared" si="32"/>
        <v>기타 건축용 비내화 요업제품 제조업 (23239)</v>
      </c>
    </row>
    <row r="306" spans="1:17" x14ac:dyDescent="0.2">
      <c r="A306" s="1" t="str">
        <f>INDEX(lv1_index!$B$2:$B$78,MATCH(Tree!$E306,lv1_index!$C$2:$C$78,0))</f>
        <v>C: 제조업(10~34)</v>
      </c>
      <c r="B306" t="str">
        <f t="shared" si="33"/>
        <v>23</v>
      </c>
      <c r="C306" t="str">
        <f>INDEX([1]표준산업분류!$C$2:$C$2172,MATCH(Tree!$B306,[1]표준산업분류!$B$2:$B$2172,0))</f>
        <v>비금속 광물제품 제조업</v>
      </c>
      <c r="D306">
        <f>INDEX([1]표준산업분류!$D$2:$D$2172,MATCH(Tree!$B306,[1]표준산업분류!$B$2:$B$2172,0))</f>
        <v>519</v>
      </c>
      <c r="E306" s="1" t="str">
        <f t="shared" si="34"/>
        <v>비금속 광물제품 제조업 (23)</v>
      </c>
      <c r="F306" t="str">
        <f t="shared" si="35"/>
        <v>233</v>
      </c>
      <c r="G306" t="str">
        <f>INDEX([1]표준산업분류!C$2:C$2172,MATCH($F306,[1]표준산업분류!B$2:B$2172,0))</f>
        <v>시멘트, 석회, 플라스터 및 그 제품 제조업</v>
      </c>
      <c r="H306">
        <f>INDEX([1]표준산업분류!D$2:D$2172,MATCH($F306,[1]표준산업분류!$B$2:$B$2172,0))</f>
        <v>284</v>
      </c>
      <c r="I306" s="1" t="str">
        <f t="shared" si="36"/>
        <v>시멘트, 석회, 플라스터 및 그 제품 제조업 (233)</v>
      </c>
      <c r="J306" t="str">
        <f t="shared" si="37"/>
        <v>2331</v>
      </c>
      <c r="K306" t="str">
        <f>INDEX([1]표준산업분류!C$2:C$2172,MATCH($J306,[1]표준산업분류!B$2:B$2172,0))</f>
        <v>시멘트, 석회 및 플라스터 제조업</v>
      </c>
      <c r="L306">
        <f>INDEX([1]표준산업분류!D$2:D$2172,MATCH($J306,[1]표준산업분류!$B$2:$B$2172,0))</f>
        <v>33</v>
      </c>
      <c r="M306" s="1" t="str">
        <f t="shared" si="31"/>
        <v>시멘트, 석회 및 플라스터 제조업 (2331)</v>
      </c>
      <c r="N306" t="s">
        <v>711</v>
      </c>
      <c r="O306" t="s">
        <v>1960</v>
      </c>
      <c r="P306">
        <f>INDEX([1]표준산업분류!D$2:D$2172,MATCH($N306,[1]표준산업분류!$B$2:$B$2172,0))</f>
        <v>23</v>
      </c>
      <c r="Q306" s="1" t="str">
        <f t="shared" si="32"/>
        <v>시멘트 제조업 (23311)</v>
      </c>
    </row>
    <row r="307" spans="1:17" x14ac:dyDescent="0.2">
      <c r="A307" s="1" t="str">
        <f>INDEX(lv1_index!$B$2:$B$78,MATCH(Tree!$E307,lv1_index!$C$2:$C$78,0))</f>
        <v>C: 제조업(10~34)</v>
      </c>
      <c r="B307" t="str">
        <f t="shared" si="33"/>
        <v>23</v>
      </c>
      <c r="C307" t="str">
        <f>INDEX([1]표준산업분류!$C$2:$C$2172,MATCH(Tree!$B307,[1]표준산업분류!$B$2:$B$2172,0))</f>
        <v>비금속 광물제품 제조업</v>
      </c>
      <c r="D307">
        <f>INDEX([1]표준산업분류!$D$2:$D$2172,MATCH(Tree!$B307,[1]표준산업분류!$B$2:$B$2172,0))</f>
        <v>519</v>
      </c>
      <c r="E307" s="1" t="str">
        <f t="shared" si="34"/>
        <v>비금속 광물제품 제조업 (23)</v>
      </c>
      <c r="F307" t="str">
        <f t="shared" si="35"/>
        <v>233</v>
      </c>
      <c r="G307" t="str">
        <f>INDEX([1]표준산업분류!C$2:C$2172,MATCH($F307,[1]표준산업분류!B$2:B$2172,0))</f>
        <v>시멘트, 석회, 플라스터 및 그 제품 제조업</v>
      </c>
      <c r="H307">
        <f>INDEX([1]표준산업분류!D$2:D$2172,MATCH($F307,[1]표준산업분류!$B$2:$B$2172,0))</f>
        <v>284</v>
      </c>
      <c r="I307" s="1" t="str">
        <f t="shared" si="36"/>
        <v>시멘트, 석회, 플라스터 및 그 제품 제조업 (233)</v>
      </c>
      <c r="J307" t="str">
        <f t="shared" si="37"/>
        <v>2331</v>
      </c>
      <c r="K307" t="str">
        <f>INDEX([1]표준산업분류!C$2:C$2172,MATCH($J307,[1]표준산업분류!B$2:B$2172,0))</f>
        <v>시멘트, 석회 및 플라스터 제조업</v>
      </c>
      <c r="L307">
        <f>INDEX([1]표준산업분류!D$2:D$2172,MATCH($J307,[1]표준산업분류!$B$2:$B$2172,0))</f>
        <v>33</v>
      </c>
      <c r="M307" s="1" t="str">
        <f t="shared" si="31"/>
        <v>시멘트, 석회 및 플라스터 제조업 (2331)</v>
      </c>
      <c r="N307" t="s">
        <v>712</v>
      </c>
      <c r="O307" t="s">
        <v>1961</v>
      </c>
      <c r="P307">
        <f>INDEX([1]표준산업분류!D$2:D$2172,MATCH($N307,[1]표준산업분류!$B$2:$B$2172,0))</f>
        <v>10</v>
      </c>
      <c r="Q307" s="1" t="str">
        <f t="shared" si="32"/>
        <v>석회 및 플라스터 제조업 (23312)</v>
      </c>
    </row>
    <row r="308" spans="1:17" x14ac:dyDescent="0.2">
      <c r="A308" s="1" t="str">
        <f>INDEX(lv1_index!$B$2:$B$78,MATCH(Tree!$E308,lv1_index!$C$2:$C$78,0))</f>
        <v>C: 제조업(10~34)</v>
      </c>
      <c r="B308" t="str">
        <f t="shared" si="33"/>
        <v>23</v>
      </c>
      <c r="C308" t="str">
        <f>INDEX([1]표준산업분류!$C$2:$C$2172,MATCH(Tree!$B308,[1]표준산업분류!$B$2:$B$2172,0))</f>
        <v>비금속 광물제품 제조업</v>
      </c>
      <c r="D308">
        <f>INDEX([1]표준산업분류!$D$2:$D$2172,MATCH(Tree!$B308,[1]표준산업분류!$B$2:$B$2172,0))</f>
        <v>519</v>
      </c>
      <c r="E308" s="1" t="str">
        <f t="shared" si="34"/>
        <v>비금속 광물제품 제조업 (23)</v>
      </c>
      <c r="F308" t="str">
        <f t="shared" si="35"/>
        <v>233</v>
      </c>
      <c r="G308" t="str">
        <f>INDEX([1]표준산업분류!C$2:C$2172,MATCH($F308,[1]표준산업분류!B$2:B$2172,0))</f>
        <v>시멘트, 석회, 플라스터 및 그 제품 제조업</v>
      </c>
      <c r="H308">
        <f>INDEX([1]표준산업분류!D$2:D$2172,MATCH($F308,[1]표준산업분류!$B$2:$B$2172,0))</f>
        <v>284</v>
      </c>
      <c r="I308" s="1" t="str">
        <f t="shared" si="36"/>
        <v>시멘트, 석회, 플라스터 및 그 제품 제조업 (233)</v>
      </c>
      <c r="J308" t="str">
        <f t="shared" si="37"/>
        <v>2332</v>
      </c>
      <c r="K308" t="str">
        <f>INDEX([1]표준산업분류!C$2:C$2172,MATCH($J308,[1]표준산업분류!B$2:B$2172,0))</f>
        <v>콘크리트, 레미콘 및 기타 시멘트 및 플라스터 제품 제조업</v>
      </c>
      <c r="L308">
        <f>INDEX([1]표준산업분류!D$2:D$2172,MATCH($J308,[1]표준산업분류!$B$2:$B$2172,0))</f>
        <v>251</v>
      </c>
      <c r="M308" s="1" t="str">
        <f t="shared" si="31"/>
        <v>콘크리트, 레미콘 및 기타 시멘트 및 플라스터 제품 제조업 (2332)</v>
      </c>
      <c r="N308" t="s">
        <v>713</v>
      </c>
      <c r="O308" t="s">
        <v>238</v>
      </c>
      <c r="P308">
        <f>INDEX([1]표준산업분류!D$2:D$2172,MATCH($N308,[1]표준산업분류!$B$2:$B$2172,0))</f>
        <v>1</v>
      </c>
      <c r="Q308" s="1" t="str">
        <f t="shared" si="32"/>
        <v>콘크리트, 레미콘 및 기타 시멘트 및 플라스터 제품 제조업 (23320)</v>
      </c>
    </row>
    <row r="309" spans="1:17" x14ac:dyDescent="0.2">
      <c r="A309" s="1" t="str">
        <f>INDEX(lv1_index!$B$2:$B$78,MATCH(Tree!$E309,lv1_index!$C$2:$C$78,0))</f>
        <v>C: 제조업(10~34)</v>
      </c>
      <c r="B309" t="str">
        <f t="shared" si="33"/>
        <v>23</v>
      </c>
      <c r="C309" t="str">
        <f>INDEX([1]표준산업분류!$C$2:$C$2172,MATCH(Tree!$B309,[1]표준산업분류!$B$2:$B$2172,0))</f>
        <v>비금속 광물제품 제조업</v>
      </c>
      <c r="D309">
        <f>INDEX([1]표준산업분류!$D$2:$D$2172,MATCH(Tree!$B309,[1]표준산업분류!$B$2:$B$2172,0))</f>
        <v>519</v>
      </c>
      <c r="E309" s="1" t="str">
        <f t="shared" si="34"/>
        <v>비금속 광물제품 제조업 (23)</v>
      </c>
      <c r="F309" t="str">
        <f t="shared" si="35"/>
        <v>233</v>
      </c>
      <c r="G309" t="str">
        <f>INDEX([1]표준산업분류!C$2:C$2172,MATCH($F309,[1]표준산업분류!B$2:B$2172,0))</f>
        <v>시멘트, 석회, 플라스터 및 그 제품 제조업</v>
      </c>
      <c r="H309">
        <f>INDEX([1]표준산업분류!D$2:D$2172,MATCH($F309,[1]표준산업분류!$B$2:$B$2172,0))</f>
        <v>284</v>
      </c>
      <c r="I309" s="1" t="str">
        <f t="shared" si="36"/>
        <v>시멘트, 석회, 플라스터 및 그 제품 제조업 (233)</v>
      </c>
      <c r="J309" t="str">
        <f t="shared" si="37"/>
        <v>2332</v>
      </c>
      <c r="K309" t="str">
        <f>INDEX([1]표준산업분류!C$2:C$2172,MATCH($J309,[1]표준산업분류!B$2:B$2172,0))</f>
        <v>콘크리트, 레미콘 및 기타 시멘트 및 플라스터 제품 제조업</v>
      </c>
      <c r="L309">
        <f>INDEX([1]표준산업분류!D$2:D$2172,MATCH($J309,[1]표준산업분류!$B$2:$B$2172,0))</f>
        <v>251</v>
      </c>
      <c r="M309" s="1" t="str">
        <f t="shared" si="31"/>
        <v>콘크리트, 레미콘 및 기타 시멘트 및 플라스터 제품 제조업 (2332)</v>
      </c>
      <c r="N309" t="s">
        <v>714</v>
      </c>
      <c r="O309" t="s">
        <v>1962</v>
      </c>
      <c r="P309">
        <f>INDEX([1]표준산업분류!D$2:D$2172,MATCH($N309,[1]표준산업분류!$B$2:$B$2172,0))</f>
        <v>3</v>
      </c>
      <c r="Q309" s="1" t="str">
        <f t="shared" si="32"/>
        <v>비내화 모르타르 제조업 (23321)</v>
      </c>
    </row>
    <row r="310" spans="1:17" x14ac:dyDescent="0.2">
      <c r="A310" s="1" t="str">
        <f>INDEX(lv1_index!$B$2:$B$78,MATCH(Tree!$E310,lv1_index!$C$2:$C$78,0))</f>
        <v>C: 제조업(10~34)</v>
      </c>
      <c r="B310" t="str">
        <f t="shared" si="33"/>
        <v>23</v>
      </c>
      <c r="C310" t="str">
        <f>INDEX([1]표준산업분류!$C$2:$C$2172,MATCH(Tree!$B310,[1]표준산업분류!$B$2:$B$2172,0))</f>
        <v>비금속 광물제품 제조업</v>
      </c>
      <c r="D310">
        <f>INDEX([1]표준산업분류!$D$2:$D$2172,MATCH(Tree!$B310,[1]표준산업분류!$B$2:$B$2172,0))</f>
        <v>519</v>
      </c>
      <c r="E310" s="1" t="str">
        <f t="shared" si="34"/>
        <v>비금속 광물제품 제조업 (23)</v>
      </c>
      <c r="F310" t="str">
        <f t="shared" si="35"/>
        <v>233</v>
      </c>
      <c r="G310" t="str">
        <f>INDEX([1]표준산업분류!C$2:C$2172,MATCH($F310,[1]표준산업분류!B$2:B$2172,0))</f>
        <v>시멘트, 석회, 플라스터 및 그 제품 제조업</v>
      </c>
      <c r="H310">
        <f>INDEX([1]표준산업분류!D$2:D$2172,MATCH($F310,[1]표준산업분류!$B$2:$B$2172,0))</f>
        <v>284</v>
      </c>
      <c r="I310" s="1" t="str">
        <f t="shared" si="36"/>
        <v>시멘트, 석회, 플라스터 및 그 제품 제조업 (233)</v>
      </c>
      <c r="J310" t="str">
        <f t="shared" si="37"/>
        <v>2332</v>
      </c>
      <c r="K310" t="str">
        <f>INDEX([1]표준산업분류!C$2:C$2172,MATCH($J310,[1]표준산업분류!B$2:B$2172,0))</f>
        <v>콘크리트, 레미콘 및 기타 시멘트 및 플라스터 제품 제조업</v>
      </c>
      <c r="L310">
        <f>INDEX([1]표준산업분류!D$2:D$2172,MATCH($J310,[1]표준산업분류!$B$2:$B$2172,0))</f>
        <v>251</v>
      </c>
      <c r="M310" s="1" t="str">
        <f t="shared" si="31"/>
        <v>콘크리트, 레미콘 및 기타 시멘트 및 플라스터 제품 제조업 (2332)</v>
      </c>
      <c r="N310" t="s">
        <v>715</v>
      </c>
      <c r="O310" t="s">
        <v>1963</v>
      </c>
      <c r="P310">
        <f>INDEX([1]표준산업분류!D$2:D$2172,MATCH($N310,[1]표준산업분류!$B$2:$B$2172,0))</f>
        <v>177</v>
      </c>
      <c r="Q310" s="1" t="str">
        <f t="shared" si="32"/>
        <v>레미콘 제조업 (23322)</v>
      </c>
    </row>
    <row r="311" spans="1:17" x14ac:dyDescent="0.2">
      <c r="A311" s="1" t="str">
        <f>INDEX(lv1_index!$B$2:$B$78,MATCH(Tree!$E311,lv1_index!$C$2:$C$78,0))</f>
        <v>C: 제조업(10~34)</v>
      </c>
      <c r="B311" t="str">
        <f t="shared" si="33"/>
        <v>23</v>
      </c>
      <c r="C311" t="str">
        <f>INDEX([1]표준산업분류!$C$2:$C$2172,MATCH(Tree!$B311,[1]표준산업분류!$B$2:$B$2172,0))</f>
        <v>비금속 광물제품 제조업</v>
      </c>
      <c r="D311">
        <f>INDEX([1]표준산업분류!$D$2:$D$2172,MATCH(Tree!$B311,[1]표준산업분류!$B$2:$B$2172,0))</f>
        <v>519</v>
      </c>
      <c r="E311" s="1" t="str">
        <f t="shared" si="34"/>
        <v>비금속 광물제품 제조업 (23)</v>
      </c>
      <c r="F311" t="str">
        <f t="shared" si="35"/>
        <v>233</v>
      </c>
      <c r="G311" t="str">
        <f>INDEX([1]표준산업분류!C$2:C$2172,MATCH($F311,[1]표준산업분류!B$2:B$2172,0))</f>
        <v>시멘트, 석회, 플라스터 및 그 제품 제조업</v>
      </c>
      <c r="H311">
        <f>INDEX([1]표준산업분류!D$2:D$2172,MATCH($F311,[1]표준산업분류!$B$2:$B$2172,0))</f>
        <v>284</v>
      </c>
      <c r="I311" s="1" t="str">
        <f t="shared" si="36"/>
        <v>시멘트, 석회, 플라스터 및 그 제품 제조업 (233)</v>
      </c>
      <c r="J311" t="str">
        <f t="shared" si="37"/>
        <v>2332</v>
      </c>
      <c r="K311" t="str">
        <f>INDEX([1]표준산업분류!C$2:C$2172,MATCH($J311,[1]표준산업분류!B$2:B$2172,0))</f>
        <v>콘크리트, 레미콘 및 기타 시멘트 및 플라스터 제품 제조업</v>
      </c>
      <c r="L311">
        <f>INDEX([1]표준산업분류!D$2:D$2172,MATCH($J311,[1]표준산업분류!$B$2:$B$2172,0))</f>
        <v>251</v>
      </c>
      <c r="M311" s="1" t="str">
        <f t="shared" si="31"/>
        <v>콘크리트, 레미콘 및 기타 시멘트 및 플라스터 제품 제조업 (2332)</v>
      </c>
      <c r="N311" t="s">
        <v>716</v>
      </c>
      <c r="O311" t="s">
        <v>1964</v>
      </c>
      <c r="P311">
        <f>INDEX([1]표준산업분류!D$2:D$2172,MATCH($N311,[1]표준산업분류!$B$2:$B$2172,0))</f>
        <v>1</v>
      </c>
      <c r="Q311" s="1" t="str">
        <f t="shared" si="32"/>
        <v>플라스터 혼합제품 제조업 (23323)</v>
      </c>
    </row>
    <row r="312" spans="1:17" x14ac:dyDescent="0.2">
      <c r="A312" s="1" t="str">
        <f>INDEX(lv1_index!$B$2:$B$78,MATCH(Tree!$E312,lv1_index!$C$2:$C$78,0))</f>
        <v>C: 제조업(10~34)</v>
      </c>
      <c r="B312" t="str">
        <f t="shared" si="33"/>
        <v>23</v>
      </c>
      <c r="C312" t="str">
        <f>INDEX([1]표준산업분류!$C$2:$C$2172,MATCH(Tree!$B312,[1]표준산업분류!$B$2:$B$2172,0))</f>
        <v>비금속 광물제품 제조업</v>
      </c>
      <c r="D312">
        <f>INDEX([1]표준산업분류!$D$2:$D$2172,MATCH(Tree!$B312,[1]표준산업분류!$B$2:$B$2172,0))</f>
        <v>519</v>
      </c>
      <c r="E312" s="1" t="str">
        <f t="shared" si="34"/>
        <v>비금속 광물제품 제조업 (23)</v>
      </c>
      <c r="F312" t="str">
        <f t="shared" si="35"/>
        <v>233</v>
      </c>
      <c r="G312" t="str">
        <f>INDEX([1]표준산업분류!C$2:C$2172,MATCH($F312,[1]표준산업분류!B$2:B$2172,0))</f>
        <v>시멘트, 석회, 플라스터 및 그 제품 제조업</v>
      </c>
      <c r="H312">
        <f>INDEX([1]표준산업분류!D$2:D$2172,MATCH($F312,[1]표준산업분류!$B$2:$B$2172,0))</f>
        <v>284</v>
      </c>
      <c r="I312" s="1" t="str">
        <f t="shared" si="36"/>
        <v>시멘트, 석회, 플라스터 및 그 제품 제조업 (233)</v>
      </c>
      <c r="J312" t="str">
        <f t="shared" si="37"/>
        <v>2332</v>
      </c>
      <c r="K312" t="str">
        <f>INDEX([1]표준산업분류!C$2:C$2172,MATCH($J312,[1]표준산업분류!B$2:B$2172,0))</f>
        <v>콘크리트, 레미콘 및 기타 시멘트 및 플라스터 제품 제조업</v>
      </c>
      <c r="L312">
        <f>INDEX([1]표준산업분류!D$2:D$2172,MATCH($J312,[1]표준산업분류!$B$2:$B$2172,0))</f>
        <v>251</v>
      </c>
      <c r="M312" s="1" t="str">
        <f t="shared" si="31"/>
        <v>콘크리트, 레미콘 및 기타 시멘트 및 플라스터 제품 제조업 (2332)</v>
      </c>
      <c r="N312" t="s">
        <v>717</v>
      </c>
      <c r="O312" t="s">
        <v>1965</v>
      </c>
      <c r="P312">
        <f>INDEX([1]표준산업분류!D$2:D$2172,MATCH($N312,[1]표준산업분류!$B$2:$B$2172,0))</f>
        <v>6</v>
      </c>
      <c r="Q312" s="1" t="str">
        <f t="shared" si="32"/>
        <v>콘크리트 타일, 기와, 벽돌 및 블록 제조업 (23324)</v>
      </c>
    </row>
    <row r="313" spans="1:17" x14ac:dyDescent="0.2">
      <c r="A313" s="1" t="str">
        <f>INDEX(lv1_index!$B$2:$B$78,MATCH(Tree!$E313,lv1_index!$C$2:$C$78,0))</f>
        <v>C: 제조업(10~34)</v>
      </c>
      <c r="B313" t="str">
        <f t="shared" si="33"/>
        <v>23</v>
      </c>
      <c r="C313" t="str">
        <f>INDEX([1]표준산업분류!$C$2:$C$2172,MATCH(Tree!$B313,[1]표준산업분류!$B$2:$B$2172,0))</f>
        <v>비금속 광물제품 제조업</v>
      </c>
      <c r="D313">
        <f>INDEX([1]표준산업분류!$D$2:$D$2172,MATCH(Tree!$B313,[1]표준산업분류!$B$2:$B$2172,0))</f>
        <v>519</v>
      </c>
      <c r="E313" s="1" t="str">
        <f t="shared" si="34"/>
        <v>비금속 광물제품 제조업 (23)</v>
      </c>
      <c r="F313" t="str">
        <f t="shared" si="35"/>
        <v>233</v>
      </c>
      <c r="G313" t="str">
        <f>INDEX([1]표준산업분류!C$2:C$2172,MATCH($F313,[1]표준산업분류!B$2:B$2172,0))</f>
        <v>시멘트, 석회, 플라스터 및 그 제품 제조업</v>
      </c>
      <c r="H313">
        <f>INDEX([1]표준산업분류!D$2:D$2172,MATCH($F313,[1]표준산업분류!$B$2:$B$2172,0))</f>
        <v>284</v>
      </c>
      <c r="I313" s="1" t="str">
        <f t="shared" si="36"/>
        <v>시멘트, 석회, 플라스터 및 그 제품 제조업 (233)</v>
      </c>
      <c r="J313" t="str">
        <f t="shared" si="37"/>
        <v>2332</v>
      </c>
      <c r="K313" t="str">
        <f>INDEX([1]표준산업분류!C$2:C$2172,MATCH($J313,[1]표준산업분류!B$2:B$2172,0))</f>
        <v>콘크리트, 레미콘 및 기타 시멘트 및 플라스터 제품 제조업</v>
      </c>
      <c r="L313">
        <f>INDEX([1]표준산업분류!D$2:D$2172,MATCH($J313,[1]표준산업분류!$B$2:$B$2172,0))</f>
        <v>251</v>
      </c>
      <c r="M313" s="1" t="str">
        <f t="shared" si="31"/>
        <v>콘크리트, 레미콘 및 기타 시멘트 및 플라스터 제품 제조업 (2332)</v>
      </c>
      <c r="N313" t="s">
        <v>718</v>
      </c>
      <c r="O313" t="s">
        <v>1966</v>
      </c>
      <c r="P313">
        <f>INDEX([1]표준산업분류!D$2:D$2172,MATCH($N313,[1]표준산업분류!$B$2:$B$2172,0))</f>
        <v>56</v>
      </c>
      <c r="Q313" s="1" t="str">
        <f t="shared" si="32"/>
        <v>콘크리트 관 및 기타 구조용 콘크리트 제품 제조업 (23325)</v>
      </c>
    </row>
    <row r="314" spans="1:17" x14ac:dyDescent="0.2">
      <c r="A314" s="1" t="str">
        <f>INDEX(lv1_index!$B$2:$B$78,MATCH(Tree!$E314,lv1_index!$C$2:$C$78,0))</f>
        <v>C: 제조업(10~34)</v>
      </c>
      <c r="B314" t="str">
        <f t="shared" si="33"/>
        <v>23</v>
      </c>
      <c r="C314" t="str">
        <f>INDEX([1]표준산업분류!$C$2:$C$2172,MATCH(Tree!$B314,[1]표준산업분류!$B$2:$B$2172,0))</f>
        <v>비금속 광물제품 제조업</v>
      </c>
      <c r="D314">
        <f>INDEX([1]표준산업분류!$D$2:$D$2172,MATCH(Tree!$B314,[1]표준산업분류!$B$2:$B$2172,0))</f>
        <v>519</v>
      </c>
      <c r="E314" s="1" t="str">
        <f t="shared" si="34"/>
        <v>비금속 광물제품 제조업 (23)</v>
      </c>
      <c r="F314" t="str">
        <f t="shared" si="35"/>
        <v>233</v>
      </c>
      <c r="G314" t="str">
        <f>INDEX([1]표준산업분류!C$2:C$2172,MATCH($F314,[1]표준산업분류!B$2:B$2172,0))</f>
        <v>시멘트, 석회, 플라스터 및 그 제품 제조업</v>
      </c>
      <c r="H314">
        <f>INDEX([1]표준산업분류!D$2:D$2172,MATCH($F314,[1]표준산업분류!$B$2:$B$2172,0))</f>
        <v>284</v>
      </c>
      <c r="I314" s="1" t="str">
        <f t="shared" si="36"/>
        <v>시멘트, 석회, 플라스터 및 그 제품 제조업 (233)</v>
      </c>
      <c r="J314" t="str">
        <f t="shared" si="37"/>
        <v>2332</v>
      </c>
      <c r="K314" t="str">
        <f>INDEX([1]표준산업분류!C$2:C$2172,MATCH($J314,[1]표준산업분류!B$2:B$2172,0))</f>
        <v>콘크리트, 레미콘 및 기타 시멘트 및 플라스터 제품 제조업</v>
      </c>
      <c r="L314">
        <f>INDEX([1]표준산업분류!D$2:D$2172,MATCH($J314,[1]표준산업분류!$B$2:$B$2172,0))</f>
        <v>251</v>
      </c>
      <c r="M314" s="1" t="str">
        <f t="shared" si="31"/>
        <v>콘크리트, 레미콘 및 기타 시멘트 및 플라스터 제품 제조업 (2332)</v>
      </c>
      <c r="N314" t="s">
        <v>719</v>
      </c>
      <c r="O314" t="s">
        <v>1967</v>
      </c>
      <c r="P314">
        <f>INDEX([1]표준산업분류!D$2:D$2172,MATCH($N314,[1]표준산업분류!$B$2:$B$2172,0))</f>
        <v>7</v>
      </c>
      <c r="Q314" s="1" t="str">
        <f t="shared" si="32"/>
        <v>그 외 기타 콘크리트 제품 및 유사제품 제조업 (23329)</v>
      </c>
    </row>
    <row r="315" spans="1:17" x14ac:dyDescent="0.2">
      <c r="A315" s="1" t="str">
        <f>INDEX(lv1_index!$B$2:$B$78,MATCH(Tree!$E315,lv1_index!$C$2:$C$78,0))</f>
        <v>C: 제조업(10~34)</v>
      </c>
      <c r="B315" t="str">
        <f t="shared" si="33"/>
        <v>23</v>
      </c>
      <c r="C315" t="str">
        <f>INDEX([1]표준산업분류!$C$2:$C$2172,MATCH(Tree!$B315,[1]표준산업분류!$B$2:$B$2172,0))</f>
        <v>비금속 광물제품 제조업</v>
      </c>
      <c r="D315">
        <f>INDEX([1]표준산업분류!$D$2:$D$2172,MATCH(Tree!$B315,[1]표준산업분류!$B$2:$B$2172,0))</f>
        <v>519</v>
      </c>
      <c r="E315" s="1" t="str">
        <f t="shared" si="34"/>
        <v>비금속 광물제품 제조업 (23)</v>
      </c>
      <c r="F315" t="str">
        <f t="shared" si="35"/>
        <v>239</v>
      </c>
      <c r="G315" t="str">
        <f>INDEX([1]표준산업분류!C$2:C$2172,MATCH($F315,[1]표준산업분류!B$2:B$2172,0))</f>
        <v>기타 비금속 광물제품 제조업</v>
      </c>
      <c r="H315">
        <f>INDEX([1]표준산업분류!D$2:D$2172,MATCH($F315,[1]표준산업분류!$B$2:$B$2172,0))</f>
        <v>130</v>
      </c>
      <c r="I315" s="1" t="str">
        <f t="shared" si="36"/>
        <v>기타 비금속 광물제품 제조업 (239)</v>
      </c>
      <c r="J315" t="str">
        <f t="shared" si="37"/>
        <v>2391</v>
      </c>
      <c r="K315" t="str">
        <f>INDEX([1]표준산업분류!C$2:C$2172,MATCH($J315,[1]표준산업분류!B$2:B$2172,0))</f>
        <v>석제품 제조업</v>
      </c>
      <c r="L315">
        <f>INDEX([1]표준산업분류!D$2:D$2172,MATCH($J315,[1]표준산업분류!$B$2:$B$2172,0))</f>
        <v>14</v>
      </c>
      <c r="M315" s="1" t="str">
        <f t="shared" si="31"/>
        <v>석제품 제조업 (2391)</v>
      </c>
      <c r="N315" t="s">
        <v>720</v>
      </c>
      <c r="O315" t="s">
        <v>1968</v>
      </c>
      <c r="P315">
        <f>INDEX([1]표준산업분류!D$2:D$2172,MATCH($N315,[1]표준산업분류!$B$2:$B$2172,0))</f>
        <v>9</v>
      </c>
      <c r="Q315" s="1" t="str">
        <f t="shared" si="32"/>
        <v>건설용 석제품 제조업 (23911)</v>
      </c>
    </row>
    <row r="316" spans="1:17" x14ac:dyDescent="0.2">
      <c r="A316" s="1" t="str">
        <f>INDEX(lv1_index!$B$2:$B$78,MATCH(Tree!$E316,lv1_index!$C$2:$C$78,0))</f>
        <v>C: 제조업(10~34)</v>
      </c>
      <c r="B316" t="str">
        <f t="shared" si="33"/>
        <v>23</v>
      </c>
      <c r="C316" t="str">
        <f>INDEX([1]표준산업분류!$C$2:$C$2172,MATCH(Tree!$B316,[1]표준산업분류!$B$2:$B$2172,0))</f>
        <v>비금속 광물제품 제조업</v>
      </c>
      <c r="D316">
        <f>INDEX([1]표준산업분류!$D$2:$D$2172,MATCH(Tree!$B316,[1]표준산업분류!$B$2:$B$2172,0))</f>
        <v>519</v>
      </c>
      <c r="E316" s="1" t="str">
        <f t="shared" si="34"/>
        <v>비금속 광물제품 제조업 (23)</v>
      </c>
      <c r="F316" t="str">
        <f t="shared" si="35"/>
        <v>239</v>
      </c>
      <c r="G316" t="str">
        <f>INDEX([1]표준산업분류!C$2:C$2172,MATCH($F316,[1]표준산업분류!B$2:B$2172,0))</f>
        <v>기타 비금속 광물제품 제조업</v>
      </c>
      <c r="H316">
        <f>INDEX([1]표준산업분류!D$2:D$2172,MATCH($F316,[1]표준산업분류!$B$2:$B$2172,0))</f>
        <v>130</v>
      </c>
      <c r="I316" s="1" t="str">
        <f t="shared" si="36"/>
        <v>기타 비금속 광물제품 제조업 (239)</v>
      </c>
      <c r="J316" t="str">
        <f t="shared" si="37"/>
        <v>2391</v>
      </c>
      <c r="K316" t="str">
        <f>INDEX([1]표준산업분류!C$2:C$2172,MATCH($J316,[1]표준산업분류!B$2:B$2172,0))</f>
        <v>석제품 제조업</v>
      </c>
      <c r="L316">
        <f>INDEX([1]표준산업분류!D$2:D$2172,MATCH($J316,[1]표준산업분류!$B$2:$B$2172,0))</f>
        <v>14</v>
      </c>
      <c r="M316" s="1" t="str">
        <f t="shared" si="31"/>
        <v>석제품 제조업 (2391)</v>
      </c>
      <c r="N316" t="s">
        <v>721</v>
      </c>
      <c r="O316" t="s">
        <v>1969</v>
      </c>
      <c r="P316">
        <f>INDEX([1]표준산업분류!D$2:D$2172,MATCH($N316,[1]표준산업분류!$B$2:$B$2172,0))</f>
        <v>5</v>
      </c>
      <c r="Q316" s="1" t="str">
        <f t="shared" si="32"/>
        <v>기타 석제품 제조업 (23919)</v>
      </c>
    </row>
    <row r="317" spans="1:17" x14ac:dyDescent="0.2">
      <c r="A317" s="1" t="str">
        <f>INDEX(lv1_index!$B$2:$B$78,MATCH(Tree!$E317,lv1_index!$C$2:$C$78,0))</f>
        <v>C: 제조업(10~34)</v>
      </c>
      <c r="B317" t="str">
        <f t="shared" si="33"/>
        <v>23</v>
      </c>
      <c r="C317" t="str">
        <f>INDEX([1]표준산업분류!$C$2:$C$2172,MATCH(Tree!$B317,[1]표준산업분류!$B$2:$B$2172,0))</f>
        <v>비금속 광물제품 제조업</v>
      </c>
      <c r="D317">
        <f>INDEX([1]표준산업분류!$D$2:$D$2172,MATCH(Tree!$B317,[1]표준산업분류!$B$2:$B$2172,0))</f>
        <v>519</v>
      </c>
      <c r="E317" s="1" t="str">
        <f t="shared" si="34"/>
        <v>비금속 광물제품 제조업 (23)</v>
      </c>
      <c r="F317" t="str">
        <f t="shared" si="35"/>
        <v>239</v>
      </c>
      <c r="G317" t="str">
        <f>INDEX([1]표준산업분류!C$2:C$2172,MATCH($F317,[1]표준산업분류!B$2:B$2172,0))</f>
        <v>기타 비금속 광물제품 제조업</v>
      </c>
      <c r="H317">
        <f>INDEX([1]표준산업분류!D$2:D$2172,MATCH($F317,[1]표준산업분류!$B$2:$B$2172,0))</f>
        <v>130</v>
      </c>
      <c r="I317" s="1" t="str">
        <f t="shared" si="36"/>
        <v>기타 비금속 광물제품 제조업 (239)</v>
      </c>
      <c r="J317" t="str">
        <f t="shared" si="37"/>
        <v>2399</v>
      </c>
      <c r="K317" t="str">
        <f>INDEX([1]표준산업분류!C$2:C$2172,MATCH($J317,[1]표준산업분류!B$2:B$2172,0))</f>
        <v>그외 기타 비금속 광물제품 제조업</v>
      </c>
      <c r="L317">
        <f>INDEX([1]표준산업분류!D$2:D$2172,MATCH($J317,[1]표준산업분류!$B$2:$B$2172,0))</f>
        <v>116</v>
      </c>
      <c r="M317" s="1" t="str">
        <f t="shared" si="31"/>
        <v>그외 기타 비금속 광물제품 제조업 (2399)</v>
      </c>
      <c r="N317" t="s">
        <v>722</v>
      </c>
      <c r="O317" t="s">
        <v>239</v>
      </c>
      <c r="P317">
        <f>INDEX([1]표준산업분류!D$2:D$2172,MATCH($N317,[1]표준산업분류!$B$2:$B$2172,0))</f>
        <v>4</v>
      </c>
      <c r="Q317" s="1" t="str">
        <f t="shared" si="32"/>
        <v>그외 기타 비금속 광물제품 제조업 (23990)</v>
      </c>
    </row>
    <row r="318" spans="1:17" x14ac:dyDescent="0.2">
      <c r="A318" s="1" t="str">
        <f>INDEX(lv1_index!$B$2:$B$78,MATCH(Tree!$E318,lv1_index!$C$2:$C$78,0))</f>
        <v>C: 제조업(10~34)</v>
      </c>
      <c r="B318" t="str">
        <f t="shared" si="33"/>
        <v>23</v>
      </c>
      <c r="C318" t="str">
        <f>INDEX([1]표준산업분류!$C$2:$C$2172,MATCH(Tree!$B318,[1]표준산업분류!$B$2:$B$2172,0))</f>
        <v>비금속 광물제품 제조업</v>
      </c>
      <c r="D318">
        <f>INDEX([1]표준산업분류!$D$2:$D$2172,MATCH(Tree!$B318,[1]표준산업분류!$B$2:$B$2172,0))</f>
        <v>519</v>
      </c>
      <c r="E318" s="1" t="str">
        <f t="shared" si="34"/>
        <v>비금속 광물제품 제조업 (23)</v>
      </c>
      <c r="F318" t="str">
        <f t="shared" si="35"/>
        <v>239</v>
      </c>
      <c r="G318" t="str">
        <f>INDEX([1]표준산업분류!C$2:C$2172,MATCH($F318,[1]표준산업분류!B$2:B$2172,0))</f>
        <v>기타 비금속 광물제품 제조업</v>
      </c>
      <c r="H318">
        <f>INDEX([1]표준산업분류!D$2:D$2172,MATCH($F318,[1]표준산업분류!$B$2:$B$2172,0))</f>
        <v>130</v>
      </c>
      <c r="I318" s="1" t="str">
        <f t="shared" si="36"/>
        <v>기타 비금속 광물제품 제조업 (239)</v>
      </c>
      <c r="J318" t="str">
        <f t="shared" si="37"/>
        <v>2399</v>
      </c>
      <c r="K318" t="str">
        <f>INDEX([1]표준산업분류!C$2:C$2172,MATCH($J318,[1]표준산업분류!B$2:B$2172,0))</f>
        <v>그외 기타 비금속 광물제품 제조업</v>
      </c>
      <c r="L318">
        <f>INDEX([1]표준산업분류!D$2:D$2172,MATCH($J318,[1]표준산업분류!$B$2:$B$2172,0))</f>
        <v>116</v>
      </c>
      <c r="M318" s="1" t="str">
        <f t="shared" si="31"/>
        <v>그외 기타 비금속 광물제품 제조업 (2399)</v>
      </c>
      <c r="N318" t="s">
        <v>723</v>
      </c>
      <c r="O318" t="s">
        <v>1970</v>
      </c>
      <c r="P318">
        <f>INDEX([1]표준산업분류!D$2:D$2172,MATCH($N318,[1]표준산업분류!$B$2:$B$2172,0))</f>
        <v>36</v>
      </c>
      <c r="Q318" s="1" t="str">
        <f t="shared" si="32"/>
        <v>아스콘 제조업 (23991)</v>
      </c>
    </row>
    <row r="319" spans="1:17" x14ac:dyDescent="0.2">
      <c r="A319" s="1" t="str">
        <f>INDEX(lv1_index!$B$2:$B$78,MATCH(Tree!$E319,lv1_index!$C$2:$C$78,0))</f>
        <v>C: 제조업(10~34)</v>
      </c>
      <c r="B319" t="str">
        <f t="shared" si="33"/>
        <v>23</v>
      </c>
      <c r="C319" t="str">
        <f>INDEX([1]표준산업분류!$C$2:$C$2172,MATCH(Tree!$B319,[1]표준산업분류!$B$2:$B$2172,0))</f>
        <v>비금속 광물제품 제조업</v>
      </c>
      <c r="D319">
        <f>INDEX([1]표준산업분류!$D$2:$D$2172,MATCH(Tree!$B319,[1]표준산업분류!$B$2:$B$2172,0))</f>
        <v>519</v>
      </c>
      <c r="E319" s="1" t="str">
        <f t="shared" si="34"/>
        <v>비금속 광물제품 제조업 (23)</v>
      </c>
      <c r="F319" t="str">
        <f t="shared" si="35"/>
        <v>239</v>
      </c>
      <c r="G319" t="str">
        <f>INDEX([1]표준산업분류!C$2:C$2172,MATCH($F319,[1]표준산업분류!B$2:B$2172,0))</f>
        <v>기타 비금속 광물제품 제조업</v>
      </c>
      <c r="H319">
        <f>INDEX([1]표준산업분류!D$2:D$2172,MATCH($F319,[1]표준산업분류!$B$2:$B$2172,0))</f>
        <v>130</v>
      </c>
      <c r="I319" s="1" t="str">
        <f t="shared" si="36"/>
        <v>기타 비금속 광물제품 제조업 (239)</v>
      </c>
      <c r="J319" t="str">
        <f t="shared" si="37"/>
        <v>2399</v>
      </c>
      <c r="K319" t="str">
        <f>INDEX([1]표준산업분류!C$2:C$2172,MATCH($J319,[1]표준산업분류!B$2:B$2172,0))</f>
        <v>그외 기타 비금속 광물제품 제조업</v>
      </c>
      <c r="L319">
        <f>INDEX([1]표준산업분류!D$2:D$2172,MATCH($J319,[1]표준산업분류!$B$2:$B$2172,0))</f>
        <v>116</v>
      </c>
      <c r="M319" s="1" t="str">
        <f t="shared" si="31"/>
        <v>그외 기타 비금속 광물제품 제조업 (2399)</v>
      </c>
      <c r="N319" t="s">
        <v>724</v>
      </c>
      <c r="O319" t="s">
        <v>1971</v>
      </c>
      <c r="P319">
        <f>INDEX([1]표준산업분류!D$2:D$2172,MATCH($N319,[1]표준산업분류!$B$2:$B$2172,0))</f>
        <v>9</v>
      </c>
      <c r="Q319" s="1" t="str">
        <f t="shared" si="32"/>
        <v>연마재 제조업 (23992)</v>
      </c>
    </row>
    <row r="320" spans="1:17" x14ac:dyDescent="0.2">
      <c r="A320" s="1" t="str">
        <f>INDEX(lv1_index!$B$2:$B$78,MATCH(Tree!$E320,lv1_index!$C$2:$C$78,0))</f>
        <v>C: 제조업(10~34)</v>
      </c>
      <c r="B320" t="str">
        <f t="shared" si="33"/>
        <v>23</v>
      </c>
      <c r="C320" t="str">
        <f>INDEX([1]표준산업분류!$C$2:$C$2172,MATCH(Tree!$B320,[1]표준산업분류!$B$2:$B$2172,0))</f>
        <v>비금속 광물제품 제조업</v>
      </c>
      <c r="D320">
        <f>INDEX([1]표준산업분류!$D$2:$D$2172,MATCH(Tree!$B320,[1]표준산업분류!$B$2:$B$2172,0))</f>
        <v>519</v>
      </c>
      <c r="E320" s="1" t="str">
        <f t="shared" si="34"/>
        <v>비금속 광물제품 제조업 (23)</v>
      </c>
      <c r="F320" t="str">
        <f t="shared" si="35"/>
        <v>239</v>
      </c>
      <c r="G320" t="str">
        <f>INDEX([1]표준산업분류!C$2:C$2172,MATCH($F320,[1]표준산업분류!B$2:B$2172,0))</f>
        <v>기타 비금속 광물제품 제조업</v>
      </c>
      <c r="H320">
        <f>INDEX([1]표준산업분류!D$2:D$2172,MATCH($F320,[1]표준산업분류!$B$2:$B$2172,0))</f>
        <v>130</v>
      </c>
      <c r="I320" s="1" t="str">
        <f t="shared" si="36"/>
        <v>기타 비금속 광물제품 제조업 (239)</v>
      </c>
      <c r="J320" t="str">
        <f t="shared" si="37"/>
        <v>2399</v>
      </c>
      <c r="K320" t="str">
        <f>INDEX([1]표준산업분류!C$2:C$2172,MATCH($J320,[1]표준산업분류!B$2:B$2172,0))</f>
        <v>그외 기타 비금속 광물제품 제조업</v>
      </c>
      <c r="L320">
        <f>INDEX([1]표준산업분류!D$2:D$2172,MATCH($J320,[1]표준산업분류!$B$2:$B$2172,0))</f>
        <v>116</v>
      </c>
      <c r="M320" s="1" t="str">
        <f t="shared" si="31"/>
        <v>그외 기타 비금속 광물제품 제조업 (2399)</v>
      </c>
      <c r="N320" t="s">
        <v>725</v>
      </c>
      <c r="O320" t="s">
        <v>1972</v>
      </c>
      <c r="P320">
        <f>INDEX([1]표준산업분류!D$2:D$2172,MATCH($N320,[1]표준산업분류!$B$2:$B$2172,0))</f>
        <v>24</v>
      </c>
      <c r="Q320" s="1" t="str">
        <f t="shared" si="32"/>
        <v>비금속광물 분쇄물 생산업 (23993)</v>
      </c>
    </row>
    <row r="321" spans="1:17" x14ac:dyDescent="0.2">
      <c r="A321" s="1" t="str">
        <f>INDEX(lv1_index!$B$2:$B$78,MATCH(Tree!$E321,lv1_index!$C$2:$C$78,0))</f>
        <v>C: 제조업(10~34)</v>
      </c>
      <c r="B321" t="str">
        <f t="shared" si="33"/>
        <v>23</v>
      </c>
      <c r="C321" t="str">
        <f>INDEX([1]표준산업분류!$C$2:$C$2172,MATCH(Tree!$B321,[1]표준산업분류!$B$2:$B$2172,0))</f>
        <v>비금속 광물제품 제조업</v>
      </c>
      <c r="D321">
        <f>INDEX([1]표준산업분류!$D$2:$D$2172,MATCH(Tree!$B321,[1]표준산업분류!$B$2:$B$2172,0))</f>
        <v>519</v>
      </c>
      <c r="E321" s="1" t="str">
        <f t="shared" si="34"/>
        <v>비금속 광물제품 제조업 (23)</v>
      </c>
      <c r="F321" t="str">
        <f t="shared" si="35"/>
        <v>239</v>
      </c>
      <c r="G321" t="str">
        <f>INDEX([1]표준산업분류!C$2:C$2172,MATCH($F321,[1]표준산업분류!B$2:B$2172,0))</f>
        <v>기타 비금속 광물제품 제조업</v>
      </c>
      <c r="H321">
        <f>INDEX([1]표준산업분류!D$2:D$2172,MATCH($F321,[1]표준산업분류!$B$2:$B$2172,0))</f>
        <v>130</v>
      </c>
      <c r="I321" s="1" t="str">
        <f t="shared" si="36"/>
        <v>기타 비금속 광물제품 제조업 (239)</v>
      </c>
      <c r="J321" t="str">
        <f t="shared" si="37"/>
        <v>2399</v>
      </c>
      <c r="K321" t="str">
        <f>INDEX([1]표준산업분류!C$2:C$2172,MATCH($J321,[1]표준산업분류!B$2:B$2172,0))</f>
        <v>그외 기타 비금속 광물제품 제조업</v>
      </c>
      <c r="L321">
        <f>INDEX([1]표준산업분류!D$2:D$2172,MATCH($J321,[1]표준산업분류!$B$2:$B$2172,0))</f>
        <v>116</v>
      </c>
      <c r="M321" s="1" t="str">
        <f t="shared" si="31"/>
        <v>그외 기타 비금속 광물제품 제조업 (2399)</v>
      </c>
      <c r="N321" t="s">
        <v>726</v>
      </c>
      <c r="O321" t="s">
        <v>1973</v>
      </c>
      <c r="P321">
        <f>INDEX([1]표준산업분류!D$2:D$2172,MATCH($N321,[1]표준산업분류!$B$2:$B$2172,0))</f>
        <v>5</v>
      </c>
      <c r="Q321" s="1" t="str">
        <f t="shared" si="32"/>
        <v>석면, 암면 및 유사제품 제조업 (23994)</v>
      </c>
    </row>
    <row r="322" spans="1:17" x14ac:dyDescent="0.2">
      <c r="A322" s="1" t="str">
        <f>INDEX(lv1_index!$B$2:$B$78,MATCH(Tree!$E322,lv1_index!$C$2:$C$78,0))</f>
        <v>C: 제조업(10~34)</v>
      </c>
      <c r="B322" t="str">
        <f t="shared" si="33"/>
        <v>23</v>
      </c>
      <c r="C322" t="str">
        <f>INDEX([1]표준산업분류!$C$2:$C$2172,MATCH(Tree!$B322,[1]표준산업분류!$B$2:$B$2172,0))</f>
        <v>비금속 광물제품 제조업</v>
      </c>
      <c r="D322">
        <f>INDEX([1]표준산업분류!$D$2:$D$2172,MATCH(Tree!$B322,[1]표준산업분류!$B$2:$B$2172,0))</f>
        <v>519</v>
      </c>
      <c r="E322" s="1" t="str">
        <f t="shared" si="34"/>
        <v>비금속 광물제품 제조업 (23)</v>
      </c>
      <c r="F322" t="str">
        <f t="shared" si="35"/>
        <v>239</v>
      </c>
      <c r="G322" t="str">
        <f>INDEX([1]표준산업분류!C$2:C$2172,MATCH($F322,[1]표준산업분류!B$2:B$2172,0))</f>
        <v>기타 비금속 광물제품 제조업</v>
      </c>
      <c r="H322">
        <f>INDEX([1]표준산업분류!D$2:D$2172,MATCH($F322,[1]표준산업분류!$B$2:$B$2172,0))</f>
        <v>130</v>
      </c>
      <c r="I322" s="1" t="str">
        <f t="shared" si="36"/>
        <v>기타 비금속 광물제품 제조업 (239)</v>
      </c>
      <c r="J322" t="str">
        <f t="shared" si="37"/>
        <v>2399</v>
      </c>
      <c r="K322" t="str">
        <f>INDEX([1]표준산업분류!C$2:C$2172,MATCH($J322,[1]표준산업분류!B$2:B$2172,0))</f>
        <v>그외 기타 비금속 광물제품 제조업</v>
      </c>
      <c r="L322">
        <f>INDEX([1]표준산업분류!D$2:D$2172,MATCH($J322,[1]표준산업분류!$B$2:$B$2172,0))</f>
        <v>116</v>
      </c>
      <c r="M322" s="1" t="str">
        <f t="shared" ref="M322:M385" si="38">K322&amp;" "&amp;"("&amp;J322&amp;")"</f>
        <v>그외 기타 비금속 광물제품 제조업 (2399)</v>
      </c>
      <c r="N322" t="s">
        <v>727</v>
      </c>
      <c r="O322" t="s">
        <v>1974</v>
      </c>
      <c r="P322">
        <f>INDEX([1]표준산업분류!D$2:D$2172,MATCH($N322,[1]표준산업분류!$B$2:$B$2172,0))</f>
        <v>38</v>
      </c>
      <c r="Q322" s="1" t="str">
        <f t="shared" ref="Q322:Q385" si="39">O322&amp;" "&amp;"("&amp;N322&amp;")"</f>
        <v>그외 기타 분류안된 비금속 광물제품 제조업 (23999)</v>
      </c>
    </row>
    <row r="323" spans="1:17" x14ac:dyDescent="0.2">
      <c r="A323" s="1" t="str">
        <f>INDEX(lv1_index!$B$2:$B$78,MATCH(Tree!$E323,lv1_index!$C$2:$C$78,0))</f>
        <v>C: 제조업(10~34)</v>
      </c>
      <c r="B323" t="str">
        <f t="shared" ref="B323:B386" si="40">LEFT(F323,2)</f>
        <v>24</v>
      </c>
      <c r="C323" t="str">
        <f>INDEX([1]표준산업분류!$C$2:$C$2172,MATCH(Tree!$B323,[1]표준산업분류!$B$2:$B$2172,0))</f>
        <v>1차 금속 제조업</v>
      </c>
      <c r="D323">
        <f>INDEX([1]표준산업분류!$D$2:$D$2172,MATCH(Tree!$B323,[1]표준산업분류!$B$2:$B$2172,0))</f>
        <v>864</v>
      </c>
      <c r="E323" s="1" t="str">
        <f t="shared" ref="E323:E386" si="41">C323&amp;" "&amp;"("&amp;B323&amp;")"</f>
        <v>1차 금속 제조업 (24)</v>
      </c>
      <c r="F323" t="str">
        <f t="shared" ref="F323:F386" si="42">LEFT(J323,3)</f>
        <v>241</v>
      </c>
      <c r="G323" t="str">
        <f>INDEX([1]표준산업분류!C$2:C$2172,MATCH($F323,[1]표준산업분류!B$2:B$2172,0))</f>
        <v>1차 철강 제조업</v>
      </c>
      <c r="H323">
        <f>INDEX([1]표준산업분류!D$2:D$2172,MATCH($F323,[1]표준산업분류!$B$2:$B$2172,0))</f>
        <v>477</v>
      </c>
      <c r="I323" s="1" t="str">
        <f t="shared" ref="I323:I386" si="43">G323&amp;" "&amp;"("&amp;F323&amp;")"</f>
        <v>1차 철강 제조업 (241)</v>
      </c>
      <c r="J323" t="str">
        <f t="shared" ref="J323:J386" si="44">LEFT(N323,4)</f>
        <v>2410</v>
      </c>
      <c r="K323" t="str">
        <f>INDEX([1]표준산업분류!C$2:C$2172,MATCH($J323,[1]표준산업분류!B$2:B$2172,0))</f>
        <v>1차 철강 제조업</v>
      </c>
      <c r="L323">
        <f>INDEX([1]표준산업분류!D$2:D$2172,MATCH($J323,[1]표준산업분류!$B$2:$B$2172,0))</f>
        <v>1</v>
      </c>
      <c r="M323" s="1" t="str">
        <f t="shared" si="38"/>
        <v>1차 철강 제조업 (2410)</v>
      </c>
      <c r="N323" t="s">
        <v>728</v>
      </c>
      <c r="O323" t="s">
        <v>63</v>
      </c>
      <c r="P323">
        <f>INDEX([1]표준산업분류!D$2:D$2172,MATCH($N323,[1]표준산업분류!$B$2:$B$2172,0))</f>
        <v>1</v>
      </c>
      <c r="Q323" s="1" t="str">
        <f t="shared" si="39"/>
        <v>1차 철강 제조업 (24100)</v>
      </c>
    </row>
    <row r="324" spans="1:17" x14ac:dyDescent="0.2">
      <c r="A324" s="1" t="str">
        <f>INDEX(lv1_index!$B$2:$B$78,MATCH(Tree!$E324,lv1_index!$C$2:$C$78,0))</f>
        <v>C: 제조업(10~34)</v>
      </c>
      <c r="B324" t="str">
        <f t="shared" si="40"/>
        <v>24</v>
      </c>
      <c r="C324" t="str">
        <f>INDEX([1]표준산업분류!$C$2:$C$2172,MATCH(Tree!$B324,[1]표준산업분류!$B$2:$B$2172,0))</f>
        <v>1차 금속 제조업</v>
      </c>
      <c r="D324">
        <f>INDEX([1]표준산업분류!$D$2:$D$2172,MATCH(Tree!$B324,[1]표준산업분류!$B$2:$B$2172,0))</f>
        <v>864</v>
      </c>
      <c r="E324" s="1" t="str">
        <f t="shared" si="41"/>
        <v>1차 금속 제조업 (24)</v>
      </c>
      <c r="F324" t="str">
        <f t="shared" si="42"/>
        <v>241</v>
      </c>
      <c r="G324" t="str">
        <f>INDEX([1]표준산업분류!C$2:C$2172,MATCH($F324,[1]표준산업분류!B$2:B$2172,0))</f>
        <v>1차 철강 제조업</v>
      </c>
      <c r="H324">
        <f>INDEX([1]표준산업분류!D$2:D$2172,MATCH($F324,[1]표준산업분류!$B$2:$B$2172,0))</f>
        <v>477</v>
      </c>
      <c r="I324" s="1" t="str">
        <f t="shared" si="43"/>
        <v>1차 철강 제조업 (241)</v>
      </c>
      <c r="J324" t="str">
        <f t="shared" si="44"/>
        <v>2411</v>
      </c>
      <c r="K324" t="str">
        <f>INDEX([1]표준산업분류!C$2:C$2172,MATCH($J324,[1]표준산업분류!B$2:B$2172,0))</f>
        <v>제철, 제강 및 합금철 제조업</v>
      </c>
      <c r="L324">
        <f>INDEX([1]표준산업분류!D$2:D$2172,MATCH($J324,[1]표준산업분류!$B$2:$B$2172,0))</f>
        <v>34</v>
      </c>
      <c r="M324" s="1" t="str">
        <f t="shared" si="38"/>
        <v>제철, 제강 및 합금철 제조업 (2411)</v>
      </c>
      <c r="N324" t="s">
        <v>729</v>
      </c>
      <c r="O324" t="s">
        <v>1975</v>
      </c>
      <c r="P324">
        <f>INDEX([1]표준산업분류!D$2:D$2172,MATCH($N324,[1]표준산업분류!$B$2:$B$2172,0))</f>
        <v>9</v>
      </c>
      <c r="Q324" s="1" t="str">
        <f t="shared" si="39"/>
        <v>제철업 (24111)</v>
      </c>
    </row>
    <row r="325" spans="1:17" x14ac:dyDescent="0.2">
      <c r="A325" s="1" t="str">
        <f>INDEX(lv1_index!$B$2:$B$78,MATCH(Tree!$E325,lv1_index!$C$2:$C$78,0))</f>
        <v>C: 제조업(10~34)</v>
      </c>
      <c r="B325" t="str">
        <f t="shared" si="40"/>
        <v>24</v>
      </c>
      <c r="C325" t="str">
        <f>INDEX([1]표준산업분류!$C$2:$C$2172,MATCH(Tree!$B325,[1]표준산업분류!$B$2:$B$2172,0))</f>
        <v>1차 금속 제조업</v>
      </c>
      <c r="D325">
        <f>INDEX([1]표준산업분류!$D$2:$D$2172,MATCH(Tree!$B325,[1]표준산업분류!$B$2:$B$2172,0))</f>
        <v>864</v>
      </c>
      <c r="E325" s="1" t="str">
        <f t="shared" si="41"/>
        <v>1차 금속 제조업 (24)</v>
      </c>
      <c r="F325" t="str">
        <f t="shared" si="42"/>
        <v>241</v>
      </c>
      <c r="G325" t="str">
        <f>INDEX([1]표준산업분류!C$2:C$2172,MATCH($F325,[1]표준산업분류!B$2:B$2172,0))</f>
        <v>1차 철강 제조업</v>
      </c>
      <c r="H325">
        <f>INDEX([1]표준산업분류!D$2:D$2172,MATCH($F325,[1]표준산업분류!$B$2:$B$2172,0))</f>
        <v>477</v>
      </c>
      <c r="I325" s="1" t="str">
        <f t="shared" si="43"/>
        <v>1차 철강 제조업 (241)</v>
      </c>
      <c r="J325" t="str">
        <f t="shared" si="44"/>
        <v>2411</v>
      </c>
      <c r="K325" t="str">
        <f>INDEX([1]표준산업분류!C$2:C$2172,MATCH($J325,[1]표준산업분류!B$2:B$2172,0))</f>
        <v>제철, 제강 및 합금철 제조업</v>
      </c>
      <c r="L325">
        <f>INDEX([1]표준산업분류!D$2:D$2172,MATCH($J325,[1]표준산업분류!$B$2:$B$2172,0))</f>
        <v>34</v>
      </c>
      <c r="M325" s="1" t="str">
        <f t="shared" si="38"/>
        <v>제철, 제강 및 합금철 제조업 (2411)</v>
      </c>
      <c r="N325" t="s">
        <v>730</v>
      </c>
      <c r="O325" t="s">
        <v>1976</v>
      </c>
      <c r="P325">
        <f>INDEX([1]표준산업분류!D$2:D$2172,MATCH($N325,[1]표준산업분류!$B$2:$B$2172,0))</f>
        <v>8</v>
      </c>
      <c r="Q325" s="1" t="str">
        <f t="shared" si="39"/>
        <v>제강업 (24112)</v>
      </c>
    </row>
    <row r="326" spans="1:17" x14ac:dyDescent="0.2">
      <c r="A326" s="1" t="str">
        <f>INDEX(lv1_index!$B$2:$B$78,MATCH(Tree!$E326,lv1_index!$C$2:$C$78,0))</f>
        <v>C: 제조업(10~34)</v>
      </c>
      <c r="B326" t="str">
        <f t="shared" si="40"/>
        <v>24</v>
      </c>
      <c r="C326" t="str">
        <f>INDEX([1]표준산업분류!$C$2:$C$2172,MATCH(Tree!$B326,[1]표준산업분류!$B$2:$B$2172,0))</f>
        <v>1차 금속 제조업</v>
      </c>
      <c r="D326">
        <f>INDEX([1]표준산업분류!$D$2:$D$2172,MATCH(Tree!$B326,[1]표준산업분류!$B$2:$B$2172,0))</f>
        <v>864</v>
      </c>
      <c r="E326" s="1" t="str">
        <f t="shared" si="41"/>
        <v>1차 금속 제조업 (24)</v>
      </c>
      <c r="F326" t="str">
        <f t="shared" si="42"/>
        <v>241</v>
      </c>
      <c r="G326" t="str">
        <f>INDEX([1]표준산업분류!C$2:C$2172,MATCH($F326,[1]표준산업분류!B$2:B$2172,0))</f>
        <v>1차 철강 제조업</v>
      </c>
      <c r="H326">
        <f>INDEX([1]표준산업분류!D$2:D$2172,MATCH($F326,[1]표준산업분류!$B$2:$B$2172,0))</f>
        <v>477</v>
      </c>
      <c r="I326" s="1" t="str">
        <f t="shared" si="43"/>
        <v>1차 철강 제조업 (241)</v>
      </c>
      <c r="J326" t="str">
        <f t="shared" si="44"/>
        <v>2411</v>
      </c>
      <c r="K326" t="str">
        <f>INDEX([1]표준산업분류!C$2:C$2172,MATCH($J326,[1]표준산업분류!B$2:B$2172,0))</f>
        <v>제철, 제강 및 합금철 제조업</v>
      </c>
      <c r="L326">
        <f>INDEX([1]표준산업분류!D$2:D$2172,MATCH($J326,[1]표준산업분류!$B$2:$B$2172,0))</f>
        <v>34</v>
      </c>
      <c r="M326" s="1" t="str">
        <f t="shared" si="38"/>
        <v>제철, 제강 및 합금철 제조업 (2411)</v>
      </c>
      <c r="N326" t="s">
        <v>731</v>
      </c>
      <c r="O326" t="s">
        <v>1977</v>
      </c>
      <c r="P326">
        <f>INDEX([1]표준산업분류!D$2:D$2172,MATCH($N326,[1]표준산업분류!$B$2:$B$2172,0))</f>
        <v>11</v>
      </c>
      <c r="Q326" s="1" t="str">
        <f t="shared" si="39"/>
        <v>합금철 제조업 (24113)</v>
      </c>
    </row>
    <row r="327" spans="1:17" x14ac:dyDescent="0.2">
      <c r="A327" s="1" t="str">
        <f>INDEX(lv1_index!$B$2:$B$78,MATCH(Tree!$E327,lv1_index!$C$2:$C$78,0))</f>
        <v>C: 제조업(10~34)</v>
      </c>
      <c r="B327" t="str">
        <f t="shared" si="40"/>
        <v>24</v>
      </c>
      <c r="C327" t="str">
        <f>INDEX([1]표준산업분류!$C$2:$C$2172,MATCH(Tree!$B327,[1]표준산업분류!$B$2:$B$2172,0))</f>
        <v>1차 금속 제조업</v>
      </c>
      <c r="D327">
        <f>INDEX([1]표준산업분류!$D$2:$D$2172,MATCH(Tree!$B327,[1]표준산업분류!$B$2:$B$2172,0))</f>
        <v>864</v>
      </c>
      <c r="E327" s="1" t="str">
        <f t="shared" si="41"/>
        <v>1차 금속 제조업 (24)</v>
      </c>
      <c r="F327" t="str">
        <f t="shared" si="42"/>
        <v>241</v>
      </c>
      <c r="G327" t="str">
        <f>INDEX([1]표준산업분류!C$2:C$2172,MATCH($F327,[1]표준산업분류!B$2:B$2172,0))</f>
        <v>1차 철강 제조업</v>
      </c>
      <c r="H327">
        <f>INDEX([1]표준산업분류!D$2:D$2172,MATCH($F327,[1]표준산업분류!$B$2:$B$2172,0))</f>
        <v>477</v>
      </c>
      <c r="I327" s="1" t="str">
        <f t="shared" si="43"/>
        <v>1차 철강 제조업 (241)</v>
      </c>
      <c r="J327" t="str">
        <f t="shared" si="44"/>
        <v>2411</v>
      </c>
      <c r="K327" t="str">
        <f>INDEX([1]표준산업분류!C$2:C$2172,MATCH($J327,[1]표준산업분류!B$2:B$2172,0))</f>
        <v>제철, 제강 및 합금철 제조업</v>
      </c>
      <c r="L327">
        <f>INDEX([1]표준산업분류!D$2:D$2172,MATCH($J327,[1]표준산업분류!$B$2:$B$2172,0))</f>
        <v>34</v>
      </c>
      <c r="M327" s="1" t="str">
        <f t="shared" si="38"/>
        <v>제철, 제강 및 합금철 제조업 (2411)</v>
      </c>
      <c r="N327" t="s">
        <v>732</v>
      </c>
      <c r="O327" t="s">
        <v>1978</v>
      </c>
      <c r="P327">
        <f>INDEX([1]표준산업분류!D$2:D$2172,MATCH($N327,[1]표준산업분류!$B$2:$B$2172,0))</f>
        <v>6</v>
      </c>
      <c r="Q327" s="1" t="str">
        <f t="shared" si="39"/>
        <v>기타 제철 및 제강업 (24119)</v>
      </c>
    </row>
    <row r="328" spans="1:17" x14ac:dyDescent="0.2">
      <c r="A328" s="1" t="str">
        <f>INDEX(lv1_index!$B$2:$B$78,MATCH(Tree!$E328,lv1_index!$C$2:$C$78,0))</f>
        <v>C: 제조업(10~34)</v>
      </c>
      <c r="B328" t="str">
        <f t="shared" si="40"/>
        <v>24</v>
      </c>
      <c r="C328" t="str">
        <f>INDEX([1]표준산업분류!$C$2:$C$2172,MATCH(Tree!$B328,[1]표준산업분류!$B$2:$B$2172,0))</f>
        <v>1차 금속 제조업</v>
      </c>
      <c r="D328">
        <f>INDEX([1]표준산업분류!$D$2:$D$2172,MATCH(Tree!$B328,[1]표준산업분류!$B$2:$B$2172,0))</f>
        <v>864</v>
      </c>
      <c r="E328" s="1" t="str">
        <f t="shared" si="41"/>
        <v>1차 금속 제조업 (24)</v>
      </c>
      <c r="F328" t="str">
        <f t="shared" si="42"/>
        <v>241</v>
      </c>
      <c r="G328" t="str">
        <f>INDEX([1]표준산업분류!C$2:C$2172,MATCH($F328,[1]표준산업분류!B$2:B$2172,0))</f>
        <v>1차 철강 제조업</v>
      </c>
      <c r="H328">
        <f>INDEX([1]표준산업분류!D$2:D$2172,MATCH($F328,[1]표준산업분류!$B$2:$B$2172,0))</f>
        <v>477</v>
      </c>
      <c r="I328" s="1" t="str">
        <f t="shared" si="43"/>
        <v>1차 철강 제조업 (241)</v>
      </c>
      <c r="J328" t="str">
        <f t="shared" si="44"/>
        <v>2412</v>
      </c>
      <c r="K328" t="str">
        <f>INDEX([1]표준산업분류!C$2:C$2172,MATCH($J328,[1]표준산업분류!B$2:B$2172,0))</f>
        <v>철강 압연, 압출 및 연신제품 제조업</v>
      </c>
      <c r="L328">
        <f>INDEX([1]표준산업분류!D$2:D$2172,MATCH($J328,[1]표준산업분류!$B$2:$B$2172,0))</f>
        <v>100</v>
      </c>
      <c r="M328" s="1" t="str">
        <f t="shared" si="38"/>
        <v>철강 압연, 압출 및 연신제품 제조업 (2412)</v>
      </c>
      <c r="N328" t="s">
        <v>733</v>
      </c>
      <c r="O328" t="s">
        <v>1979</v>
      </c>
      <c r="P328">
        <f>INDEX([1]표준산업분류!D$2:D$2172,MATCH($N328,[1]표준산업분류!$B$2:$B$2172,0))</f>
        <v>34</v>
      </c>
      <c r="Q328" s="1" t="str">
        <f t="shared" si="39"/>
        <v>열간 압연 및 압출 제품 제조업 (24121)</v>
      </c>
    </row>
    <row r="329" spans="1:17" x14ac:dyDescent="0.2">
      <c r="A329" s="1" t="str">
        <f>INDEX(lv1_index!$B$2:$B$78,MATCH(Tree!$E329,lv1_index!$C$2:$C$78,0))</f>
        <v>C: 제조업(10~34)</v>
      </c>
      <c r="B329" t="str">
        <f t="shared" si="40"/>
        <v>24</v>
      </c>
      <c r="C329" t="str">
        <f>INDEX([1]표준산업분류!$C$2:$C$2172,MATCH(Tree!$B329,[1]표준산업분류!$B$2:$B$2172,0))</f>
        <v>1차 금속 제조업</v>
      </c>
      <c r="D329">
        <f>INDEX([1]표준산업분류!$D$2:$D$2172,MATCH(Tree!$B329,[1]표준산업분류!$B$2:$B$2172,0))</f>
        <v>864</v>
      </c>
      <c r="E329" s="1" t="str">
        <f t="shared" si="41"/>
        <v>1차 금속 제조업 (24)</v>
      </c>
      <c r="F329" t="str">
        <f t="shared" si="42"/>
        <v>241</v>
      </c>
      <c r="G329" t="str">
        <f>INDEX([1]표준산업분류!C$2:C$2172,MATCH($F329,[1]표준산업분류!B$2:B$2172,0))</f>
        <v>1차 철강 제조업</v>
      </c>
      <c r="H329">
        <f>INDEX([1]표준산업분류!D$2:D$2172,MATCH($F329,[1]표준산업분류!$B$2:$B$2172,0))</f>
        <v>477</v>
      </c>
      <c r="I329" s="1" t="str">
        <f t="shared" si="43"/>
        <v>1차 철강 제조업 (241)</v>
      </c>
      <c r="J329" t="str">
        <f t="shared" si="44"/>
        <v>2412</v>
      </c>
      <c r="K329" t="str">
        <f>INDEX([1]표준산업분류!C$2:C$2172,MATCH($J329,[1]표준산업분류!B$2:B$2172,0))</f>
        <v>철강 압연, 압출 및 연신제품 제조업</v>
      </c>
      <c r="L329">
        <f>INDEX([1]표준산업분류!D$2:D$2172,MATCH($J329,[1]표준산업분류!$B$2:$B$2172,0))</f>
        <v>100</v>
      </c>
      <c r="M329" s="1" t="str">
        <f t="shared" si="38"/>
        <v>철강 압연, 압출 및 연신제품 제조업 (2412)</v>
      </c>
      <c r="N329" t="s">
        <v>734</v>
      </c>
      <c r="O329" t="s">
        <v>1980</v>
      </c>
      <c r="P329">
        <f>INDEX([1]표준산업분류!D$2:D$2172,MATCH($N329,[1]표준산업분류!$B$2:$B$2172,0))</f>
        <v>35</v>
      </c>
      <c r="Q329" s="1" t="str">
        <f t="shared" si="39"/>
        <v>냉간 압연 및 압출 제품 제조업 (24122)</v>
      </c>
    </row>
    <row r="330" spans="1:17" x14ac:dyDescent="0.2">
      <c r="A330" s="1" t="str">
        <f>INDEX(lv1_index!$B$2:$B$78,MATCH(Tree!$E330,lv1_index!$C$2:$C$78,0))</f>
        <v>C: 제조업(10~34)</v>
      </c>
      <c r="B330" t="str">
        <f t="shared" si="40"/>
        <v>24</v>
      </c>
      <c r="C330" t="str">
        <f>INDEX([1]표준산업분류!$C$2:$C$2172,MATCH(Tree!$B330,[1]표준산업분류!$B$2:$B$2172,0))</f>
        <v>1차 금속 제조업</v>
      </c>
      <c r="D330">
        <f>INDEX([1]표준산업분류!$D$2:$D$2172,MATCH(Tree!$B330,[1]표준산업분류!$B$2:$B$2172,0))</f>
        <v>864</v>
      </c>
      <c r="E330" s="1" t="str">
        <f t="shared" si="41"/>
        <v>1차 금속 제조업 (24)</v>
      </c>
      <c r="F330" t="str">
        <f t="shared" si="42"/>
        <v>241</v>
      </c>
      <c r="G330" t="str">
        <f>INDEX([1]표준산업분류!C$2:C$2172,MATCH($F330,[1]표준산업분류!B$2:B$2172,0))</f>
        <v>1차 철강 제조업</v>
      </c>
      <c r="H330">
        <f>INDEX([1]표준산업분류!D$2:D$2172,MATCH($F330,[1]표준산업분류!$B$2:$B$2172,0))</f>
        <v>477</v>
      </c>
      <c r="I330" s="1" t="str">
        <f t="shared" si="43"/>
        <v>1차 철강 제조업 (241)</v>
      </c>
      <c r="J330" t="str">
        <f t="shared" si="44"/>
        <v>2412</v>
      </c>
      <c r="K330" t="str">
        <f>INDEX([1]표준산업분류!C$2:C$2172,MATCH($J330,[1]표준산업분류!B$2:B$2172,0))</f>
        <v>철강 압연, 압출 및 연신제품 제조업</v>
      </c>
      <c r="L330">
        <f>INDEX([1]표준산업분류!D$2:D$2172,MATCH($J330,[1]표준산업분류!$B$2:$B$2172,0))</f>
        <v>100</v>
      </c>
      <c r="M330" s="1" t="str">
        <f t="shared" si="38"/>
        <v>철강 압연, 압출 및 연신제품 제조업 (2412)</v>
      </c>
      <c r="N330" t="s">
        <v>735</v>
      </c>
      <c r="O330" t="s">
        <v>1981</v>
      </c>
      <c r="P330">
        <f>INDEX([1]표준산업분류!D$2:D$2172,MATCH($N330,[1]표준산업분류!$B$2:$B$2172,0))</f>
        <v>31</v>
      </c>
      <c r="Q330" s="1" t="str">
        <f t="shared" si="39"/>
        <v>철강선 제조업 (24123)</v>
      </c>
    </row>
    <row r="331" spans="1:17" x14ac:dyDescent="0.2">
      <c r="A331" s="1" t="str">
        <f>INDEX(lv1_index!$B$2:$B$78,MATCH(Tree!$E331,lv1_index!$C$2:$C$78,0))</f>
        <v>C: 제조업(10~34)</v>
      </c>
      <c r="B331" t="str">
        <f t="shared" si="40"/>
        <v>24</v>
      </c>
      <c r="C331" t="str">
        <f>INDEX([1]표준산업분류!$C$2:$C$2172,MATCH(Tree!$B331,[1]표준산업분류!$B$2:$B$2172,0))</f>
        <v>1차 금속 제조업</v>
      </c>
      <c r="D331">
        <f>INDEX([1]표준산업분류!$D$2:$D$2172,MATCH(Tree!$B331,[1]표준산업분류!$B$2:$B$2172,0))</f>
        <v>864</v>
      </c>
      <c r="E331" s="1" t="str">
        <f t="shared" si="41"/>
        <v>1차 금속 제조업 (24)</v>
      </c>
      <c r="F331" t="str">
        <f t="shared" si="42"/>
        <v>241</v>
      </c>
      <c r="G331" t="str">
        <f>INDEX([1]표준산업분류!C$2:C$2172,MATCH($F331,[1]표준산업분류!B$2:B$2172,0))</f>
        <v>1차 철강 제조업</v>
      </c>
      <c r="H331">
        <f>INDEX([1]표준산업분류!D$2:D$2172,MATCH($F331,[1]표준산업분류!$B$2:$B$2172,0))</f>
        <v>477</v>
      </c>
      <c r="I331" s="1" t="str">
        <f t="shared" si="43"/>
        <v>1차 철강 제조업 (241)</v>
      </c>
      <c r="J331" t="str">
        <f t="shared" si="44"/>
        <v>2413</v>
      </c>
      <c r="K331" t="str">
        <f>INDEX([1]표준산업분류!C$2:C$2172,MATCH($J331,[1]표준산업분류!B$2:B$2172,0))</f>
        <v>철강관 제조업</v>
      </c>
      <c r="L331">
        <f>INDEX([1]표준산업분류!D$2:D$2172,MATCH($J331,[1]표준산업분류!$B$2:$B$2172,0))</f>
        <v>143</v>
      </c>
      <c r="M331" s="1" t="str">
        <f t="shared" si="38"/>
        <v>철강관 제조업 (2413)</v>
      </c>
      <c r="N331" t="s">
        <v>736</v>
      </c>
      <c r="O331" t="s">
        <v>1982</v>
      </c>
      <c r="P331">
        <f>INDEX([1]표준산업분류!D$2:D$2172,MATCH($N331,[1]표준산업분류!$B$2:$B$2172,0))</f>
        <v>25</v>
      </c>
      <c r="Q331" s="1" t="str">
        <f t="shared" si="39"/>
        <v>주철관 제조업 (24131)</v>
      </c>
    </row>
    <row r="332" spans="1:17" x14ac:dyDescent="0.2">
      <c r="A332" s="1" t="str">
        <f>INDEX(lv1_index!$B$2:$B$78,MATCH(Tree!$E332,lv1_index!$C$2:$C$78,0))</f>
        <v>C: 제조업(10~34)</v>
      </c>
      <c r="B332" t="str">
        <f t="shared" si="40"/>
        <v>24</v>
      </c>
      <c r="C332" t="str">
        <f>INDEX([1]표준산업분류!$C$2:$C$2172,MATCH(Tree!$B332,[1]표준산업분류!$B$2:$B$2172,0))</f>
        <v>1차 금속 제조업</v>
      </c>
      <c r="D332">
        <f>INDEX([1]표준산업분류!$D$2:$D$2172,MATCH(Tree!$B332,[1]표준산업분류!$B$2:$B$2172,0))</f>
        <v>864</v>
      </c>
      <c r="E332" s="1" t="str">
        <f t="shared" si="41"/>
        <v>1차 금속 제조업 (24)</v>
      </c>
      <c r="F332" t="str">
        <f t="shared" si="42"/>
        <v>241</v>
      </c>
      <c r="G332" t="str">
        <f>INDEX([1]표준산업분류!C$2:C$2172,MATCH($F332,[1]표준산업분류!B$2:B$2172,0))</f>
        <v>1차 철강 제조업</v>
      </c>
      <c r="H332">
        <f>INDEX([1]표준산업분류!D$2:D$2172,MATCH($F332,[1]표준산업분류!$B$2:$B$2172,0))</f>
        <v>477</v>
      </c>
      <c r="I332" s="1" t="str">
        <f t="shared" si="43"/>
        <v>1차 철강 제조업 (241)</v>
      </c>
      <c r="J332" t="str">
        <f t="shared" si="44"/>
        <v>2413</v>
      </c>
      <c r="K332" t="str">
        <f>INDEX([1]표준산업분류!C$2:C$2172,MATCH($J332,[1]표준산업분류!B$2:B$2172,0))</f>
        <v>철강관 제조업</v>
      </c>
      <c r="L332">
        <f>INDEX([1]표준산업분류!D$2:D$2172,MATCH($J332,[1]표준산업분류!$B$2:$B$2172,0))</f>
        <v>143</v>
      </c>
      <c r="M332" s="1" t="str">
        <f t="shared" si="38"/>
        <v>철강관 제조업 (2413)</v>
      </c>
      <c r="N332" t="s">
        <v>737</v>
      </c>
      <c r="O332" t="s">
        <v>1983</v>
      </c>
      <c r="P332">
        <f>INDEX([1]표준산업분류!D$2:D$2172,MATCH($N332,[1]표준산업분류!$B$2:$B$2172,0))</f>
        <v>118</v>
      </c>
      <c r="Q332" s="1" t="str">
        <f t="shared" si="39"/>
        <v>강관 제조업 (24132)</v>
      </c>
    </row>
    <row r="333" spans="1:17" x14ac:dyDescent="0.2">
      <c r="A333" s="1" t="str">
        <f>INDEX(lv1_index!$B$2:$B$78,MATCH(Tree!$E333,lv1_index!$C$2:$C$78,0))</f>
        <v>C: 제조업(10~34)</v>
      </c>
      <c r="B333" t="str">
        <f t="shared" si="40"/>
        <v>24</v>
      </c>
      <c r="C333" t="str">
        <f>INDEX([1]표준산업분류!$C$2:$C$2172,MATCH(Tree!$B333,[1]표준산업분류!$B$2:$B$2172,0))</f>
        <v>1차 금속 제조업</v>
      </c>
      <c r="D333">
        <f>INDEX([1]표준산업분류!$D$2:$D$2172,MATCH(Tree!$B333,[1]표준산업분류!$B$2:$B$2172,0))</f>
        <v>864</v>
      </c>
      <c r="E333" s="1" t="str">
        <f t="shared" si="41"/>
        <v>1차 금속 제조업 (24)</v>
      </c>
      <c r="F333" t="str">
        <f t="shared" si="42"/>
        <v>241</v>
      </c>
      <c r="G333" t="str">
        <f>INDEX([1]표준산업분류!C$2:C$2172,MATCH($F333,[1]표준산업분류!B$2:B$2172,0))</f>
        <v>1차 철강 제조업</v>
      </c>
      <c r="H333">
        <f>INDEX([1]표준산업분류!D$2:D$2172,MATCH($F333,[1]표준산업분류!$B$2:$B$2172,0))</f>
        <v>477</v>
      </c>
      <c r="I333" s="1" t="str">
        <f t="shared" si="43"/>
        <v>1차 철강 제조업 (241)</v>
      </c>
      <c r="J333" t="str">
        <f t="shared" si="44"/>
        <v>2413</v>
      </c>
      <c r="K333" t="str">
        <f>INDEX([1]표준산업분류!C$2:C$2172,MATCH($J333,[1]표준산업분류!B$2:B$2172,0))</f>
        <v>철강관 제조업</v>
      </c>
      <c r="L333">
        <f>INDEX([1]표준산업분류!D$2:D$2172,MATCH($J333,[1]표준산업분류!$B$2:$B$2172,0))</f>
        <v>143</v>
      </c>
      <c r="M333" s="1" t="str">
        <f t="shared" si="38"/>
        <v>철강관 제조업 (2413)</v>
      </c>
      <c r="N333" t="s">
        <v>738</v>
      </c>
      <c r="O333" t="s">
        <v>1984</v>
      </c>
      <c r="P333">
        <f>INDEX([1]표준산업분류!D$2:D$2172,MATCH($N333,[1]표준산업분류!$B$2:$B$2172,0))</f>
        <v>0</v>
      </c>
      <c r="Q333" s="1" t="str">
        <f t="shared" si="39"/>
        <v>강관 가공품 및 관 연결구류 제조업 (24133)</v>
      </c>
    </row>
    <row r="334" spans="1:17" x14ac:dyDescent="0.2">
      <c r="A334" s="1" t="str">
        <f>INDEX(lv1_index!$B$2:$B$78,MATCH(Tree!$E334,lv1_index!$C$2:$C$78,0))</f>
        <v>C: 제조업(10~34)</v>
      </c>
      <c r="B334" t="str">
        <f t="shared" si="40"/>
        <v>24</v>
      </c>
      <c r="C334" t="str">
        <f>INDEX([1]표준산업분류!$C$2:$C$2172,MATCH(Tree!$B334,[1]표준산업분류!$B$2:$B$2172,0))</f>
        <v>1차 금속 제조업</v>
      </c>
      <c r="D334">
        <f>INDEX([1]표준산업분류!$D$2:$D$2172,MATCH(Tree!$B334,[1]표준산업분류!$B$2:$B$2172,0))</f>
        <v>864</v>
      </c>
      <c r="E334" s="1" t="str">
        <f t="shared" si="41"/>
        <v>1차 금속 제조업 (24)</v>
      </c>
      <c r="F334" t="str">
        <f t="shared" si="42"/>
        <v>241</v>
      </c>
      <c r="G334" t="str">
        <f>INDEX([1]표준산업분류!C$2:C$2172,MATCH($F334,[1]표준산업분류!B$2:B$2172,0))</f>
        <v>1차 철강 제조업</v>
      </c>
      <c r="H334">
        <f>INDEX([1]표준산업분류!D$2:D$2172,MATCH($F334,[1]표준산업분류!$B$2:$B$2172,0))</f>
        <v>477</v>
      </c>
      <c r="I334" s="1" t="str">
        <f t="shared" si="43"/>
        <v>1차 철강 제조업 (241)</v>
      </c>
      <c r="J334" t="str">
        <f t="shared" si="44"/>
        <v>2419</v>
      </c>
      <c r="K334" t="str">
        <f>INDEX([1]표준산업분류!C$2:C$2172,MATCH($J334,[1]표준산업분류!B$2:B$2172,0))</f>
        <v>기타 1차 철강 제조업</v>
      </c>
      <c r="L334">
        <f>INDEX([1]표준산업분류!D$2:D$2172,MATCH($J334,[1]표준산업분류!$B$2:$B$2172,0))</f>
        <v>199</v>
      </c>
      <c r="M334" s="1" t="str">
        <f t="shared" si="38"/>
        <v>기타 1차 철강 제조업 (2419)</v>
      </c>
      <c r="N334" t="s">
        <v>739</v>
      </c>
      <c r="O334" t="s">
        <v>1985</v>
      </c>
      <c r="P334">
        <f>INDEX([1]표준산업분류!D$2:D$2172,MATCH($N334,[1]표준산업분류!$B$2:$B$2172,0))</f>
        <v>30</v>
      </c>
      <c r="Q334" s="1" t="str">
        <f t="shared" si="39"/>
        <v>도금, 착색 및 기타 표면처리강재 제조업 (24191)</v>
      </c>
    </row>
    <row r="335" spans="1:17" x14ac:dyDescent="0.2">
      <c r="A335" s="1" t="str">
        <f>INDEX(lv1_index!$B$2:$B$78,MATCH(Tree!$E335,lv1_index!$C$2:$C$78,0))</f>
        <v>C: 제조업(10~34)</v>
      </c>
      <c r="B335" t="str">
        <f t="shared" si="40"/>
        <v>24</v>
      </c>
      <c r="C335" t="str">
        <f>INDEX([1]표준산업분류!$C$2:$C$2172,MATCH(Tree!$B335,[1]표준산업분류!$B$2:$B$2172,0))</f>
        <v>1차 금속 제조업</v>
      </c>
      <c r="D335">
        <f>INDEX([1]표준산업분류!$D$2:$D$2172,MATCH(Tree!$B335,[1]표준산업분류!$B$2:$B$2172,0))</f>
        <v>864</v>
      </c>
      <c r="E335" s="1" t="str">
        <f t="shared" si="41"/>
        <v>1차 금속 제조업 (24)</v>
      </c>
      <c r="F335" t="str">
        <f t="shared" si="42"/>
        <v>241</v>
      </c>
      <c r="G335" t="str">
        <f>INDEX([1]표준산업분류!C$2:C$2172,MATCH($F335,[1]표준산업분류!B$2:B$2172,0))</f>
        <v>1차 철강 제조업</v>
      </c>
      <c r="H335">
        <f>INDEX([1]표준산업분류!D$2:D$2172,MATCH($F335,[1]표준산업분류!$B$2:$B$2172,0))</f>
        <v>477</v>
      </c>
      <c r="I335" s="1" t="str">
        <f t="shared" si="43"/>
        <v>1차 철강 제조업 (241)</v>
      </c>
      <c r="J335" t="str">
        <f t="shared" si="44"/>
        <v>2419</v>
      </c>
      <c r="K335" t="str">
        <f>INDEX([1]표준산업분류!C$2:C$2172,MATCH($J335,[1]표준산업분류!B$2:B$2172,0))</f>
        <v>기타 1차 철강 제조업</v>
      </c>
      <c r="L335">
        <f>INDEX([1]표준산업분류!D$2:D$2172,MATCH($J335,[1]표준산업분류!$B$2:$B$2172,0))</f>
        <v>199</v>
      </c>
      <c r="M335" s="1" t="str">
        <f t="shared" si="38"/>
        <v>기타 1차 철강 제조업 (2419)</v>
      </c>
      <c r="N335" t="s">
        <v>740</v>
      </c>
      <c r="O335" t="s">
        <v>1986</v>
      </c>
      <c r="P335">
        <f>INDEX([1]표준산업분류!D$2:D$2172,MATCH($N335,[1]표준산업분류!$B$2:$B$2172,0))</f>
        <v>169</v>
      </c>
      <c r="Q335" s="1" t="str">
        <f t="shared" si="39"/>
        <v>그외 기타 1차 철강 제조업 (24199)</v>
      </c>
    </row>
    <row r="336" spans="1:17" x14ac:dyDescent="0.2">
      <c r="A336" s="1" t="str">
        <f>INDEX(lv1_index!$B$2:$B$78,MATCH(Tree!$E336,lv1_index!$C$2:$C$78,0))</f>
        <v>C: 제조업(10~34)</v>
      </c>
      <c r="B336" t="str">
        <f t="shared" si="40"/>
        <v>24</v>
      </c>
      <c r="C336" t="str">
        <f>INDEX([1]표준산업분류!$C$2:$C$2172,MATCH(Tree!$B336,[1]표준산업분류!$B$2:$B$2172,0))</f>
        <v>1차 금속 제조업</v>
      </c>
      <c r="D336">
        <f>INDEX([1]표준산업분류!$D$2:$D$2172,MATCH(Tree!$B336,[1]표준산업분류!$B$2:$B$2172,0))</f>
        <v>864</v>
      </c>
      <c r="E336" s="1" t="str">
        <f t="shared" si="41"/>
        <v>1차 금속 제조업 (24)</v>
      </c>
      <c r="F336" t="str">
        <f t="shared" si="42"/>
        <v>242</v>
      </c>
      <c r="G336" t="str">
        <f>INDEX([1]표준산업분류!C$2:C$2172,MATCH($F336,[1]표준산업분류!B$2:B$2172,0))</f>
        <v>1차 비철금속 제조업</v>
      </c>
      <c r="H336">
        <f>INDEX([1]표준산업분류!D$2:D$2172,MATCH($F336,[1]표준산업분류!$B$2:$B$2172,0))</f>
        <v>274</v>
      </c>
      <c r="I336" s="1" t="str">
        <f t="shared" si="43"/>
        <v>1차 비철금속 제조업 (242)</v>
      </c>
      <c r="J336" t="str">
        <f t="shared" si="44"/>
        <v>2421</v>
      </c>
      <c r="K336" t="str">
        <f>INDEX([1]표준산업분류!C$2:C$2172,MATCH($J336,[1]표준산업분류!B$2:B$2172,0))</f>
        <v>비철금속 제련, 정련 및 합금 제조업</v>
      </c>
      <c r="L336">
        <f>INDEX([1]표준산업분류!D$2:D$2172,MATCH($J336,[1]표준산업분류!$B$2:$B$2172,0))</f>
        <v>92</v>
      </c>
      <c r="M336" s="1" t="str">
        <f t="shared" si="38"/>
        <v>비철금속 제련, 정련 및 합금 제조업 (2421)</v>
      </c>
      <c r="N336" t="s">
        <v>741</v>
      </c>
      <c r="O336" t="s">
        <v>240</v>
      </c>
      <c r="P336">
        <f>INDEX([1]표준산업분류!D$2:D$2172,MATCH($N336,[1]표준산업분류!$B$2:$B$2172,0))</f>
        <v>2</v>
      </c>
      <c r="Q336" s="1" t="str">
        <f t="shared" si="39"/>
        <v>비철금속 제련, 정련 및 합금 제조업 (24210)</v>
      </c>
    </row>
    <row r="337" spans="1:17" x14ac:dyDescent="0.2">
      <c r="A337" s="1" t="str">
        <f>INDEX(lv1_index!$B$2:$B$78,MATCH(Tree!$E337,lv1_index!$C$2:$C$78,0))</f>
        <v>C: 제조업(10~34)</v>
      </c>
      <c r="B337" t="str">
        <f t="shared" si="40"/>
        <v>24</v>
      </c>
      <c r="C337" t="str">
        <f>INDEX([1]표준산업분류!$C$2:$C$2172,MATCH(Tree!$B337,[1]표준산업분류!$B$2:$B$2172,0))</f>
        <v>1차 금속 제조업</v>
      </c>
      <c r="D337">
        <f>INDEX([1]표준산업분류!$D$2:$D$2172,MATCH(Tree!$B337,[1]표준산업분류!$B$2:$B$2172,0))</f>
        <v>864</v>
      </c>
      <c r="E337" s="1" t="str">
        <f t="shared" si="41"/>
        <v>1차 금속 제조업 (24)</v>
      </c>
      <c r="F337" t="str">
        <f t="shared" si="42"/>
        <v>242</v>
      </c>
      <c r="G337" t="str">
        <f>INDEX([1]표준산업분류!C$2:C$2172,MATCH($F337,[1]표준산업분류!B$2:B$2172,0))</f>
        <v>1차 비철금속 제조업</v>
      </c>
      <c r="H337">
        <f>INDEX([1]표준산업분류!D$2:D$2172,MATCH($F337,[1]표준산업분류!$B$2:$B$2172,0))</f>
        <v>274</v>
      </c>
      <c r="I337" s="1" t="str">
        <f t="shared" si="43"/>
        <v>1차 비철금속 제조업 (242)</v>
      </c>
      <c r="J337" t="str">
        <f t="shared" si="44"/>
        <v>2421</v>
      </c>
      <c r="K337" t="str">
        <f>INDEX([1]표준산업분류!C$2:C$2172,MATCH($J337,[1]표준산업분류!B$2:B$2172,0))</f>
        <v>비철금속 제련, 정련 및 합금 제조업</v>
      </c>
      <c r="L337">
        <f>INDEX([1]표준산업분류!D$2:D$2172,MATCH($J337,[1]표준산업분류!$B$2:$B$2172,0))</f>
        <v>92</v>
      </c>
      <c r="M337" s="1" t="str">
        <f t="shared" si="38"/>
        <v>비철금속 제련, 정련 및 합금 제조업 (2421)</v>
      </c>
      <c r="N337" t="s">
        <v>742</v>
      </c>
      <c r="O337" t="s">
        <v>1987</v>
      </c>
      <c r="P337">
        <f>INDEX([1]표준산업분류!D$2:D$2172,MATCH($N337,[1]표준산업분류!$B$2:$B$2172,0))</f>
        <v>9</v>
      </c>
      <c r="Q337" s="1" t="str">
        <f t="shared" si="39"/>
        <v>동 제련, 정련 및 합금 제조업 (24211)</v>
      </c>
    </row>
    <row r="338" spans="1:17" x14ac:dyDescent="0.2">
      <c r="A338" s="1" t="str">
        <f>INDEX(lv1_index!$B$2:$B$78,MATCH(Tree!$E338,lv1_index!$C$2:$C$78,0))</f>
        <v>C: 제조업(10~34)</v>
      </c>
      <c r="B338" t="str">
        <f t="shared" si="40"/>
        <v>24</v>
      </c>
      <c r="C338" t="str">
        <f>INDEX([1]표준산업분류!$C$2:$C$2172,MATCH(Tree!$B338,[1]표준산업분류!$B$2:$B$2172,0))</f>
        <v>1차 금속 제조업</v>
      </c>
      <c r="D338">
        <f>INDEX([1]표준산업분류!$D$2:$D$2172,MATCH(Tree!$B338,[1]표준산업분류!$B$2:$B$2172,0))</f>
        <v>864</v>
      </c>
      <c r="E338" s="1" t="str">
        <f t="shared" si="41"/>
        <v>1차 금속 제조업 (24)</v>
      </c>
      <c r="F338" t="str">
        <f t="shared" si="42"/>
        <v>242</v>
      </c>
      <c r="G338" t="str">
        <f>INDEX([1]표준산업분류!C$2:C$2172,MATCH($F338,[1]표준산업분류!B$2:B$2172,0))</f>
        <v>1차 비철금속 제조업</v>
      </c>
      <c r="H338">
        <f>INDEX([1]표준산업분류!D$2:D$2172,MATCH($F338,[1]표준산업분류!$B$2:$B$2172,0))</f>
        <v>274</v>
      </c>
      <c r="I338" s="1" t="str">
        <f t="shared" si="43"/>
        <v>1차 비철금속 제조업 (242)</v>
      </c>
      <c r="J338" t="str">
        <f t="shared" si="44"/>
        <v>2421</v>
      </c>
      <c r="K338" t="str">
        <f>INDEX([1]표준산업분류!C$2:C$2172,MATCH($J338,[1]표준산업분류!B$2:B$2172,0))</f>
        <v>비철금속 제련, 정련 및 합금 제조업</v>
      </c>
      <c r="L338">
        <f>INDEX([1]표준산업분류!D$2:D$2172,MATCH($J338,[1]표준산업분류!$B$2:$B$2172,0))</f>
        <v>92</v>
      </c>
      <c r="M338" s="1" t="str">
        <f t="shared" si="38"/>
        <v>비철금속 제련, 정련 및 합금 제조업 (2421)</v>
      </c>
      <c r="N338" t="s">
        <v>743</v>
      </c>
      <c r="O338" t="s">
        <v>1988</v>
      </c>
      <c r="P338">
        <f>INDEX([1]표준산업분류!D$2:D$2172,MATCH($N338,[1]표준산업분류!$B$2:$B$2172,0))</f>
        <v>43</v>
      </c>
      <c r="Q338" s="1" t="str">
        <f t="shared" si="39"/>
        <v>알루미늄 제련, 정련 및 합금 제조업 (24212)</v>
      </c>
    </row>
    <row r="339" spans="1:17" x14ac:dyDescent="0.2">
      <c r="A339" s="1" t="str">
        <f>INDEX(lv1_index!$B$2:$B$78,MATCH(Tree!$E339,lv1_index!$C$2:$C$78,0))</f>
        <v>C: 제조업(10~34)</v>
      </c>
      <c r="B339" t="str">
        <f t="shared" si="40"/>
        <v>24</v>
      </c>
      <c r="C339" t="str">
        <f>INDEX([1]표준산업분류!$C$2:$C$2172,MATCH(Tree!$B339,[1]표준산업분류!$B$2:$B$2172,0))</f>
        <v>1차 금속 제조업</v>
      </c>
      <c r="D339">
        <f>INDEX([1]표준산업분류!$D$2:$D$2172,MATCH(Tree!$B339,[1]표준산업분류!$B$2:$B$2172,0))</f>
        <v>864</v>
      </c>
      <c r="E339" s="1" t="str">
        <f t="shared" si="41"/>
        <v>1차 금속 제조업 (24)</v>
      </c>
      <c r="F339" t="str">
        <f t="shared" si="42"/>
        <v>242</v>
      </c>
      <c r="G339" t="str">
        <f>INDEX([1]표준산업분류!C$2:C$2172,MATCH($F339,[1]표준산업분류!B$2:B$2172,0))</f>
        <v>1차 비철금속 제조업</v>
      </c>
      <c r="H339">
        <f>INDEX([1]표준산업분류!D$2:D$2172,MATCH($F339,[1]표준산업분류!$B$2:$B$2172,0))</f>
        <v>274</v>
      </c>
      <c r="I339" s="1" t="str">
        <f t="shared" si="43"/>
        <v>1차 비철금속 제조업 (242)</v>
      </c>
      <c r="J339" t="str">
        <f t="shared" si="44"/>
        <v>2421</v>
      </c>
      <c r="K339" t="str">
        <f>INDEX([1]표준산업분류!C$2:C$2172,MATCH($J339,[1]표준산업분류!B$2:B$2172,0))</f>
        <v>비철금속 제련, 정련 및 합금 제조업</v>
      </c>
      <c r="L339">
        <f>INDEX([1]표준산업분류!D$2:D$2172,MATCH($J339,[1]표준산업분류!$B$2:$B$2172,0))</f>
        <v>92</v>
      </c>
      <c r="M339" s="1" t="str">
        <f t="shared" si="38"/>
        <v>비철금속 제련, 정련 및 합금 제조업 (2421)</v>
      </c>
      <c r="N339" t="s">
        <v>744</v>
      </c>
      <c r="O339" t="s">
        <v>1989</v>
      </c>
      <c r="P339">
        <f>INDEX([1]표준산업분류!D$2:D$2172,MATCH($N339,[1]표준산업분류!$B$2:$B$2172,0))</f>
        <v>12</v>
      </c>
      <c r="Q339" s="1" t="str">
        <f t="shared" si="39"/>
        <v>연 및 아연 제련, 정련 및 합금 제조업 (24213)</v>
      </c>
    </row>
    <row r="340" spans="1:17" x14ac:dyDescent="0.2">
      <c r="A340" s="1" t="str">
        <f>INDEX(lv1_index!$B$2:$B$78,MATCH(Tree!$E340,lv1_index!$C$2:$C$78,0))</f>
        <v>C: 제조업(10~34)</v>
      </c>
      <c r="B340" t="str">
        <f t="shared" si="40"/>
        <v>24</v>
      </c>
      <c r="C340" t="str">
        <f>INDEX([1]표준산업분류!$C$2:$C$2172,MATCH(Tree!$B340,[1]표준산업분류!$B$2:$B$2172,0))</f>
        <v>1차 금속 제조업</v>
      </c>
      <c r="D340">
        <f>INDEX([1]표준산업분류!$D$2:$D$2172,MATCH(Tree!$B340,[1]표준산업분류!$B$2:$B$2172,0))</f>
        <v>864</v>
      </c>
      <c r="E340" s="1" t="str">
        <f t="shared" si="41"/>
        <v>1차 금속 제조업 (24)</v>
      </c>
      <c r="F340" t="str">
        <f t="shared" si="42"/>
        <v>242</v>
      </c>
      <c r="G340" t="str">
        <f>INDEX([1]표준산업분류!C$2:C$2172,MATCH($F340,[1]표준산업분류!B$2:B$2172,0))</f>
        <v>1차 비철금속 제조업</v>
      </c>
      <c r="H340">
        <f>INDEX([1]표준산업분류!D$2:D$2172,MATCH($F340,[1]표준산업분류!$B$2:$B$2172,0))</f>
        <v>274</v>
      </c>
      <c r="I340" s="1" t="str">
        <f t="shared" si="43"/>
        <v>1차 비철금속 제조업 (242)</v>
      </c>
      <c r="J340" t="str">
        <f t="shared" si="44"/>
        <v>2421</v>
      </c>
      <c r="K340" t="str">
        <f>INDEX([1]표준산업분류!C$2:C$2172,MATCH($J340,[1]표준산업분류!B$2:B$2172,0))</f>
        <v>비철금속 제련, 정련 및 합금 제조업</v>
      </c>
      <c r="L340">
        <f>INDEX([1]표준산업분류!D$2:D$2172,MATCH($J340,[1]표준산업분류!$B$2:$B$2172,0))</f>
        <v>92</v>
      </c>
      <c r="M340" s="1" t="str">
        <f t="shared" si="38"/>
        <v>비철금속 제련, 정련 및 합금 제조업 (2421)</v>
      </c>
      <c r="N340" t="s">
        <v>745</v>
      </c>
      <c r="O340" t="s">
        <v>1990</v>
      </c>
      <c r="P340">
        <f>INDEX([1]표준산업분류!D$2:D$2172,MATCH($N340,[1]표준산업분류!$B$2:$B$2172,0))</f>
        <v>26</v>
      </c>
      <c r="Q340" s="1" t="str">
        <f t="shared" si="39"/>
        <v>기타 비철금속 제련, 정련 및 합금 제조업 (24219)</v>
      </c>
    </row>
    <row r="341" spans="1:17" x14ac:dyDescent="0.2">
      <c r="A341" s="1" t="str">
        <f>INDEX(lv1_index!$B$2:$B$78,MATCH(Tree!$E341,lv1_index!$C$2:$C$78,0))</f>
        <v>C: 제조업(10~34)</v>
      </c>
      <c r="B341" t="str">
        <f t="shared" si="40"/>
        <v>24</v>
      </c>
      <c r="C341" t="str">
        <f>INDEX([1]표준산업분류!$C$2:$C$2172,MATCH(Tree!$B341,[1]표준산업분류!$B$2:$B$2172,0))</f>
        <v>1차 금속 제조업</v>
      </c>
      <c r="D341">
        <f>INDEX([1]표준산업분류!$D$2:$D$2172,MATCH(Tree!$B341,[1]표준산업분류!$B$2:$B$2172,0))</f>
        <v>864</v>
      </c>
      <c r="E341" s="1" t="str">
        <f t="shared" si="41"/>
        <v>1차 금속 제조업 (24)</v>
      </c>
      <c r="F341" t="str">
        <f t="shared" si="42"/>
        <v>242</v>
      </c>
      <c r="G341" t="str">
        <f>INDEX([1]표준산업분류!C$2:C$2172,MATCH($F341,[1]표준산업분류!B$2:B$2172,0))</f>
        <v>1차 비철금속 제조업</v>
      </c>
      <c r="H341">
        <f>INDEX([1]표준산업분류!D$2:D$2172,MATCH($F341,[1]표준산업분류!$B$2:$B$2172,0))</f>
        <v>274</v>
      </c>
      <c r="I341" s="1" t="str">
        <f t="shared" si="43"/>
        <v>1차 비철금속 제조업 (242)</v>
      </c>
      <c r="J341" t="str">
        <f t="shared" si="44"/>
        <v>2422</v>
      </c>
      <c r="K341" t="str">
        <f>INDEX([1]표준산업분류!C$2:C$2172,MATCH($J341,[1]표준산업분류!B$2:B$2172,0))</f>
        <v>비철금속 압연, 압출 및 연신제품 제조업</v>
      </c>
      <c r="L341">
        <f>INDEX([1]표준산업분류!D$2:D$2172,MATCH($J341,[1]표준산업분류!$B$2:$B$2172,0))</f>
        <v>151</v>
      </c>
      <c r="M341" s="1" t="str">
        <f t="shared" si="38"/>
        <v>비철금속 압연, 압출 및 연신제품 제조업 (2422)</v>
      </c>
      <c r="N341" t="s">
        <v>746</v>
      </c>
      <c r="O341" t="s">
        <v>1991</v>
      </c>
      <c r="P341">
        <f>INDEX([1]표준산업분류!D$2:D$2172,MATCH($N341,[1]표준산업분류!$B$2:$B$2172,0))</f>
        <v>38</v>
      </c>
      <c r="Q341" s="1" t="str">
        <f t="shared" si="39"/>
        <v>동 압연, 압출 및 연신제품 제조업 (24221)</v>
      </c>
    </row>
    <row r="342" spans="1:17" x14ac:dyDescent="0.2">
      <c r="A342" s="1" t="str">
        <f>INDEX(lv1_index!$B$2:$B$78,MATCH(Tree!$E342,lv1_index!$C$2:$C$78,0))</f>
        <v>C: 제조업(10~34)</v>
      </c>
      <c r="B342" t="str">
        <f t="shared" si="40"/>
        <v>24</v>
      </c>
      <c r="C342" t="str">
        <f>INDEX([1]표준산업분류!$C$2:$C$2172,MATCH(Tree!$B342,[1]표준산업분류!$B$2:$B$2172,0))</f>
        <v>1차 금속 제조업</v>
      </c>
      <c r="D342">
        <f>INDEX([1]표준산업분류!$D$2:$D$2172,MATCH(Tree!$B342,[1]표준산업분류!$B$2:$B$2172,0))</f>
        <v>864</v>
      </c>
      <c r="E342" s="1" t="str">
        <f t="shared" si="41"/>
        <v>1차 금속 제조업 (24)</v>
      </c>
      <c r="F342" t="str">
        <f t="shared" si="42"/>
        <v>242</v>
      </c>
      <c r="G342" t="str">
        <f>INDEX([1]표준산업분류!C$2:C$2172,MATCH($F342,[1]표준산업분류!B$2:B$2172,0))</f>
        <v>1차 비철금속 제조업</v>
      </c>
      <c r="H342">
        <f>INDEX([1]표준산업분류!D$2:D$2172,MATCH($F342,[1]표준산업분류!$B$2:$B$2172,0))</f>
        <v>274</v>
      </c>
      <c r="I342" s="1" t="str">
        <f t="shared" si="43"/>
        <v>1차 비철금속 제조업 (242)</v>
      </c>
      <c r="J342" t="str">
        <f t="shared" si="44"/>
        <v>2422</v>
      </c>
      <c r="K342" t="str">
        <f>INDEX([1]표준산업분류!C$2:C$2172,MATCH($J342,[1]표준산업분류!B$2:B$2172,0))</f>
        <v>비철금속 압연, 압출 및 연신제품 제조업</v>
      </c>
      <c r="L342">
        <f>INDEX([1]표준산업분류!D$2:D$2172,MATCH($J342,[1]표준산업분류!$B$2:$B$2172,0))</f>
        <v>151</v>
      </c>
      <c r="M342" s="1" t="str">
        <f t="shared" si="38"/>
        <v>비철금속 압연, 압출 및 연신제품 제조업 (2422)</v>
      </c>
      <c r="N342" t="s">
        <v>747</v>
      </c>
      <c r="O342" t="s">
        <v>1992</v>
      </c>
      <c r="P342">
        <f>INDEX([1]표준산업분류!D$2:D$2172,MATCH($N342,[1]표준산업분류!$B$2:$B$2172,0))</f>
        <v>94</v>
      </c>
      <c r="Q342" s="1" t="str">
        <f t="shared" si="39"/>
        <v>알루미늄 압연, 압출 및 연신제품 제조업 (24222)</v>
      </c>
    </row>
    <row r="343" spans="1:17" x14ac:dyDescent="0.2">
      <c r="A343" s="1" t="str">
        <f>INDEX(lv1_index!$B$2:$B$78,MATCH(Tree!$E343,lv1_index!$C$2:$C$78,0))</f>
        <v>C: 제조업(10~34)</v>
      </c>
      <c r="B343" t="str">
        <f t="shared" si="40"/>
        <v>24</v>
      </c>
      <c r="C343" t="str">
        <f>INDEX([1]표준산업분류!$C$2:$C$2172,MATCH(Tree!$B343,[1]표준산업분류!$B$2:$B$2172,0))</f>
        <v>1차 금속 제조업</v>
      </c>
      <c r="D343">
        <f>INDEX([1]표준산업분류!$D$2:$D$2172,MATCH(Tree!$B343,[1]표준산업분류!$B$2:$B$2172,0))</f>
        <v>864</v>
      </c>
      <c r="E343" s="1" t="str">
        <f t="shared" si="41"/>
        <v>1차 금속 제조업 (24)</v>
      </c>
      <c r="F343" t="str">
        <f t="shared" si="42"/>
        <v>242</v>
      </c>
      <c r="G343" t="str">
        <f>INDEX([1]표준산업분류!C$2:C$2172,MATCH($F343,[1]표준산업분류!B$2:B$2172,0))</f>
        <v>1차 비철금속 제조업</v>
      </c>
      <c r="H343">
        <f>INDEX([1]표준산업분류!D$2:D$2172,MATCH($F343,[1]표준산업분류!$B$2:$B$2172,0))</f>
        <v>274</v>
      </c>
      <c r="I343" s="1" t="str">
        <f t="shared" si="43"/>
        <v>1차 비철금속 제조업 (242)</v>
      </c>
      <c r="J343" t="str">
        <f t="shared" si="44"/>
        <v>2422</v>
      </c>
      <c r="K343" t="str">
        <f>INDEX([1]표준산업분류!C$2:C$2172,MATCH($J343,[1]표준산업분류!B$2:B$2172,0))</f>
        <v>비철금속 압연, 압출 및 연신제품 제조업</v>
      </c>
      <c r="L343">
        <f>INDEX([1]표준산업분류!D$2:D$2172,MATCH($J343,[1]표준산업분류!$B$2:$B$2172,0))</f>
        <v>151</v>
      </c>
      <c r="M343" s="1" t="str">
        <f t="shared" si="38"/>
        <v>비철금속 압연, 압출 및 연신제품 제조업 (2422)</v>
      </c>
      <c r="N343" t="s">
        <v>748</v>
      </c>
      <c r="O343" t="s">
        <v>1993</v>
      </c>
      <c r="P343">
        <f>INDEX([1]표준산업분류!D$2:D$2172,MATCH($N343,[1]표준산업분류!$B$2:$B$2172,0))</f>
        <v>19</v>
      </c>
      <c r="Q343" s="1" t="str">
        <f t="shared" si="39"/>
        <v>기타 비철금속 압연, 압출 및 연신제품 제조업 (24229)</v>
      </c>
    </row>
    <row r="344" spans="1:17" x14ac:dyDescent="0.2">
      <c r="A344" s="1" t="str">
        <f>INDEX(lv1_index!$B$2:$B$78,MATCH(Tree!$E344,lv1_index!$C$2:$C$78,0))</f>
        <v>C: 제조업(10~34)</v>
      </c>
      <c r="B344" t="str">
        <f t="shared" si="40"/>
        <v>24</v>
      </c>
      <c r="C344" t="str">
        <f>INDEX([1]표준산업분류!$C$2:$C$2172,MATCH(Tree!$B344,[1]표준산업분류!$B$2:$B$2172,0))</f>
        <v>1차 금속 제조업</v>
      </c>
      <c r="D344">
        <f>INDEX([1]표준산업분류!$D$2:$D$2172,MATCH(Tree!$B344,[1]표준산업분류!$B$2:$B$2172,0))</f>
        <v>864</v>
      </c>
      <c r="E344" s="1" t="str">
        <f t="shared" si="41"/>
        <v>1차 금속 제조업 (24)</v>
      </c>
      <c r="F344" t="str">
        <f t="shared" si="42"/>
        <v>242</v>
      </c>
      <c r="G344" t="str">
        <f>INDEX([1]표준산업분류!C$2:C$2172,MATCH($F344,[1]표준산업분류!B$2:B$2172,0))</f>
        <v>1차 비철금속 제조업</v>
      </c>
      <c r="H344">
        <f>INDEX([1]표준산업분류!D$2:D$2172,MATCH($F344,[1]표준산업분류!$B$2:$B$2172,0))</f>
        <v>274</v>
      </c>
      <c r="I344" s="1" t="str">
        <f t="shared" si="43"/>
        <v>1차 비철금속 제조업 (242)</v>
      </c>
      <c r="J344" t="str">
        <f t="shared" si="44"/>
        <v>2429</v>
      </c>
      <c r="K344" t="str">
        <f>INDEX([1]표준산업분류!C$2:C$2172,MATCH($J344,[1]표준산업분류!B$2:B$2172,0))</f>
        <v>기타 1차 비철금속 제조업</v>
      </c>
      <c r="L344">
        <f>INDEX([1]표준산업분류!D$2:D$2172,MATCH($J344,[1]표준산업분류!$B$2:$B$2172,0))</f>
        <v>31</v>
      </c>
      <c r="M344" s="1" t="str">
        <f t="shared" si="38"/>
        <v>기타 1차 비철금속 제조업 (2429)</v>
      </c>
      <c r="N344" t="s">
        <v>749</v>
      </c>
      <c r="O344" t="s">
        <v>241</v>
      </c>
      <c r="P344">
        <f>INDEX([1]표준산업분류!D$2:D$2172,MATCH($N344,[1]표준산업분류!$B$2:$B$2172,0))</f>
        <v>31</v>
      </c>
      <c r="Q344" s="1" t="str">
        <f t="shared" si="39"/>
        <v>기타 1차 비철금속 제조업 (24290)</v>
      </c>
    </row>
    <row r="345" spans="1:17" x14ac:dyDescent="0.2">
      <c r="A345" s="1" t="str">
        <f>INDEX(lv1_index!$B$2:$B$78,MATCH(Tree!$E345,lv1_index!$C$2:$C$78,0))</f>
        <v>C: 제조업(10~34)</v>
      </c>
      <c r="B345" t="str">
        <f t="shared" si="40"/>
        <v>24</v>
      </c>
      <c r="C345" t="str">
        <f>INDEX([1]표준산업분류!$C$2:$C$2172,MATCH(Tree!$B345,[1]표준산업분류!$B$2:$B$2172,0))</f>
        <v>1차 금속 제조업</v>
      </c>
      <c r="D345">
        <f>INDEX([1]표준산업분류!$D$2:$D$2172,MATCH(Tree!$B345,[1]표준산업분류!$B$2:$B$2172,0))</f>
        <v>864</v>
      </c>
      <c r="E345" s="1" t="str">
        <f t="shared" si="41"/>
        <v>1차 금속 제조업 (24)</v>
      </c>
      <c r="F345" t="str">
        <f t="shared" si="42"/>
        <v>243</v>
      </c>
      <c r="G345" t="str">
        <f>INDEX([1]표준산업분류!C$2:C$2172,MATCH($F345,[1]표준산업분류!B$2:B$2172,0))</f>
        <v>금속 주조업</v>
      </c>
      <c r="H345">
        <f>INDEX([1]표준산업분류!D$2:D$2172,MATCH($F345,[1]표준산업분류!$B$2:$B$2172,0))</f>
        <v>113</v>
      </c>
      <c r="I345" s="1" t="str">
        <f t="shared" si="43"/>
        <v>금속 주조업 (243)</v>
      </c>
      <c r="J345" t="str">
        <f t="shared" si="44"/>
        <v>2431</v>
      </c>
      <c r="K345" t="str">
        <f>INDEX([1]표준산업분류!C$2:C$2172,MATCH($J345,[1]표준산업분류!B$2:B$2172,0))</f>
        <v>철강 주조업</v>
      </c>
      <c r="L345">
        <f>INDEX([1]표준산업분류!D$2:D$2172,MATCH($J345,[1]표준산업분류!$B$2:$B$2172,0))</f>
        <v>74</v>
      </c>
      <c r="M345" s="1" t="str">
        <f t="shared" si="38"/>
        <v>철강 주조업 (2431)</v>
      </c>
      <c r="N345" t="s">
        <v>750</v>
      </c>
      <c r="O345" t="s">
        <v>1994</v>
      </c>
      <c r="P345">
        <f>INDEX([1]표준산업분류!D$2:D$2172,MATCH($N345,[1]표준산업분류!$B$2:$B$2172,0))</f>
        <v>45</v>
      </c>
      <c r="Q345" s="1" t="str">
        <f t="shared" si="39"/>
        <v>선철주물 주조업 (24311)</v>
      </c>
    </row>
    <row r="346" spans="1:17" x14ac:dyDescent="0.2">
      <c r="A346" s="1" t="str">
        <f>INDEX(lv1_index!$B$2:$B$78,MATCH(Tree!$E346,lv1_index!$C$2:$C$78,0))</f>
        <v>C: 제조업(10~34)</v>
      </c>
      <c r="B346" t="str">
        <f t="shared" si="40"/>
        <v>24</v>
      </c>
      <c r="C346" t="str">
        <f>INDEX([1]표준산업분류!$C$2:$C$2172,MATCH(Tree!$B346,[1]표준산업분류!$B$2:$B$2172,0))</f>
        <v>1차 금속 제조업</v>
      </c>
      <c r="D346">
        <f>INDEX([1]표준산업분류!$D$2:$D$2172,MATCH(Tree!$B346,[1]표준산업분류!$B$2:$B$2172,0))</f>
        <v>864</v>
      </c>
      <c r="E346" s="1" t="str">
        <f t="shared" si="41"/>
        <v>1차 금속 제조업 (24)</v>
      </c>
      <c r="F346" t="str">
        <f t="shared" si="42"/>
        <v>243</v>
      </c>
      <c r="G346" t="str">
        <f>INDEX([1]표준산업분류!C$2:C$2172,MATCH($F346,[1]표준산업분류!B$2:B$2172,0))</f>
        <v>금속 주조업</v>
      </c>
      <c r="H346">
        <f>INDEX([1]표준산업분류!D$2:D$2172,MATCH($F346,[1]표준산업분류!$B$2:$B$2172,0))</f>
        <v>113</v>
      </c>
      <c r="I346" s="1" t="str">
        <f t="shared" si="43"/>
        <v>금속 주조업 (243)</v>
      </c>
      <c r="J346" t="str">
        <f t="shared" si="44"/>
        <v>2431</v>
      </c>
      <c r="K346" t="str">
        <f>INDEX([1]표준산업분류!C$2:C$2172,MATCH($J346,[1]표준산업분류!B$2:B$2172,0))</f>
        <v>철강 주조업</v>
      </c>
      <c r="L346">
        <f>INDEX([1]표준산업분류!D$2:D$2172,MATCH($J346,[1]표준산업분류!$B$2:$B$2172,0))</f>
        <v>74</v>
      </c>
      <c r="M346" s="1" t="str">
        <f t="shared" si="38"/>
        <v>철강 주조업 (2431)</v>
      </c>
      <c r="N346" t="s">
        <v>751</v>
      </c>
      <c r="O346" t="s">
        <v>1995</v>
      </c>
      <c r="P346">
        <f>INDEX([1]표준산업분류!D$2:D$2172,MATCH($N346,[1]표준산업분류!$B$2:$B$2172,0))</f>
        <v>29</v>
      </c>
      <c r="Q346" s="1" t="str">
        <f t="shared" si="39"/>
        <v>강주물 주조업 (24312)</v>
      </c>
    </row>
    <row r="347" spans="1:17" x14ac:dyDescent="0.2">
      <c r="A347" s="1" t="str">
        <f>INDEX(lv1_index!$B$2:$B$78,MATCH(Tree!$E347,lv1_index!$C$2:$C$78,0))</f>
        <v>C: 제조업(10~34)</v>
      </c>
      <c r="B347" t="str">
        <f t="shared" si="40"/>
        <v>24</v>
      </c>
      <c r="C347" t="str">
        <f>INDEX([1]표준산업분류!$C$2:$C$2172,MATCH(Tree!$B347,[1]표준산업분류!$B$2:$B$2172,0))</f>
        <v>1차 금속 제조업</v>
      </c>
      <c r="D347">
        <f>INDEX([1]표준산업분류!$D$2:$D$2172,MATCH(Tree!$B347,[1]표준산업분류!$B$2:$B$2172,0))</f>
        <v>864</v>
      </c>
      <c r="E347" s="1" t="str">
        <f t="shared" si="41"/>
        <v>1차 금속 제조업 (24)</v>
      </c>
      <c r="F347" t="str">
        <f t="shared" si="42"/>
        <v>243</v>
      </c>
      <c r="G347" t="str">
        <f>INDEX([1]표준산업분류!C$2:C$2172,MATCH($F347,[1]표준산업분류!B$2:B$2172,0))</f>
        <v>금속 주조업</v>
      </c>
      <c r="H347">
        <f>INDEX([1]표준산업분류!D$2:D$2172,MATCH($F347,[1]표준산업분류!$B$2:$B$2172,0))</f>
        <v>113</v>
      </c>
      <c r="I347" s="1" t="str">
        <f t="shared" si="43"/>
        <v>금속 주조업 (243)</v>
      </c>
      <c r="J347" t="str">
        <f t="shared" si="44"/>
        <v>2432</v>
      </c>
      <c r="K347" t="str">
        <f>INDEX([1]표준산업분류!C$2:C$2172,MATCH($J347,[1]표준산업분류!B$2:B$2172,0))</f>
        <v>비철금속 주조업</v>
      </c>
      <c r="L347">
        <f>INDEX([1]표준산업분류!D$2:D$2172,MATCH($J347,[1]표준산업분류!$B$2:$B$2172,0))</f>
        <v>39</v>
      </c>
      <c r="M347" s="1" t="str">
        <f t="shared" si="38"/>
        <v>비철금속 주조업 (2432)</v>
      </c>
      <c r="N347" t="s">
        <v>752</v>
      </c>
      <c r="O347" t="s">
        <v>1996</v>
      </c>
      <c r="P347">
        <f>INDEX([1]표준산업분류!D$2:D$2172,MATCH($N347,[1]표준산업분류!$B$2:$B$2172,0))</f>
        <v>30</v>
      </c>
      <c r="Q347" s="1" t="str">
        <f t="shared" si="39"/>
        <v>알루미늄주물 주조업 (24321)</v>
      </c>
    </row>
    <row r="348" spans="1:17" x14ac:dyDescent="0.2">
      <c r="A348" s="1" t="str">
        <f>INDEX(lv1_index!$B$2:$B$78,MATCH(Tree!$E348,lv1_index!$C$2:$C$78,0))</f>
        <v>C: 제조업(10~34)</v>
      </c>
      <c r="B348" t="str">
        <f t="shared" si="40"/>
        <v>24</v>
      </c>
      <c r="C348" t="str">
        <f>INDEX([1]표준산업분류!$C$2:$C$2172,MATCH(Tree!$B348,[1]표준산업분류!$B$2:$B$2172,0))</f>
        <v>1차 금속 제조업</v>
      </c>
      <c r="D348">
        <f>INDEX([1]표준산업분류!$D$2:$D$2172,MATCH(Tree!$B348,[1]표준산업분류!$B$2:$B$2172,0))</f>
        <v>864</v>
      </c>
      <c r="E348" s="1" t="str">
        <f t="shared" si="41"/>
        <v>1차 금속 제조업 (24)</v>
      </c>
      <c r="F348" t="str">
        <f t="shared" si="42"/>
        <v>243</v>
      </c>
      <c r="G348" t="str">
        <f>INDEX([1]표준산업분류!C$2:C$2172,MATCH($F348,[1]표준산업분류!B$2:B$2172,0))</f>
        <v>금속 주조업</v>
      </c>
      <c r="H348">
        <f>INDEX([1]표준산업분류!D$2:D$2172,MATCH($F348,[1]표준산업분류!$B$2:$B$2172,0))</f>
        <v>113</v>
      </c>
      <c r="I348" s="1" t="str">
        <f t="shared" si="43"/>
        <v>금속 주조업 (243)</v>
      </c>
      <c r="J348" t="str">
        <f t="shared" si="44"/>
        <v>2432</v>
      </c>
      <c r="K348" t="str">
        <f>INDEX([1]표준산업분류!C$2:C$2172,MATCH($J348,[1]표준산업분류!B$2:B$2172,0))</f>
        <v>비철금속 주조업</v>
      </c>
      <c r="L348">
        <f>INDEX([1]표준산업분류!D$2:D$2172,MATCH($J348,[1]표준산업분류!$B$2:$B$2172,0))</f>
        <v>39</v>
      </c>
      <c r="M348" s="1" t="str">
        <f t="shared" si="38"/>
        <v>비철금속 주조업 (2432)</v>
      </c>
      <c r="N348" t="s">
        <v>753</v>
      </c>
      <c r="O348" t="s">
        <v>1997</v>
      </c>
      <c r="P348">
        <f>INDEX([1]표준산업분류!D$2:D$2172,MATCH($N348,[1]표준산업분류!$B$2:$B$2172,0))</f>
        <v>3</v>
      </c>
      <c r="Q348" s="1" t="str">
        <f t="shared" si="39"/>
        <v>동주물 주조업 (24322)</v>
      </c>
    </row>
    <row r="349" spans="1:17" x14ac:dyDescent="0.2">
      <c r="A349" s="1" t="str">
        <f>INDEX(lv1_index!$B$2:$B$78,MATCH(Tree!$E349,lv1_index!$C$2:$C$78,0))</f>
        <v>C: 제조업(10~34)</v>
      </c>
      <c r="B349" t="str">
        <f t="shared" si="40"/>
        <v>24</v>
      </c>
      <c r="C349" t="str">
        <f>INDEX([1]표준산업분류!$C$2:$C$2172,MATCH(Tree!$B349,[1]표준산업분류!$B$2:$B$2172,0))</f>
        <v>1차 금속 제조업</v>
      </c>
      <c r="D349">
        <f>INDEX([1]표준산업분류!$D$2:$D$2172,MATCH(Tree!$B349,[1]표준산업분류!$B$2:$B$2172,0))</f>
        <v>864</v>
      </c>
      <c r="E349" s="1" t="str">
        <f t="shared" si="41"/>
        <v>1차 금속 제조업 (24)</v>
      </c>
      <c r="F349" t="str">
        <f t="shared" si="42"/>
        <v>243</v>
      </c>
      <c r="G349" t="str">
        <f>INDEX([1]표준산업분류!C$2:C$2172,MATCH($F349,[1]표준산업분류!B$2:B$2172,0))</f>
        <v>금속 주조업</v>
      </c>
      <c r="H349">
        <f>INDEX([1]표준산업분류!D$2:D$2172,MATCH($F349,[1]표준산업분류!$B$2:$B$2172,0))</f>
        <v>113</v>
      </c>
      <c r="I349" s="1" t="str">
        <f t="shared" si="43"/>
        <v>금속 주조업 (243)</v>
      </c>
      <c r="J349" t="str">
        <f t="shared" si="44"/>
        <v>2432</v>
      </c>
      <c r="K349" t="str">
        <f>INDEX([1]표준산업분류!C$2:C$2172,MATCH($J349,[1]표준산업분류!B$2:B$2172,0))</f>
        <v>비철금속 주조업</v>
      </c>
      <c r="L349">
        <f>INDEX([1]표준산업분류!D$2:D$2172,MATCH($J349,[1]표준산업분류!$B$2:$B$2172,0))</f>
        <v>39</v>
      </c>
      <c r="M349" s="1" t="str">
        <f t="shared" si="38"/>
        <v>비철금속 주조업 (2432)</v>
      </c>
      <c r="N349" t="s">
        <v>754</v>
      </c>
      <c r="O349" t="s">
        <v>1998</v>
      </c>
      <c r="P349">
        <f>INDEX([1]표준산업분류!D$2:D$2172,MATCH($N349,[1]표준산업분류!$B$2:$B$2172,0))</f>
        <v>6</v>
      </c>
      <c r="Q349" s="1" t="str">
        <f t="shared" si="39"/>
        <v>기타 비철금속 주조업 (24329)</v>
      </c>
    </row>
    <row r="350" spans="1:17" x14ac:dyDescent="0.2">
      <c r="A350" s="1" t="str">
        <f>INDEX(lv1_index!$B$2:$B$78,MATCH(Tree!$E350,lv1_index!$C$2:$C$78,0))</f>
        <v>C: 제조업(10~34)</v>
      </c>
      <c r="B350" t="str">
        <f t="shared" si="40"/>
        <v>25</v>
      </c>
      <c r="C350" t="str">
        <f>INDEX([1]표준산업분류!$C$2:$C$2172,MATCH(Tree!$B350,[1]표준산업분류!$B$2:$B$2172,0))</f>
        <v>금속가공제품 제조업;기계 및 가구 제외</v>
      </c>
      <c r="D350">
        <f>INDEX([1]표준산업분류!$D$2:$D$2172,MATCH(Tree!$B350,[1]표준산업분류!$B$2:$B$2172,0))</f>
        <v>933</v>
      </c>
      <c r="E350" s="1" t="str">
        <f t="shared" si="41"/>
        <v>금속가공제품 제조업;기계 및 가구 제외 (25)</v>
      </c>
      <c r="F350" t="str">
        <f t="shared" si="42"/>
        <v>251</v>
      </c>
      <c r="G350" t="str">
        <f>INDEX([1]표준산업분류!C$2:C$2172,MATCH($F350,[1]표준산업분류!B$2:B$2172,0))</f>
        <v>구조용 금속제품, 탱크 및 증기발생기 제조업</v>
      </c>
      <c r="H350">
        <f>INDEX([1]표준산업분류!D$2:D$2172,MATCH($F350,[1]표준산업분류!$B$2:$B$2172,0))</f>
        <v>361</v>
      </c>
      <c r="I350" s="1" t="str">
        <f t="shared" si="43"/>
        <v>구조용 금속제품, 탱크 및 증기발생기 제조업 (251)</v>
      </c>
      <c r="J350" t="str">
        <f t="shared" si="44"/>
        <v>2511</v>
      </c>
      <c r="K350" t="str">
        <f>INDEX([1]표준산업분류!C$2:C$2172,MATCH($J350,[1]표준산업분류!B$2:B$2172,0))</f>
        <v>구조용 금속제품 제조업</v>
      </c>
      <c r="L350">
        <f>INDEX([1]표준산업분류!D$2:D$2172,MATCH($J350,[1]표준산업분류!$B$2:$B$2172,0))</f>
        <v>289</v>
      </c>
      <c r="M350" s="1" t="str">
        <f t="shared" si="38"/>
        <v>구조용 금속제품 제조업 (2511)</v>
      </c>
      <c r="N350" t="s">
        <v>755</v>
      </c>
      <c r="O350" t="s">
        <v>242</v>
      </c>
      <c r="P350">
        <f>INDEX([1]표준산업분류!D$2:D$2172,MATCH($N350,[1]표준산업분류!$B$2:$B$2172,0))</f>
        <v>2</v>
      </c>
      <c r="Q350" s="1" t="str">
        <f t="shared" si="39"/>
        <v>구조용 금속제품 제조업 (25110)</v>
      </c>
    </row>
    <row r="351" spans="1:17" x14ac:dyDescent="0.2">
      <c r="A351" s="1" t="str">
        <f>INDEX(lv1_index!$B$2:$B$78,MATCH(Tree!$E351,lv1_index!$C$2:$C$78,0))</f>
        <v>C: 제조업(10~34)</v>
      </c>
      <c r="B351" t="str">
        <f t="shared" si="40"/>
        <v>25</v>
      </c>
      <c r="C351" t="str">
        <f>INDEX([1]표준산업분류!$C$2:$C$2172,MATCH(Tree!$B351,[1]표준산업분류!$B$2:$B$2172,0))</f>
        <v>금속가공제품 제조업;기계 및 가구 제외</v>
      </c>
      <c r="D351">
        <f>INDEX([1]표준산업분류!$D$2:$D$2172,MATCH(Tree!$B351,[1]표준산업분류!$B$2:$B$2172,0))</f>
        <v>933</v>
      </c>
      <c r="E351" s="1" t="str">
        <f t="shared" si="41"/>
        <v>금속가공제품 제조업;기계 및 가구 제외 (25)</v>
      </c>
      <c r="F351" t="str">
        <f t="shared" si="42"/>
        <v>251</v>
      </c>
      <c r="G351" t="str">
        <f>INDEX([1]표준산업분류!C$2:C$2172,MATCH($F351,[1]표준산업분류!B$2:B$2172,0))</f>
        <v>구조용 금속제품, 탱크 및 증기발생기 제조업</v>
      </c>
      <c r="H351">
        <f>INDEX([1]표준산업분류!D$2:D$2172,MATCH($F351,[1]표준산업분류!$B$2:$B$2172,0))</f>
        <v>361</v>
      </c>
      <c r="I351" s="1" t="str">
        <f t="shared" si="43"/>
        <v>구조용 금속제품, 탱크 및 증기발생기 제조업 (251)</v>
      </c>
      <c r="J351" t="str">
        <f t="shared" si="44"/>
        <v>2511</v>
      </c>
      <c r="K351" t="str">
        <f>INDEX([1]표준산업분류!C$2:C$2172,MATCH($J351,[1]표준산업분류!B$2:B$2172,0))</f>
        <v>구조용 금속제품 제조업</v>
      </c>
      <c r="L351">
        <f>INDEX([1]표준산업분류!D$2:D$2172,MATCH($J351,[1]표준산업분류!$B$2:$B$2172,0))</f>
        <v>289</v>
      </c>
      <c r="M351" s="1" t="str">
        <f t="shared" si="38"/>
        <v>구조용 금속제품 제조업 (2511)</v>
      </c>
      <c r="N351" t="s">
        <v>756</v>
      </c>
      <c r="O351" t="s">
        <v>1999</v>
      </c>
      <c r="P351">
        <f>INDEX([1]표준산업분류!D$2:D$2172,MATCH($N351,[1]표준산업분류!$B$2:$B$2172,0))</f>
        <v>49</v>
      </c>
      <c r="Q351" s="1" t="str">
        <f t="shared" si="39"/>
        <v>금속 문, 창, 셔터 및 관련제품 제조업 (25111)</v>
      </c>
    </row>
    <row r="352" spans="1:17" x14ac:dyDescent="0.2">
      <c r="A352" s="1" t="str">
        <f>INDEX(lv1_index!$B$2:$B$78,MATCH(Tree!$E352,lv1_index!$C$2:$C$78,0))</f>
        <v>C: 제조업(10~34)</v>
      </c>
      <c r="B352" t="str">
        <f t="shared" si="40"/>
        <v>25</v>
      </c>
      <c r="C352" t="str">
        <f>INDEX([1]표준산업분류!$C$2:$C$2172,MATCH(Tree!$B352,[1]표준산업분류!$B$2:$B$2172,0))</f>
        <v>금속가공제품 제조업;기계 및 가구 제외</v>
      </c>
      <c r="D352">
        <f>INDEX([1]표준산업분류!$D$2:$D$2172,MATCH(Tree!$B352,[1]표준산업분류!$B$2:$B$2172,0))</f>
        <v>933</v>
      </c>
      <c r="E352" s="1" t="str">
        <f t="shared" si="41"/>
        <v>금속가공제품 제조업;기계 및 가구 제외 (25)</v>
      </c>
      <c r="F352" t="str">
        <f t="shared" si="42"/>
        <v>251</v>
      </c>
      <c r="G352" t="str">
        <f>INDEX([1]표준산업분류!C$2:C$2172,MATCH($F352,[1]표준산업분류!B$2:B$2172,0))</f>
        <v>구조용 금속제품, 탱크 및 증기발생기 제조업</v>
      </c>
      <c r="H352">
        <f>INDEX([1]표준산업분류!D$2:D$2172,MATCH($F352,[1]표준산업분류!$B$2:$B$2172,0))</f>
        <v>361</v>
      </c>
      <c r="I352" s="1" t="str">
        <f t="shared" si="43"/>
        <v>구조용 금속제품, 탱크 및 증기발생기 제조업 (251)</v>
      </c>
      <c r="J352" t="str">
        <f t="shared" si="44"/>
        <v>2511</v>
      </c>
      <c r="K352" t="str">
        <f>INDEX([1]표준산업분류!C$2:C$2172,MATCH($J352,[1]표준산업분류!B$2:B$2172,0))</f>
        <v>구조용 금속제품 제조업</v>
      </c>
      <c r="L352">
        <f>INDEX([1]표준산업분류!D$2:D$2172,MATCH($J352,[1]표준산업분류!$B$2:$B$2172,0))</f>
        <v>289</v>
      </c>
      <c r="M352" s="1" t="str">
        <f t="shared" si="38"/>
        <v>구조용 금속제품 제조업 (2511)</v>
      </c>
      <c r="N352" t="s">
        <v>757</v>
      </c>
      <c r="O352" t="s">
        <v>2000</v>
      </c>
      <c r="P352">
        <f>INDEX([1]표준산업분류!D$2:D$2172,MATCH($N352,[1]표준산업분류!$B$2:$B$2172,0))</f>
        <v>80</v>
      </c>
      <c r="Q352" s="1" t="str">
        <f t="shared" si="39"/>
        <v>구조용 금속 판제품 및 공작물 제조업 (25112)</v>
      </c>
    </row>
    <row r="353" spans="1:17" x14ac:dyDescent="0.2">
      <c r="A353" s="1" t="str">
        <f>INDEX(lv1_index!$B$2:$B$78,MATCH(Tree!$E353,lv1_index!$C$2:$C$78,0))</f>
        <v>C: 제조업(10~34)</v>
      </c>
      <c r="B353" t="str">
        <f t="shared" si="40"/>
        <v>25</v>
      </c>
      <c r="C353" t="str">
        <f>INDEX([1]표준산업분류!$C$2:$C$2172,MATCH(Tree!$B353,[1]표준산업분류!$B$2:$B$2172,0))</f>
        <v>금속가공제품 제조업;기계 및 가구 제외</v>
      </c>
      <c r="D353">
        <f>INDEX([1]표준산업분류!$D$2:$D$2172,MATCH(Tree!$B353,[1]표준산업분류!$B$2:$B$2172,0))</f>
        <v>933</v>
      </c>
      <c r="E353" s="1" t="str">
        <f t="shared" si="41"/>
        <v>금속가공제품 제조업;기계 및 가구 제외 (25)</v>
      </c>
      <c r="F353" t="str">
        <f t="shared" si="42"/>
        <v>251</v>
      </c>
      <c r="G353" t="str">
        <f>INDEX([1]표준산업분류!C$2:C$2172,MATCH($F353,[1]표준산업분류!B$2:B$2172,0))</f>
        <v>구조용 금속제품, 탱크 및 증기발생기 제조업</v>
      </c>
      <c r="H353">
        <f>INDEX([1]표준산업분류!D$2:D$2172,MATCH($F353,[1]표준산업분류!$B$2:$B$2172,0))</f>
        <v>361</v>
      </c>
      <c r="I353" s="1" t="str">
        <f t="shared" si="43"/>
        <v>구조용 금속제품, 탱크 및 증기발생기 제조업 (251)</v>
      </c>
      <c r="J353" t="str">
        <f t="shared" si="44"/>
        <v>2511</v>
      </c>
      <c r="K353" t="str">
        <f>INDEX([1]표준산업분류!C$2:C$2172,MATCH($J353,[1]표준산업분류!B$2:B$2172,0))</f>
        <v>구조용 금속제품 제조업</v>
      </c>
      <c r="L353">
        <f>INDEX([1]표준산업분류!D$2:D$2172,MATCH($J353,[1]표준산업분류!$B$2:$B$2172,0))</f>
        <v>289</v>
      </c>
      <c r="M353" s="1" t="str">
        <f t="shared" si="38"/>
        <v>구조용 금속제품 제조업 (2511)</v>
      </c>
      <c r="N353" t="s">
        <v>758</v>
      </c>
      <c r="O353" t="s">
        <v>2001</v>
      </c>
      <c r="P353">
        <f>INDEX([1]표준산업분류!D$2:D$2172,MATCH($N353,[1]표준산업분류!$B$2:$B$2172,0))</f>
        <v>118</v>
      </c>
      <c r="Q353" s="1" t="str">
        <f t="shared" si="39"/>
        <v>육상 금속 조립구조재 제조업 (25113)</v>
      </c>
    </row>
    <row r="354" spans="1:17" x14ac:dyDescent="0.2">
      <c r="A354" s="1" t="str">
        <f>INDEX(lv1_index!$B$2:$B$78,MATCH(Tree!$E354,lv1_index!$C$2:$C$78,0))</f>
        <v>C: 제조업(10~34)</v>
      </c>
      <c r="B354" t="str">
        <f t="shared" si="40"/>
        <v>25</v>
      </c>
      <c r="C354" t="str">
        <f>INDEX([1]표준산업분류!$C$2:$C$2172,MATCH(Tree!$B354,[1]표준산업분류!$B$2:$B$2172,0))</f>
        <v>금속가공제품 제조업;기계 및 가구 제외</v>
      </c>
      <c r="D354">
        <f>INDEX([1]표준산업분류!$D$2:$D$2172,MATCH(Tree!$B354,[1]표준산업분류!$B$2:$B$2172,0))</f>
        <v>933</v>
      </c>
      <c r="E354" s="1" t="str">
        <f t="shared" si="41"/>
        <v>금속가공제품 제조업;기계 및 가구 제외 (25)</v>
      </c>
      <c r="F354" t="str">
        <f t="shared" si="42"/>
        <v>251</v>
      </c>
      <c r="G354" t="str">
        <f>INDEX([1]표준산업분류!C$2:C$2172,MATCH($F354,[1]표준산업분류!B$2:B$2172,0))</f>
        <v>구조용 금속제품, 탱크 및 증기발생기 제조업</v>
      </c>
      <c r="H354">
        <f>INDEX([1]표준산업분류!D$2:D$2172,MATCH($F354,[1]표준산업분류!$B$2:$B$2172,0))</f>
        <v>361</v>
      </c>
      <c r="I354" s="1" t="str">
        <f t="shared" si="43"/>
        <v>구조용 금속제품, 탱크 및 증기발생기 제조업 (251)</v>
      </c>
      <c r="J354" t="str">
        <f t="shared" si="44"/>
        <v>2511</v>
      </c>
      <c r="K354" t="str">
        <f>INDEX([1]표준산업분류!C$2:C$2172,MATCH($J354,[1]표준산업분류!B$2:B$2172,0))</f>
        <v>구조용 금속제품 제조업</v>
      </c>
      <c r="L354">
        <f>INDEX([1]표준산업분류!D$2:D$2172,MATCH($J354,[1]표준산업분류!$B$2:$B$2172,0))</f>
        <v>289</v>
      </c>
      <c r="M354" s="1" t="str">
        <f t="shared" si="38"/>
        <v>구조용 금속제품 제조업 (2511)</v>
      </c>
      <c r="N354" t="s">
        <v>759</v>
      </c>
      <c r="O354" t="s">
        <v>2002</v>
      </c>
      <c r="P354">
        <f>INDEX([1]표준산업분류!D$2:D$2172,MATCH($N354,[1]표준산업분류!$B$2:$B$2172,0))</f>
        <v>0</v>
      </c>
      <c r="Q354" s="1" t="str">
        <f t="shared" si="39"/>
        <v>수상 금속 조립구조재 제조업 (25114)</v>
      </c>
    </row>
    <row r="355" spans="1:17" x14ac:dyDescent="0.2">
      <c r="A355" s="1" t="str">
        <f>INDEX(lv1_index!$B$2:$B$78,MATCH(Tree!$E355,lv1_index!$C$2:$C$78,0))</f>
        <v>C: 제조업(10~34)</v>
      </c>
      <c r="B355" t="str">
        <f t="shared" si="40"/>
        <v>25</v>
      </c>
      <c r="C355" t="str">
        <f>INDEX([1]표준산업분류!$C$2:$C$2172,MATCH(Tree!$B355,[1]표준산업분류!$B$2:$B$2172,0))</f>
        <v>금속가공제품 제조업;기계 및 가구 제외</v>
      </c>
      <c r="D355">
        <f>INDEX([1]표준산업분류!$D$2:$D$2172,MATCH(Tree!$B355,[1]표준산업분류!$B$2:$B$2172,0))</f>
        <v>933</v>
      </c>
      <c r="E355" s="1" t="str">
        <f t="shared" si="41"/>
        <v>금속가공제품 제조업;기계 및 가구 제외 (25)</v>
      </c>
      <c r="F355" t="str">
        <f t="shared" si="42"/>
        <v>251</v>
      </c>
      <c r="G355" t="str">
        <f>INDEX([1]표준산업분류!C$2:C$2172,MATCH($F355,[1]표준산업분류!B$2:B$2172,0))</f>
        <v>구조용 금속제품, 탱크 및 증기발생기 제조업</v>
      </c>
      <c r="H355">
        <f>INDEX([1]표준산업분류!D$2:D$2172,MATCH($F355,[1]표준산업분류!$B$2:$B$2172,0))</f>
        <v>361</v>
      </c>
      <c r="I355" s="1" t="str">
        <f t="shared" si="43"/>
        <v>구조용 금속제품, 탱크 및 증기발생기 제조업 (251)</v>
      </c>
      <c r="J355" t="str">
        <f t="shared" si="44"/>
        <v>2511</v>
      </c>
      <c r="K355" t="str">
        <f>INDEX([1]표준산업분류!C$2:C$2172,MATCH($J355,[1]표준산업분류!B$2:B$2172,0))</f>
        <v>구조용 금속제품 제조업</v>
      </c>
      <c r="L355">
        <f>INDEX([1]표준산업분류!D$2:D$2172,MATCH($J355,[1]표준산업분류!$B$2:$B$2172,0))</f>
        <v>289</v>
      </c>
      <c r="M355" s="1" t="str">
        <f t="shared" si="38"/>
        <v>구조용 금속제품 제조업 (2511)</v>
      </c>
      <c r="N355" t="s">
        <v>760</v>
      </c>
      <c r="O355" t="s">
        <v>2003</v>
      </c>
      <c r="P355">
        <f>INDEX([1]표준산업분류!D$2:D$2172,MATCH($N355,[1]표준산업분류!$B$2:$B$2172,0))</f>
        <v>40</v>
      </c>
      <c r="Q355" s="1" t="str">
        <f t="shared" si="39"/>
        <v>기타 구조용 금속제품 제조업 (25119)</v>
      </c>
    </row>
    <row r="356" spans="1:17" x14ac:dyDescent="0.2">
      <c r="A356" s="1" t="str">
        <f>INDEX(lv1_index!$B$2:$B$78,MATCH(Tree!$E356,lv1_index!$C$2:$C$78,0))</f>
        <v>C: 제조업(10~34)</v>
      </c>
      <c r="B356" t="str">
        <f t="shared" si="40"/>
        <v>25</v>
      </c>
      <c r="C356" t="str">
        <f>INDEX([1]표준산업분류!$C$2:$C$2172,MATCH(Tree!$B356,[1]표준산업분류!$B$2:$B$2172,0))</f>
        <v>금속가공제품 제조업;기계 및 가구 제외</v>
      </c>
      <c r="D356">
        <f>INDEX([1]표준산업분류!$D$2:$D$2172,MATCH(Tree!$B356,[1]표준산업분류!$B$2:$B$2172,0))</f>
        <v>933</v>
      </c>
      <c r="E356" s="1" t="str">
        <f t="shared" si="41"/>
        <v>금속가공제품 제조업;기계 및 가구 제외 (25)</v>
      </c>
      <c r="F356" t="str">
        <f t="shared" si="42"/>
        <v>251</v>
      </c>
      <c r="G356" t="str">
        <f>INDEX([1]표준산업분류!C$2:C$2172,MATCH($F356,[1]표준산업분류!B$2:B$2172,0))</f>
        <v>구조용 금속제품, 탱크 및 증기발생기 제조업</v>
      </c>
      <c r="H356">
        <f>INDEX([1]표준산업분류!D$2:D$2172,MATCH($F356,[1]표준산업분류!$B$2:$B$2172,0))</f>
        <v>361</v>
      </c>
      <c r="I356" s="1" t="str">
        <f t="shared" si="43"/>
        <v>구조용 금속제품, 탱크 및 증기발생기 제조업 (251)</v>
      </c>
      <c r="J356" t="str">
        <f t="shared" si="44"/>
        <v>2512</v>
      </c>
      <c r="K356" t="str">
        <f>INDEX([1]표준산업분류!C$2:C$2172,MATCH($J356,[1]표준산업분류!B$2:B$2172,0))</f>
        <v>산업용 난방보일러, 금속탱크 및 유사 용기 제조업</v>
      </c>
      <c r="L356">
        <f>INDEX([1]표준산업분류!D$2:D$2172,MATCH($J356,[1]표준산업분류!$B$2:$B$2172,0))</f>
        <v>66</v>
      </c>
      <c r="M356" s="1" t="str">
        <f t="shared" si="38"/>
        <v>산업용 난방보일러, 금속탱크 및 유사 용기 제조업 (2512)</v>
      </c>
      <c r="N356" t="s">
        <v>761</v>
      </c>
      <c r="O356" t="s">
        <v>2004</v>
      </c>
      <c r="P356">
        <f>INDEX([1]표준산업분류!D$2:D$2172,MATCH($N356,[1]표준산업분류!$B$2:$B$2172,0))</f>
        <v>19</v>
      </c>
      <c r="Q356" s="1" t="str">
        <f t="shared" si="39"/>
        <v>산업용 난방보일러 및 방열기 제조업 (25121)</v>
      </c>
    </row>
    <row r="357" spans="1:17" x14ac:dyDescent="0.2">
      <c r="A357" s="1" t="str">
        <f>INDEX(lv1_index!$B$2:$B$78,MATCH(Tree!$E357,lv1_index!$C$2:$C$78,0))</f>
        <v>C: 제조업(10~34)</v>
      </c>
      <c r="B357" t="str">
        <f t="shared" si="40"/>
        <v>25</v>
      </c>
      <c r="C357" t="str">
        <f>INDEX([1]표준산업분류!$C$2:$C$2172,MATCH(Tree!$B357,[1]표준산업분류!$B$2:$B$2172,0))</f>
        <v>금속가공제품 제조업;기계 및 가구 제외</v>
      </c>
      <c r="D357">
        <f>INDEX([1]표준산업분류!$D$2:$D$2172,MATCH(Tree!$B357,[1]표준산업분류!$B$2:$B$2172,0))</f>
        <v>933</v>
      </c>
      <c r="E357" s="1" t="str">
        <f t="shared" si="41"/>
        <v>금속가공제품 제조업;기계 및 가구 제외 (25)</v>
      </c>
      <c r="F357" t="str">
        <f t="shared" si="42"/>
        <v>251</v>
      </c>
      <c r="G357" t="str">
        <f>INDEX([1]표준산업분류!C$2:C$2172,MATCH($F357,[1]표준산업분류!B$2:B$2172,0))</f>
        <v>구조용 금속제품, 탱크 및 증기발생기 제조업</v>
      </c>
      <c r="H357">
        <f>INDEX([1]표준산업분류!D$2:D$2172,MATCH($F357,[1]표준산업분류!$B$2:$B$2172,0))</f>
        <v>361</v>
      </c>
      <c r="I357" s="1" t="str">
        <f t="shared" si="43"/>
        <v>구조용 금속제품, 탱크 및 증기발생기 제조업 (251)</v>
      </c>
      <c r="J357" t="str">
        <f t="shared" si="44"/>
        <v>2512</v>
      </c>
      <c r="K357" t="str">
        <f>INDEX([1]표준산업분류!C$2:C$2172,MATCH($J357,[1]표준산업분류!B$2:B$2172,0))</f>
        <v>산업용 난방보일러, 금속탱크 및 유사 용기 제조업</v>
      </c>
      <c r="L357">
        <f>INDEX([1]표준산업분류!D$2:D$2172,MATCH($J357,[1]표준산업분류!$B$2:$B$2172,0))</f>
        <v>66</v>
      </c>
      <c r="M357" s="1" t="str">
        <f t="shared" si="38"/>
        <v>산업용 난방보일러, 금속탱크 및 유사 용기 제조업 (2512)</v>
      </c>
      <c r="N357" t="s">
        <v>762</v>
      </c>
      <c r="O357" t="s">
        <v>2005</v>
      </c>
      <c r="P357">
        <f>INDEX([1]표준산업분류!D$2:D$2172,MATCH($N357,[1]표준산업분류!$B$2:$B$2172,0))</f>
        <v>47</v>
      </c>
      <c r="Q357" s="1" t="str">
        <f t="shared" si="39"/>
        <v>금속탱크 및 저장용기 제조업 (25122)</v>
      </c>
    </row>
    <row r="358" spans="1:17" x14ac:dyDescent="0.2">
      <c r="A358" s="1" t="str">
        <f>INDEX(lv1_index!$B$2:$B$78,MATCH(Tree!$E358,lv1_index!$C$2:$C$78,0))</f>
        <v>C: 제조업(10~34)</v>
      </c>
      <c r="B358" t="str">
        <f t="shared" si="40"/>
        <v>25</v>
      </c>
      <c r="C358" t="str">
        <f>INDEX([1]표준산업분류!$C$2:$C$2172,MATCH(Tree!$B358,[1]표준산업분류!$B$2:$B$2172,0))</f>
        <v>금속가공제품 제조업;기계 및 가구 제외</v>
      </c>
      <c r="D358">
        <f>INDEX([1]표준산업분류!$D$2:$D$2172,MATCH(Tree!$B358,[1]표준산업분류!$B$2:$B$2172,0))</f>
        <v>933</v>
      </c>
      <c r="E358" s="1" t="str">
        <f t="shared" si="41"/>
        <v>금속가공제품 제조업;기계 및 가구 제외 (25)</v>
      </c>
      <c r="F358" t="str">
        <f t="shared" si="42"/>
        <v>251</v>
      </c>
      <c r="G358" t="str">
        <f>INDEX([1]표준산업분류!C$2:C$2172,MATCH($F358,[1]표준산업분류!B$2:B$2172,0))</f>
        <v>구조용 금속제품, 탱크 및 증기발생기 제조업</v>
      </c>
      <c r="H358">
        <f>INDEX([1]표준산업분류!D$2:D$2172,MATCH($F358,[1]표준산업분류!$B$2:$B$2172,0))</f>
        <v>361</v>
      </c>
      <c r="I358" s="1" t="str">
        <f t="shared" si="43"/>
        <v>구조용 금속제품, 탱크 및 증기발생기 제조업 (251)</v>
      </c>
      <c r="J358" t="str">
        <f t="shared" si="44"/>
        <v>2512</v>
      </c>
      <c r="K358" t="str">
        <f>INDEX([1]표준산업분류!C$2:C$2172,MATCH($J358,[1]표준산업분류!B$2:B$2172,0))</f>
        <v>산업용 난방보일러, 금속탱크 및 유사 용기 제조업</v>
      </c>
      <c r="L358">
        <f>INDEX([1]표준산업분류!D$2:D$2172,MATCH($J358,[1]표준산업분류!$B$2:$B$2172,0))</f>
        <v>66</v>
      </c>
      <c r="M358" s="1" t="str">
        <f t="shared" si="38"/>
        <v>산업용 난방보일러, 금속탱크 및 유사 용기 제조업 (2512)</v>
      </c>
      <c r="N358" t="s">
        <v>763</v>
      </c>
      <c r="O358" t="s">
        <v>2006</v>
      </c>
      <c r="P358">
        <f>INDEX([1]표준산업분류!D$2:D$2172,MATCH($N358,[1]표준산업분류!$B$2:$B$2172,0))</f>
        <v>0</v>
      </c>
      <c r="Q358" s="1" t="str">
        <f t="shared" si="39"/>
        <v>압축 및 액화 가스용기 제조업 (25123)</v>
      </c>
    </row>
    <row r="359" spans="1:17" x14ac:dyDescent="0.2">
      <c r="A359" s="1" t="str">
        <f>INDEX(lv1_index!$B$2:$B$78,MATCH(Tree!$E359,lv1_index!$C$2:$C$78,0))</f>
        <v>C: 제조업(10~34)</v>
      </c>
      <c r="B359" t="str">
        <f t="shared" si="40"/>
        <v>25</v>
      </c>
      <c r="C359" t="str">
        <f>INDEX([1]표준산업분류!$C$2:$C$2172,MATCH(Tree!$B359,[1]표준산업분류!$B$2:$B$2172,0))</f>
        <v>금속가공제품 제조업;기계 및 가구 제외</v>
      </c>
      <c r="D359">
        <f>INDEX([1]표준산업분류!$D$2:$D$2172,MATCH(Tree!$B359,[1]표준산업분류!$B$2:$B$2172,0))</f>
        <v>933</v>
      </c>
      <c r="E359" s="1" t="str">
        <f t="shared" si="41"/>
        <v>금속가공제품 제조업;기계 및 가구 제외 (25)</v>
      </c>
      <c r="F359" t="str">
        <f t="shared" si="42"/>
        <v>251</v>
      </c>
      <c r="G359" t="str">
        <f>INDEX([1]표준산업분류!C$2:C$2172,MATCH($F359,[1]표준산업분류!B$2:B$2172,0))</f>
        <v>구조용 금속제품, 탱크 및 증기발생기 제조업</v>
      </c>
      <c r="H359">
        <f>INDEX([1]표준산업분류!D$2:D$2172,MATCH($F359,[1]표준산업분류!$B$2:$B$2172,0))</f>
        <v>361</v>
      </c>
      <c r="I359" s="1" t="str">
        <f t="shared" si="43"/>
        <v>구조용 금속제품, 탱크 및 증기발생기 제조업 (251)</v>
      </c>
      <c r="J359" t="str">
        <f t="shared" si="44"/>
        <v>2513</v>
      </c>
      <c r="K359" t="str">
        <f>INDEX([1]표준산업분류!C$2:C$2172,MATCH($J359,[1]표준산업분류!B$2:B$2172,0))</f>
        <v>핵반응기 및 증기발생기 제조업</v>
      </c>
      <c r="L359">
        <f>INDEX([1]표준산업분류!D$2:D$2172,MATCH($J359,[1]표준산업분류!$B$2:$B$2172,0))</f>
        <v>6</v>
      </c>
      <c r="M359" s="1" t="str">
        <f t="shared" si="38"/>
        <v>핵반응기 및 증기발생기 제조업 (2513)</v>
      </c>
      <c r="N359" t="s">
        <v>764</v>
      </c>
      <c r="O359" t="s">
        <v>243</v>
      </c>
      <c r="P359">
        <f>INDEX([1]표준산업분류!D$2:D$2172,MATCH($N359,[1]표준산업분류!$B$2:$B$2172,0))</f>
        <v>6</v>
      </c>
      <c r="Q359" s="1" t="str">
        <f t="shared" si="39"/>
        <v>핵반응기 및 증기발생기 제조업 (25130)</v>
      </c>
    </row>
    <row r="360" spans="1:17" x14ac:dyDescent="0.2">
      <c r="A360" s="1" t="str">
        <f>INDEX(lv1_index!$B$2:$B$78,MATCH(Tree!$E360,lv1_index!$C$2:$C$78,0))</f>
        <v>C: 제조업(10~34)</v>
      </c>
      <c r="B360" t="str">
        <f t="shared" si="40"/>
        <v>25</v>
      </c>
      <c r="C360" t="str">
        <f>INDEX([1]표준산업분류!$C$2:$C$2172,MATCH(Tree!$B360,[1]표준산업분류!$B$2:$B$2172,0))</f>
        <v>금속가공제품 제조업;기계 및 가구 제외</v>
      </c>
      <c r="D360">
        <f>INDEX([1]표준산업분류!$D$2:$D$2172,MATCH(Tree!$B360,[1]표준산업분류!$B$2:$B$2172,0))</f>
        <v>933</v>
      </c>
      <c r="E360" s="1" t="str">
        <f t="shared" si="41"/>
        <v>금속가공제품 제조업;기계 및 가구 제외 (25)</v>
      </c>
      <c r="F360" t="str">
        <f t="shared" si="42"/>
        <v>252</v>
      </c>
      <c r="G360" t="str">
        <f>INDEX([1]표준산업분류!C$2:C$2172,MATCH($F360,[1]표준산업분류!B$2:B$2172,0))</f>
        <v>무기 및 총포탄 제조업</v>
      </c>
      <c r="H360">
        <f>INDEX([1]표준산업분류!D$2:D$2172,MATCH($F360,[1]표준산업분류!$B$2:$B$2172,0))</f>
        <v>13</v>
      </c>
      <c r="I360" s="1" t="str">
        <f t="shared" si="43"/>
        <v>무기 및 총포탄 제조업 (252)</v>
      </c>
      <c r="J360" t="str">
        <f t="shared" si="44"/>
        <v>2520</v>
      </c>
      <c r="K360" t="str">
        <f>INDEX([1]표준산업분류!C$2:C$2172,MATCH($J360,[1]표준산업분류!B$2:B$2172,0))</f>
        <v>무기 및 총포탄 제조업</v>
      </c>
      <c r="L360">
        <f>INDEX([1]표준산업분류!D$2:D$2172,MATCH($J360,[1]표준산업분류!$B$2:$B$2172,0))</f>
        <v>13</v>
      </c>
      <c r="M360" s="1" t="str">
        <f t="shared" si="38"/>
        <v>무기 및 총포탄 제조업 (2520)</v>
      </c>
      <c r="N360" t="s">
        <v>765</v>
      </c>
      <c r="O360" t="s">
        <v>62</v>
      </c>
      <c r="P360">
        <f>INDEX([1]표준산업분류!D$2:D$2172,MATCH($N360,[1]표준산업분류!$B$2:$B$2172,0))</f>
        <v>13</v>
      </c>
      <c r="Q360" s="1" t="str">
        <f t="shared" si="39"/>
        <v>무기 및 총포탄 제조업 (25200)</v>
      </c>
    </row>
    <row r="361" spans="1:17" x14ac:dyDescent="0.2">
      <c r="A361" s="1" t="str">
        <f>INDEX(lv1_index!$B$2:$B$78,MATCH(Tree!$E361,lv1_index!$C$2:$C$78,0))</f>
        <v>C: 제조업(10~34)</v>
      </c>
      <c r="B361" t="str">
        <f t="shared" si="40"/>
        <v>25</v>
      </c>
      <c r="C361" t="str">
        <f>INDEX([1]표준산업분류!$C$2:$C$2172,MATCH(Tree!$B361,[1]표준산업분류!$B$2:$B$2172,0))</f>
        <v>금속가공제품 제조업;기계 및 가구 제외</v>
      </c>
      <c r="D361">
        <f>INDEX([1]표준산업분류!$D$2:$D$2172,MATCH(Tree!$B361,[1]표준산업분류!$B$2:$B$2172,0))</f>
        <v>933</v>
      </c>
      <c r="E361" s="1" t="str">
        <f t="shared" si="41"/>
        <v>금속가공제품 제조업;기계 및 가구 제외 (25)</v>
      </c>
      <c r="F361" t="str">
        <f t="shared" si="42"/>
        <v>259</v>
      </c>
      <c r="G361" t="str">
        <f>INDEX([1]표준산업분류!C$2:C$2172,MATCH($F361,[1]표준산업분류!B$2:B$2172,0))</f>
        <v>기타 금속가공제품 제조업</v>
      </c>
      <c r="H361">
        <f>INDEX([1]표준산업분류!D$2:D$2172,MATCH($F361,[1]표준산업분류!$B$2:$B$2172,0))</f>
        <v>559</v>
      </c>
      <c r="I361" s="1" t="str">
        <f t="shared" si="43"/>
        <v>기타 금속가공제품 제조업 (259)</v>
      </c>
      <c r="J361" t="str">
        <f t="shared" si="44"/>
        <v>2591</v>
      </c>
      <c r="K361" t="str">
        <f>INDEX([1]표준산업분류!C$2:C$2172,MATCH($J361,[1]표준산업분류!B$2:B$2172,0))</f>
        <v>금속 단조, 압형 및 분말야금 제품 제조업</v>
      </c>
      <c r="L361">
        <f>INDEX([1]표준산업분류!D$2:D$2172,MATCH($J361,[1]표준산업분류!$B$2:$B$2172,0))</f>
        <v>101</v>
      </c>
      <c r="M361" s="1" t="str">
        <f t="shared" si="38"/>
        <v>금속 단조, 압형 및 분말야금 제품 제조업 (2591)</v>
      </c>
      <c r="N361" t="s">
        <v>766</v>
      </c>
      <c r="O361" t="s">
        <v>2007</v>
      </c>
      <c r="P361">
        <f>INDEX([1]표준산업분류!D$2:D$2172,MATCH($N361,[1]표준산업분류!$B$2:$B$2172,0))</f>
        <v>19</v>
      </c>
      <c r="Q361" s="1" t="str">
        <f t="shared" si="39"/>
        <v>분말야금제품 제조업 (25911)</v>
      </c>
    </row>
    <row r="362" spans="1:17" x14ac:dyDescent="0.2">
      <c r="A362" s="1" t="str">
        <f>INDEX(lv1_index!$B$2:$B$78,MATCH(Tree!$E362,lv1_index!$C$2:$C$78,0))</f>
        <v>C: 제조업(10~34)</v>
      </c>
      <c r="B362" t="str">
        <f t="shared" si="40"/>
        <v>25</v>
      </c>
      <c r="C362" t="str">
        <f>INDEX([1]표준산업분류!$C$2:$C$2172,MATCH(Tree!$B362,[1]표준산업분류!$B$2:$B$2172,0))</f>
        <v>금속가공제품 제조업;기계 및 가구 제외</v>
      </c>
      <c r="D362">
        <f>INDEX([1]표준산업분류!$D$2:$D$2172,MATCH(Tree!$B362,[1]표준산업분류!$B$2:$B$2172,0))</f>
        <v>933</v>
      </c>
      <c r="E362" s="1" t="str">
        <f t="shared" si="41"/>
        <v>금속가공제품 제조업;기계 및 가구 제외 (25)</v>
      </c>
      <c r="F362" t="str">
        <f t="shared" si="42"/>
        <v>259</v>
      </c>
      <c r="G362" t="str">
        <f>INDEX([1]표준산업분류!C$2:C$2172,MATCH($F362,[1]표준산업분류!B$2:B$2172,0))</f>
        <v>기타 금속가공제품 제조업</v>
      </c>
      <c r="H362">
        <f>INDEX([1]표준산업분류!D$2:D$2172,MATCH($F362,[1]표준산업분류!$B$2:$B$2172,0))</f>
        <v>559</v>
      </c>
      <c r="I362" s="1" t="str">
        <f t="shared" si="43"/>
        <v>기타 금속가공제품 제조업 (259)</v>
      </c>
      <c r="J362" t="str">
        <f t="shared" si="44"/>
        <v>2591</v>
      </c>
      <c r="K362" t="str">
        <f>INDEX([1]표준산업분류!C$2:C$2172,MATCH($J362,[1]표준산업분류!B$2:B$2172,0))</f>
        <v>금속 단조, 압형 및 분말야금 제품 제조업</v>
      </c>
      <c r="L362">
        <f>INDEX([1]표준산업분류!D$2:D$2172,MATCH($J362,[1]표준산업분류!$B$2:$B$2172,0))</f>
        <v>101</v>
      </c>
      <c r="M362" s="1" t="str">
        <f t="shared" si="38"/>
        <v>금속 단조, 압형 및 분말야금 제품 제조업 (2591)</v>
      </c>
      <c r="N362" t="s">
        <v>767</v>
      </c>
      <c r="O362" t="s">
        <v>2008</v>
      </c>
      <c r="P362">
        <f>INDEX([1]표준산업분류!D$2:D$2172,MATCH($N362,[1]표준산업분류!$B$2:$B$2172,0))</f>
        <v>62</v>
      </c>
      <c r="Q362" s="1" t="str">
        <f t="shared" si="39"/>
        <v>금속단조제품 제조업 (25912)</v>
      </c>
    </row>
    <row r="363" spans="1:17" x14ac:dyDescent="0.2">
      <c r="A363" s="1" t="str">
        <f>INDEX(lv1_index!$B$2:$B$78,MATCH(Tree!$E363,lv1_index!$C$2:$C$78,0))</f>
        <v>C: 제조업(10~34)</v>
      </c>
      <c r="B363" t="str">
        <f t="shared" si="40"/>
        <v>25</v>
      </c>
      <c r="C363" t="str">
        <f>INDEX([1]표준산업분류!$C$2:$C$2172,MATCH(Tree!$B363,[1]표준산업분류!$B$2:$B$2172,0))</f>
        <v>금속가공제품 제조업;기계 및 가구 제외</v>
      </c>
      <c r="D363">
        <f>INDEX([1]표준산업분류!$D$2:$D$2172,MATCH(Tree!$B363,[1]표준산업분류!$B$2:$B$2172,0))</f>
        <v>933</v>
      </c>
      <c r="E363" s="1" t="str">
        <f t="shared" si="41"/>
        <v>금속가공제품 제조업;기계 및 가구 제외 (25)</v>
      </c>
      <c r="F363" t="str">
        <f t="shared" si="42"/>
        <v>259</v>
      </c>
      <c r="G363" t="str">
        <f>INDEX([1]표준산업분류!C$2:C$2172,MATCH($F363,[1]표준산업분류!B$2:B$2172,0))</f>
        <v>기타 금속가공제품 제조업</v>
      </c>
      <c r="H363">
        <f>INDEX([1]표준산업분류!D$2:D$2172,MATCH($F363,[1]표준산업분류!$B$2:$B$2172,0))</f>
        <v>559</v>
      </c>
      <c r="I363" s="1" t="str">
        <f t="shared" si="43"/>
        <v>기타 금속가공제품 제조업 (259)</v>
      </c>
      <c r="J363" t="str">
        <f t="shared" si="44"/>
        <v>2591</v>
      </c>
      <c r="K363" t="str">
        <f>INDEX([1]표준산업분류!C$2:C$2172,MATCH($J363,[1]표준산업분류!B$2:B$2172,0))</f>
        <v>금속 단조, 압형 및 분말야금 제품 제조업</v>
      </c>
      <c r="L363">
        <f>INDEX([1]표준산업분류!D$2:D$2172,MATCH($J363,[1]표준산업분류!$B$2:$B$2172,0))</f>
        <v>101</v>
      </c>
      <c r="M363" s="1" t="str">
        <f t="shared" si="38"/>
        <v>금속 단조, 압형 및 분말야금 제품 제조업 (2591)</v>
      </c>
      <c r="N363" t="s">
        <v>768</v>
      </c>
      <c r="O363" t="s">
        <v>2009</v>
      </c>
      <c r="P363">
        <f>INDEX([1]표준산업분류!D$2:D$2172,MATCH($N363,[1]표준산업분류!$B$2:$B$2172,0))</f>
        <v>20</v>
      </c>
      <c r="Q363" s="1" t="str">
        <f t="shared" si="39"/>
        <v>금속압형제품 제조업 (25913)</v>
      </c>
    </row>
    <row r="364" spans="1:17" x14ac:dyDescent="0.2">
      <c r="A364" s="1" t="str">
        <f>INDEX(lv1_index!$B$2:$B$78,MATCH(Tree!$E364,lv1_index!$C$2:$C$78,0))</f>
        <v>C: 제조업(10~34)</v>
      </c>
      <c r="B364" t="str">
        <f t="shared" si="40"/>
        <v>25</v>
      </c>
      <c r="C364" t="str">
        <f>INDEX([1]표준산업분류!$C$2:$C$2172,MATCH(Tree!$B364,[1]표준산업분류!$B$2:$B$2172,0))</f>
        <v>금속가공제품 제조업;기계 및 가구 제외</v>
      </c>
      <c r="D364">
        <f>INDEX([1]표준산업분류!$D$2:$D$2172,MATCH(Tree!$B364,[1]표준산업분류!$B$2:$B$2172,0))</f>
        <v>933</v>
      </c>
      <c r="E364" s="1" t="str">
        <f t="shared" si="41"/>
        <v>금속가공제품 제조업;기계 및 가구 제외 (25)</v>
      </c>
      <c r="F364" t="str">
        <f t="shared" si="42"/>
        <v>259</v>
      </c>
      <c r="G364" t="str">
        <f>INDEX([1]표준산업분류!C$2:C$2172,MATCH($F364,[1]표준산업분류!B$2:B$2172,0))</f>
        <v>기타 금속가공제품 제조업</v>
      </c>
      <c r="H364">
        <f>INDEX([1]표준산업분류!D$2:D$2172,MATCH($F364,[1]표준산업분류!$B$2:$B$2172,0))</f>
        <v>559</v>
      </c>
      <c r="I364" s="1" t="str">
        <f t="shared" si="43"/>
        <v>기타 금속가공제품 제조업 (259)</v>
      </c>
      <c r="J364" t="str">
        <f t="shared" si="44"/>
        <v>2592</v>
      </c>
      <c r="K364" t="str">
        <f>INDEX([1]표준산업분류!C$2:C$2172,MATCH($J364,[1]표준산업분류!B$2:B$2172,0))</f>
        <v>금속 열처리, 도금 및 기타 금속가공업</v>
      </c>
      <c r="L364">
        <f>INDEX([1]표준산업분류!D$2:D$2172,MATCH($J364,[1]표준산업분류!$B$2:$B$2172,0))</f>
        <v>156</v>
      </c>
      <c r="M364" s="1" t="str">
        <f t="shared" si="38"/>
        <v>금속 열처리, 도금 및 기타 금속가공업 (2592)</v>
      </c>
      <c r="N364" t="s">
        <v>769</v>
      </c>
      <c r="O364" t="s">
        <v>2010</v>
      </c>
      <c r="P364">
        <f>INDEX([1]표준산업분류!D$2:D$2172,MATCH($N364,[1]표준산업분류!$B$2:$B$2172,0))</f>
        <v>26</v>
      </c>
      <c r="Q364" s="1" t="str">
        <f t="shared" si="39"/>
        <v>금속 열처리업 (25921)</v>
      </c>
    </row>
    <row r="365" spans="1:17" x14ac:dyDescent="0.2">
      <c r="A365" s="1" t="str">
        <f>INDEX(lv1_index!$B$2:$B$78,MATCH(Tree!$E365,lv1_index!$C$2:$C$78,0))</f>
        <v>C: 제조업(10~34)</v>
      </c>
      <c r="B365" t="str">
        <f t="shared" si="40"/>
        <v>25</v>
      </c>
      <c r="C365" t="str">
        <f>INDEX([1]표준산업분류!$C$2:$C$2172,MATCH(Tree!$B365,[1]표준산업분류!$B$2:$B$2172,0))</f>
        <v>금속가공제품 제조업;기계 및 가구 제외</v>
      </c>
      <c r="D365">
        <f>INDEX([1]표준산업분류!$D$2:$D$2172,MATCH(Tree!$B365,[1]표준산업분류!$B$2:$B$2172,0))</f>
        <v>933</v>
      </c>
      <c r="E365" s="1" t="str">
        <f t="shared" si="41"/>
        <v>금속가공제품 제조업;기계 및 가구 제외 (25)</v>
      </c>
      <c r="F365" t="str">
        <f t="shared" si="42"/>
        <v>259</v>
      </c>
      <c r="G365" t="str">
        <f>INDEX([1]표준산업분류!C$2:C$2172,MATCH($F365,[1]표준산업분류!B$2:B$2172,0))</f>
        <v>기타 금속가공제품 제조업</v>
      </c>
      <c r="H365">
        <f>INDEX([1]표준산업분류!D$2:D$2172,MATCH($F365,[1]표준산업분류!$B$2:$B$2172,0))</f>
        <v>559</v>
      </c>
      <c r="I365" s="1" t="str">
        <f t="shared" si="43"/>
        <v>기타 금속가공제품 제조업 (259)</v>
      </c>
      <c r="J365" t="str">
        <f t="shared" si="44"/>
        <v>2592</v>
      </c>
      <c r="K365" t="str">
        <f>INDEX([1]표준산업분류!C$2:C$2172,MATCH($J365,[1]표준산업분류!B$2:B$2172,0))</f>
        <v>금속 열처리, 도금 및 기타 금속가공업</v>
      </c>
      <c r="L365">
        <f>INDEX([1]표준산업분류!D$2:D$2172,MATCH($J365,[1]표준산업분류!$B$2:$B$2172,0))</f>
        <v>156</v>
      </c>
      <c r="M365" s="1" t="str">
        <f t="shared" si="38"/>
        <v>금속 열처리, 도금 및 기타 금속가공업 (2592)</v>
      </c>
      <c r="N365" t="s">
        <v>770</v>
      </c>
      <c r="O365" t="s">
        <v>2011</v>
      </c>
      <c r="P365">
        <f>INDEX([1]표준산업분류!D$2:D$2172,MATCH($N365,[1]표준산업분류!$B$2:$B$2172,0))</f>
        <v>41</v>
      </c>
      <c r="Q365" s="1" t="str">
        <f t="shared" si="39"/>
        <v>도금업 (25922)</v>
      </c>
    </row>
    <row r="366" spans="1:17" x14ac:dyDescent="0.2">
      <c r="A366" s="1" t="str">
        <f>INDEX(lv1_index!$B$2:$B$78,MATCH(Tree!$E366,lv1_index!$C$2:$C$78,0))</f>
        <v>C: 제조업(10~34)</v>
      </c>
      <c r="B366" t="str">
        <f t="shared" si="40"/>
        <v>25</v>
      </c>
      <c r="C366" t="str">
        <f>INDEX([1]표준산업분류!$C$2:$C$2172,MATCH(Tree!$B366,[1]표준산업분류!$B$2:$B$2172,0))</f>
        <v>금속가공제품 제조업;기계 및 가구 제외</v>
      </c>
      <c r="D366">
        <f>INDEX([1]표준산업분류!$D$2:$D$2172,MATCH(Tree!$B366,[1]표준산업분류!$B$2:$B$2172,0))</f>
        <v>933</v>
      </c>
      <c r="E366" s="1" t="str">
        <f t="shared" si="41"/>
        <v>금속가공제품 제조업;기계 및 가구 제외 (25)</v>
      </c>
      <c r="F366" t="str">
        <f t="shared" si="42"/>
        <v>259</v>
      </c>
      <c r="G366" t="str">
        <f>INDEX([1]표준산업분류!C$2:C$2172,MATCH($F366,[1]표준산업분류!B$2:B$2172,0))</f>
        <v>기타 금속가공제품 제조업</v>
      </c>
      <c r="H366">
        <f>INDEX([1]표준산업분류!D$2:D$2172,MATCH($F366,[1]표준산업분류!$B$2:$B$2172,0))</f>
        <v>559</v>
      </c>
      <c r="I366" s="1" t="str">
        <f t="shared" si="43"/>
        <v>기타 금속가공제품 제조업 (259)</v>
      </c>
      <c r="J366" t="str">
        <f t="shared" si="44"/>
        <v>2592</v>
      </c>
      <c r="K366" t="str">
        <f>INDEX([1]표준산업분류!C$2:C$2172,MATCH($J366,[1]표준산업분류!B$2:B$2172,0))</f>
        <v>금속 열처리, 도금 및 기타 금속가공업</v>
      </c>
      <c r="L366">
        <f>INDEX([1]표준산업분류!D$2:D$2172,MATCH($J366,[1]표준산업분류!$B$2:$B$2172,0))</f>
        <v>156</v>
      </c>
      <c r="M366" s="1" t="str">
        <f t="shared" si="38"/>
        <v>금속 열처리, 도금 및 기타 금속가공업 (2592)</v>
      </c>
      <c r="N366" t="s">
        <v>771</v>
      </c>
      <c r="O366" t="s">
        <v>2012</v>
      </c>
      <c r="P366">
        <f>INDEX([1]표준산업분류!D$2:D$2172,MATCH($N366,[1]표준산업분류!$B$2:$B$2172,0))</f>
        <v>43</v>
      </c>
      <c r="Q366" s="1" t="str">
        <f t="shared" si="39"/>
        <v>도장 및 기타 피막처리업 (25923)</v>
      </c>
    </row>
    <row r="367" spans="1:17" x14ac:dyDescent="0.2">
      <c r="A367" s="1" t="str">
        <f>INDEX(lv1_index!$B$2:$B$78,MATCH(Tree!$E367,lv1_index!$C$2:$C$78,0))</f>
        <v>C: 제조업(10~34)</v>
      </c>
      <c r="B367" t="str">
        <f t="shared" si="40"/>
        <v>25</v>
      </c>
      <c r="C367" t="str">
        <f>INDEX([1]표준산업분류!$C$2:$C$2172,MATCH(Tree!$B367,[1]표준산업분류!$B$2:$B$2172,0))</f>
        <v>금속가공제품 제조업;기계 및 가구 제외</v>
      </c>
      <c r="D367">
        <f>INDEX([1]표준산업분류!$D$2:$D$2172,MATCH(Tree!$B367,[1]표준산업분류!$B$2:$B$2172,0))</f>
        <v>933</v>
      </c>
      <c r="E367" s="1" t="str">
        <f t="shared" si="41"/>
        <v>금속가공제품 제조업;기계 및 가구 제외 (25)</v>
      </c>
      <c r="F367" t="str">
        <f t="shared" si="42"/>
        <v>259</v>
      </c>
      <c r="G367" t="str">
        <f>INDEX([1]표준산업분류!C$2:C$2172,MATCH($F367,[1]표준산업분류!B$2:B$2172,0))</f>
        <v>기타 금속가공제품 제조업</v>
      </c>
      <c r="H367">
        <f>INDEX([1]표준산업분류!D$2:D$2172,MATCH($F367,[1]표준산업분류!$B$2:$B$2172,0))</f>
        <v>559</v>
      </c>
      <c r="I367" s="1" t="str">
        <f t="shared" si="43"/>
        <v>기타 금속가공제품 제조업 (259)</v>
      </c>
      <c r="J367" t="str">
        <f t="shared" si="44"/>
        <v>2592</v>
      </c>
      <c r="K367" t="str">
        <f>INDEX([1]표준산업분류!C$2:C$2172,MATCH($J367,[1]표준산업분류!B$2:B$2172,0))</f>
        <v>금속 열처리, 도금 및 기타 금속가공업</v>
      </c>
      <c r="L367">
        <f>INDEX([1]표준산업분류!D$2:D$2172,MATCH($J367,[1]표준산업분류!$B$2:$B$2172,0))</f>
        <v>156</v>
      </c>
      <c r="M367" s="1" t="str">
        <f t="shared" si="38"/>
        <v>금속 열처리, 도금 및 기타 금속가공업 (2592)</v>
      </c>
      <c r="N367" t="s">
        <v>772</v>
      </c>
      <c r="O367" t="s">
        <v>2013</v>
      </c>
      <c r="P367">
        <f>INDEX([1]표준산업분류!D$2:D$2172,MATCH($N367,[1]표준산업분류!$B$2:$B$2172,0))</f>
        <v>22</v>
      </c>
      <c r="Q367" s="1" t="str">
        <f t="shared" si="39"/>
        <v>절삭가공 및 유사처리업 (25924)</v>
      </c>
    </row>
    <row r="368" spans="1:17" x14ac:dyDescent="0.2">
      <c r="A368" s="1" t="str">
        <f>INDEX(lv1_index!$B$2:$B$78,MATCH(Tree!$E368,lv1_index!$C$2:$C$78,0))</f>
        <v>C: 제조업(10~34)</v>
      </c>
      <c r="B368" t="str">
        <f t="shared" si="40"/>
        <v>25</v>
      </c>
      <c r="C368" t="str">
        <f>INDEX([1]표준산업분류!$C$2:$C$2172,MATCH(Tree!$B368,[1]표준산업분류!$B$2:$B$2172,0))</f>
        <v>금속가공제품 제조업;기계 및 가구 제외</v>
      </c>
      <c r="D368">
        <f>INDEX([1]표준산업분류!$D$2:$D$2172,MATCH(Tree!$B368,[1]표준산업분류!$B$2:$B$2172,0))</f>
        <v>933</v>
      </c>
      <c r="E368" s="1" t="str">
        <f t="shared" si="41"/>
        <v>금속가공제품 제조업;기계 및 가구 제외 (25)</v>
      </c>
      <c r="F368" t="str">
        <f t="shared" si="42"/>
        <v>259</v>
      </c>
      <c r="G368" t="str">
        <f>INDEX([1]표준산업분류!C$2:C$2172,MATCH($F368,[1]표준산업분류!B$2:B$2172,0))</f>
        <v>기타 금속가공제품 제조업</v>
      </c>
      <c r="H368">
        <f>INDEX([1]표준산업분류!D$2:D$2172,MATCH($F368,[1]표준산업분류!$B$2:$B$2172,0))</f>
        <v>559</v>
      </c>
      <c r="I368" s="1" t="str">
        <f t="shared" si="43"/>
        <v>기타 금속가공제품 제조업 (259)</v>
      </c>
      <c r="J368" t="str">
        <f t="shared" si="44"/>
        <v>2592</v>
      </c>
      <c r="K368" t="str">
        <f>INDEX([1]표준산업분류!C$2:C$2172,MATCH($J368,[1]표준산업분류!B$2:B$2172,0))</f>
        <v>금속 열처리, 도금 및 기타 금속가공업</v>
      </c>
      <c r="L368">
        <f>INDEX([1]표준산업분류!D$2:D$2172,MATCH($J368,[1]표준산업분류!$B$2:$B$2172,0))</f>
        <v>156</v>
      </c>
      <c r="M368" s="1" t="str">
        <f t="shared" si="38"/>
        <v>금속 열처리, 도금 및 기타 금속가공업 (2592)</v>
      </c>
      <c r="N368" t="s">
        <v>773</v>
      </c>
      <c r="O368" t="s">
        <v>2014</v>
      </c>
      <c r="P368">
        <f>INDEX([1]표준산업분류!D$2:D$2172,MATCH($N368,[1]표준산업분류!$B$2:$B$2172,0))</f>
        <v>24</v>
      </c>
      <c r="Q368" s="1" t="str">
        <f t="shared" si="39"/>
        <v>그외 기타 금속가공업 (25929)</v>
      </c>
    </row>
    <row r="369" spans="1:17" x14ac:dyDescent="0.2">
      <c r="A369" s="1" t="str">
        <f>INDEX(lv1_index!$B$2:$B$78,MATCH(Tree!$E369,lv1_index!$C$2:$C$78,0))</f>
        <v>C: 제조업(10~34)</v>
      </c>
      <c r="B369" t="str">
        <f t="shared" si="40"/>
        <v>25</v>
      </c>
      <c r="C369" t="str">
        <f>INDEX([1]표준산업분류!$C$2:$C$2172,MATCH(Tree!$B369,[1]표준산업분류!$B$2:$B$2172,0))</f>
        <v>금속가공제품 제조업;기계 및 가구 제외</v>
      </c>
      <c r="D369">
        <f>INDEX([1]표준산업분류!$D$2:$D$2172,MATCH(Tree!$B369,[1]표준산업분류!$B$2:$B$2172,0))</f>
        <v>933</v>
      </c>
      <c r="E369" s="1" t="str">
        <f t="shared" si="41"/>
        <v>금속가공제품 제조업;기계 및 가구 제외 (25)</v>
      </c>
      <c r="F369" t="str">
        <f t="shared" si="42"/>
        <v>259</v>
      </c>
      <c r="G369" t="str">
        <f>INDEX([1]표준산업분류!C$2:C$2172,MATCH($F369,[1]표준산업분류!B$2:B$2172,0))</f>
        <v>기타 금속가공제품 제조업</v>
      </c>
      <c r="H369">
        <f>INDEX([1]표준산업분류!D$2:D$2172,MATCH($F369,[1]표준산업분류!$B$2:$B$2172,0))</f>
        <v>559</v>
      </c>
      <c r="I369" s="1" t="str">
        <f t="shared" si="43"/>
        <v>기타 금속가공제품 제조업 (259)</v>
      </c>
      <c r="J369" t="str">
        <f t="shared" si="44"/>
        <v>2593</v>
      </c>
      <c r="K369" t="str">
        <f>INDEX([1]표준산업분류!C$2:C$2172,MATCH($J369,[1]표준산업분류!B$2:B$2172,0))</f>
        <v>날붙이, 수공구 및 일반철물 제조업</v>
      </c>
      <c r="L369">
        <f>INDEX([1]표준산업분류!D$2:D$2172,MATCH($J369,[1]표준산업분류!$B$2:$B$2172,0))</f>
        <v>64</v>
      </c>
      <c r="M369" s="1" t="str">
        <f t="shared" si="38"/>
        <v>날붙이, 수공구 및 일반철물 제조업 (2593)</v>
      </c>
      <c r="N369" t="s">
        <v>774</v>
      </c>
      <c r="O369" t="s">
        <v>2015</v>
      </c>
      <c r="P369">
        <f>INDEX([1]표준산업분류!D$2:D$2172,MATCH($N369,[1]표준산업분류!$B$2:$B$2172,0))</f>
        <v>5</v>
      </c>
      <c r="Q369" s="1" t="str">
        <f t="shared" si="39"/>
        <v>날붙이 제조업 (25931)</v>
      </c>
    </row>
    <row r="370" spans="1:17" x14ac:dyDescent="0.2">
      <c r="A370" s="1" t="str">
        <f>INDEX(lv1_index!$B$2:$B$78,MATCH(Tree!$E370,lv1_index!$C$2:$C$78,0))</f>
        <v>C: 제조업(10~34)</v>
      </c>
      <c r="B370" t="str">
        <f t="shared" si="40"/>
        <v>25</v>
      </c>
      <c r="C370" t="str">
        <f>INDEX([1]표준산업분류!$C$2:$C$2172,MATCH(Tree!$B370,[1]표준산업분류!$B$2:$B$2172,0))</f>
        <v>금속가공제품 제조업;기계 및 가구 제외</v>
      </c>
      <c r="D370">
        <f>INDEX([1]표준산업분류!$D$2:$D$2172,MATCH(Tree!$B370,[1]표준산업분류!$B$2:$B$2172,0))</f>
        <v>933</v>
      </c>
      <c r="E370" s="1" t="str">
        <f t="shared" si="41"/>
        <v>금속가공제품 제조업;기계 및 가구 제외 (25)</v>
      </c>
      <c r="F370" t="str">
        <f t="shared" si="42"/>
        <v>259</v>
      </c>
      <c r="G370" t="str">
        <f>INDEX([1]표준산업분류!C$2:C$2172,MATCH($F370,[1]표준산업분류!B$2:B$2172,0))</f>
        <v>기타 금속가공제품 제조업</v>
      </c>
      <c r="H370">
        <f>INDEX([1]표준산업분류!D$2:D$2172,MATCH($F370,[1]표준산업분류!$B$2:$B$2172,0))</f>
        <v>559</v>
      </c>
      <c r="I370" s="1" t="str">
        <f t="shared" si="43"/>
        <v>기타 금속가공제품 제조업 (259)</v>
      </c>
      <c r="J370" t="str">
        <f t="shared" si="44"/>
        <v>2593</v>
      </c>
      <c r="K370" t="str">
        <f>INDEX([1]표준산업분류!C$2:C$2172,MATCH($J370,[1]표준산업분류!B$2:B$2172,0))</f>
        <v>날붙이, 수공구 및 일반철물 제조업</v>
      </c>
      <c r="L370">
        <f>INDEX([1]표준산업분류!D$2:D$2172,MATCH($J370,[1]표준산업분류!$B$2:$B$2172,0))</f>
        <v>64</v>
      </c>
      <c r="M370" s="1" t="str">
        <f t="shared" si="38"/>
        <v>날붙이, 수공구 및 일반철물 제조업 (2593)</v>
      </c>
      <c r="N370" t="s">
        <v>775</v>
      </c>
      <c r="O370" t="s">
        <v>2016</v>
      </c>
      <c r="P370">
        <f>INDEX([1]표준산업분류!D$2:D$2172,MATCH($N370,[1]표준산업분류!$B$2:$B$2172,0))</f>
        <v>29</v>
      </c>
      <c r="Q370" s="1" t="str">
        <f t="shared" si="39"/>
        <v>일반철물 제조업 (25932)</v>
      </c>
    </row>
    <row r="371" spans="1:17" x14ac:dyDescent="0.2">
      <c r="A371" s="1" t="str">
        <f>INDEX(lv1_index!$B$2:$B$78,MATCH(Tree!$E371,lv1_index!$C$2:$C$78,0))</f>
        <v>C: 제조업(10~34)</v>
      </c>
      <c r="B371" t="str">
        <f t="shared" si="40"/>
        <v>25</v>
      </c>
      <c r="C371" t="str">
        <f>INDEX([1]표준산업분류!$C$2:$C$2172,MATCH(Tree!$B371,[1]표준산업분류!$B$2:$B$2172,0))</f>
        <v>금속가공제품 제조업;기계 및 가구 제외</v>
      </c>
      <c r="D371">
        <f>INDEX([1]표준산업분류!$D$2:$D$2172,MATCH(Tree!$B371,[1]표준산업분류!$B$2:$B$2172,0))</f>
        <v>933</v>
      </c>
      <c r="E371" s="1" t="str">
        <f t="shared" si="41"/>
        <v>금속가공제품 제조업;기계 및 가구 제외 (25)</v>
      </c>
      <c r="F371" t="str">
        <f t="shared" si="42"/>
        <v>259</v>
      </c>
      <c r="G371" t="str">
        <f>INDEX([1]표준산업분류!C$2:C$2172,MATCH($F371,[1]표준산업분류!B$2:B$2172,0))</f>
        <v>기타 금속가공제품 제조업</v>
      </c>
      <c r="H371">
        <f>INDEX([1]표준산업분류!D$2:D$2172,MATCH($F371,[1]표준산업분류!$B$2:$B$2172,0))</f>
        <v>559</v>
      </c>
      <c r="I371" s="1" t="str">
        <f t="shared" si="43"/>
        <v>기타 금속가공제품 제조업 (259)</v>
      </c>
      <c r="J371" t="str">
        <f t="shared" si="44"/>
        <v>2593</v>
      </c>
      <c r="K371" t="str">
        <f>INDEX([1]표준산업분류!C$2:C$2172,MATCH($J371,[1]표준산업분류!B$2:B$2172,0))</f>
        <v>날붙이, 수공구 및 일반철물 제조업</v>
      </c>
      <c r="L371">
        <f>INDEX([1]표준산업분류!D$2:D$2172,MATCH($J371,[1]표준산업분류!$B$2:$B$2172,0))</f>
        <v>64</v>
      </c>
      <c r="M371" s="1" t="str">
        <f t="shared" si="38"/>
        <v>날붙이, 수공구 및 일반철물 제조업 (2593)</v>
      </c>
      <c r="N371" t="s">
        <v>776</v>
      </c>
      <c r="O371" t="s">
        <v>2017</v>
      </c>
      <c r="P371">
        <f>INDEX([1]표준산업분류!D$2:D$2172,MATCH($N371,[1]표준산업분류!$B$2:$B$2172,0))</f>
        <v>5</v>
      </c>
      <c r="Q371" s="1" t="str">
        <f t="shared" si="39"/>
        <v>비동력식 수공구 제조업 (25933)</v>
      </c>
    </row>
    <row r="372" spans="1:17" x14ac:dyDescent="0.2">
      <c r="A372" s="1" t="str">
        <f>INDEX(lv1_index!$B$2:$B$78,MATCH(Tree!$E372,lv1_index!$C$2:$C$78,0))</f>
        <v>C: 제조업(10~34)</v>
      </c>
      <c r="B372" t="str">
        <f t="shared" si="40"/>
        <v>25</v>
      </c>
      <c r="C372" t="str">
        <f>INDEX([1]표준산업분류!$C$2:$C$2172,MATCH(Tree!$B372,[1]표준산업분류!$B$2:$B$2172,0))</f>
        <v>금속가공제품 제조업;기계 및 가구 제외</v>
      </c>
      <c r="D372">
        <f>INDEX([1]표준산업분류!$D$2:$D$2172,MATCH(Tree!$B372,[1]표준산업분류!$B$2:$B$2172,0))</f>
        <v>933</v>
      </c>
      <c r="E372" s="1" t="str">
        <f t="shared" si="41"/>
        <v>금속가공제품 제조업;기계 및 가구 제외 (25)</v>
      </c>
      <c r="F372" t="str">
        <f t="shared" si="42"/>
        <v>259</v>
      </c>
      <c r="G372" t="str">
        <f>INDEX([1]표준산업분류!C$2:C$2172,MATCH($F372,[1]표준산업분류!B$2:B$2172,0))</f>
        <v>기타 금속가공제품 제조업</v>
      </c>
      <c r="H372">
        <f>INDEX([1]표준산업분류!D$2:D$2172,MATCH($F372,[1]표준산업분류!$B$2:$B$2172,0))</f>
        <v>559</v>
      </c>
      <c r="I372" s="1" t="str">
        <f t="shared" si="43"/>
        <v>기타 금속가공제품 제조업 (259)</v>
      </c>
      <c r="J372" t="str">
        <f t="shared" si="44"/>
        <v>2593</v>
      </c>
      <c r="K372" t="str">
        <f>INDEX([1]표준산업분류!C$2:C$2172,MATCH($J372,[1]표준산업분류!B$2:B$2172,0))</f>
        <v>날붙이, 수공구 및 일반철물 제조업</v>
      </c>
      <c r="L372">
        <f>INDEX([1]표준산업분류!D$2:D$2172,MATCH($J372,[1]표준산업분류!$B$2:$B$2172,0))</f>
        <v>64</v>
      </c>
      <c r="M372" s="1" t="str">
        <f t="shared" si="38"/>
        <v>날붙이, 수공구 및 일반철물 제조업 (2593)</v>
      </c>
      <c r="N372" t="s">
        <v>777</v>
      </c>
      <c r="O372" t="s">
        <v>2018</v>
      </c>
      <c r="P372">
        <f>INDEX([1]표준산업분류!D$2:D$2172,MATCH($N372,[1]표준산업분류!$B$2:$B$2172,0))</f>
        <v>25</v>
      </c>
      <c r="Q372" s="1" t="str">
        <f t="shared" si="39"/>
        <v>톱 및 호환성공구 제조업 (25934)</v>
      </c>
    </row>
    <row r="373" spans="1:17" x14ac:dyDescent="0.2">
      <c r="A373" s="1" t="str">
        <f>INDEX(lv1_index!$B$2:$B$78,MATCH(Tree!$E373,lv1_index!$C$2:$C$78,0))</f>
        <v>C: 제조업(10~34)</v>
      </c>
      <c r="B373" t="str">
        <f t="shared" si="40"/>
        <v>25</v>
      </c>
      <c r="C373" t="str">
        <f>INDEX([1]표준산업분류!$C$2:$C$2172,MATCH(Tree!$B373,[1]표준산업분류!$B$2:$B$2172,0))</f>
        <v>금속가공제품 제조업;기계 및 가구 제외</v>
      </c>
      <c r="D373">
        <f>INDEX([1]표준산업분류!$D$2:$D$2172,MATCH(Tree!$B373,[1]표준산업분류!$B$2:$B$2172,0))</f>
        <v>933</v>
      </c>
      <c r="E373" s="1" t="str">
        <f t="shared" si="41"/>
        <v>금속가공제품 제조업;기계 및 가구 제외 (25)</v>
      </c>
      <c r="F373" t="str">
        <f t="shared" si="42"/>
        <v>259</v>
      </c>
      <c r="G373" t="str">
        <f>INDEX([1]표준산업분류!C$2:C$2172,MATCH($F373,[1]표준산업분류!B$2:B$2172,0))</f>
        <v>기타 금속가공제품 제조업</v>
      </c>
      <c r="H373">
        <f>INDEX([1]표준산업분류!D$2:D$2172,MATCH($F373,[1]표준산업분류!$B$2:$B$2172,0))</f>
        <v>559</v>
      </c>
      <c r="I373" s="1" t="str">
        <f t="shared" si="43"/>
        <v>기타 금속가공제품 제조업 (259)</v>
      </c>
      <c r="J373" t="str">
        <f t="shared" si="44"/>
        <v>2594</v>
      </c>
      <c r="K373" t="str">
        <f>INDEX([1]표준산업분류!C$2:C$2172,MATCH($J373,[1]표준산업분류!B$2:B$2172,0))</f>
        <v>금속파스너, 스프링 및 금속선 가공제품 제조업</v>
      </c>
      <c r="L373">
        <f>INDEX([1]표준산업분류!D$2:D$2172,MATCH($J373,[1]표준산업분류!$B$2:$B$2172,0))</f>
        <v>97</v>
      </c>
      <c r="M373" s="1" t="str">
        <f t="shared" si="38"/>
        <v>금속파스너, 스프링 및 금속선 가공제품 제조업 (2594)</v>
      </c>
      <c r="N373" t="s">
        <v>778</v>
      </c>
      <c r="O373" t="s">
        <v>2019</v>
      </c>
      <c r="P373">
        <f>INDEX([1]표준산업분류!D$2:D$2172,MATCH($N373,[1]표준산업분류!$B$2:$B$2172,0))</f>
        <v>66</v>
      </c>
      <c r="Q373" s="1" t="str">
        <f t="shared" si="39"/>
        <v>볼트 및 너트류 제조업 (25941)</v>
      </c>
    </row>
    <row r="374" spans="1:17" x14ac:dyDescent="0.2">
      <c r="A374" s="1" t="str">
        <f>INDEX(lv1_index!$B$2:$B$78,MATCH(Tree!$E374,lv1_index!$C$2:$C$78,0))</f>
        <v>C: 제조업(10~34)</v>
      </c>
      <c r="B374" t="str">
        <f t="shared" si="40"/>
        <v>25</v>
      </c>
      <c r="C374" t="str">
        <f>INDEX([1]표준산업분류!$C$2:$C$2172,MATCH(Tree!$B374,[1]표준산업분류!$B$2:$B$2172,0))</f>
        <v>금속가공제품 제조업;기계 및 가구 제외</v>
      </c>
      <c r="D374">
        <f>INDEX([1]표준산업분류!$D$2:$D$2172,MATCH(Tree!$B374,[1]표준산업분류!$B$2:$B$2172,0))</f>
        <v>933</v>
      </c>
      <c r="E374" s="1" t="str">
        <f t="shared" si="41"/>
        <v>금속가공제품 제조업;기계 및 가구 제외 (25)</v>
      </c>
      <c r="F374" t="str">
        <f t="shared" si="42"/>
        <v>259</v>
      </c>
      <c r="G374" t="str">
        <f>INDEX([1]표준산업분류!C$2:C$2172,MATCH($F374,[1]표준산업분류!B$2:B$2172,0))</f>
        <v>기타 금속가공제품 제조업</v>
      </c>
      <c r="H374">
        <f>INDEX([1]표준산업분류!D$2:D$2172,MATCH($F374,[1]표준산업분류!$B$2:$B$2172,0))</f>
        <v>559</v>
      </c>
      <c r="I374" s="1" t="str">
        <f t="shared" si="43"/>
        <v>기타 금속가공제품 제조업 (259)</v>
      </c>
      <c r="J374" t="str">
        <f t="shared" si="44"/>
        <v>2594</v>
      </c>
      <c r="K374" t="str">
        <f>INDEX([1]표준산업분류!C$2:C$2172,MATCH($J374,[1]표준산업분류!B$2:B$2172,0))</f>
        <v>금속파스너, 스프링 및 금속선 가공제품 제조업</v>
      </c>
      <c r="L374">
        <f>INDEX([1]표준산업분류!D$2:D$2172,MATCH($J374,[1]표준산업분류!$B$2:$B$2172,0))</f>
        <v>97</v>
      </c>
      <c r="M374" s="1" t="str">
        <f t="shared" si="38"/>
        <v>금속파스너, 스프링 및 금속선 가공제품 제조업 (2594)</v>
      </c>
      <c r="N374" t="s">
        <v>779</v>
      </c>
      <c r="O374" t="s">
        <v>2020</v>
      </c>
      <c r="P374">
        <f>INDEX([1]표준산업분류!D$2:D$2172,MATCH($N374,[1]표준산업분류!$B$2:$B$2172,0))</f>
        <v>15</v>
      </c>
      <c r="Q374" s="1" t="str">
        <f t="shared" si="39"/>
        <v>그 외 금속파스너 및 나사제품 제조업 (25942)</v>
      </c>
    </row>
    <row r="375" spans="1:17" x14ac:dyDescent="0.2">
      <c r="A375" s="1" t="str">
        <f>INDEX(lv1_index!$B$2:$B$78,MATCH(Tree!$E375,lv1_index!$C$2:$C$78,0))</f>
        <v>C: 제조업(10~34)</v>
      </c>
      <c r="B375" t="str">
        <f t="shared" si="40"/>
        <v>25</v>
      </c>
      <c r="C375" t="str">
        <f>INDEX([1]표준산업분류!$C$2:$C$2172,MATCH(Tree!$B375,[1]표준산업분류!$B$2:$B$2172,0))</f>
        <v>금속가공제품 제조업;기계 및 가구 제외</v>
      </c>
      <c r="D375">
        <f>INDEX([1]표준산업분류!$D$2:$D$2172,MATCH(Tree!$B375,[1]표준산업분류!$B$2:$B$2172,0))</f>
        <v>933</v>
      </c>
      <c r="E375" s="1" t="str">
        <f t="shared" si="41"/>
        <v>금속가공제품 제조업;기계 및 가구 제외 (25)</v>
      </c>
      <c r="F375" t="str">
        <f t="shared" si="42"/>
        <v>259</v>
      </c>
      <c r="G375" t="str">
        <f>INDEX([1]표준산업분류!C$2:C$2172,MATCH($F375,[1]표준산업분류!B$2:B$2172,0))</f>
        <v>기타 금속가공제품 제조업</v>
      </c>
      <c r="H375">
        <f>INDEX([1]표준산업분류!D$2:D$2172,MATCH($F375,[1]표준산업분류!$B$2:$B$2172,0))</f>
        <v>559</v>
      </c>
      <c r="I375" s="1" t="str">
        <f t="shared" si="43"/>
        <v>기타 금속가공제품 제조업 (259)</v>
      </c>
      <c r="J375" t="str">
        <f t="shared" si="44"/>
        <v>2594</v>
      </c>
      <c r="K375" t="str">
        <f>INDEX([1]표준산업분류!C$2:C$2172,MATCH($J375,[1]표준산업분류!B$2:B$2172,0))</f>
        <v>금속파스너, 스프링 및 금속선 가공제품 제조업</v>
      </c>
      <c r="L375">
        <f>INDEX([1]표준산업분류!D$2:D$2172,MATCH($J375,[1]표준산업분류!$B$2:$B$2172,0))</f>
        <v>97</v>
      </c>
      <c r="M375" s="1" t="str">
        <f t="shared" si="38"/>
        <v>금속파스너, 스프링 및 금속선 가공제품 제조업 (2594)</v>
      </c>
      <c r="N375" t="s">
        <v>780</v>
      </c>
      <c r="O375" t="s">
        <v>2021</v>
      </c>
      <c r="P375">
        <f>INDEX([1]표준산업분류!D$2:D$2172,MATCH($N375,[1]표준산업분류!$B$2:$B$2172,0))</f>
        <v>16</v>
      </c>
      <c r="Q375" s="1" t="str">
        <f t="shared" si="39"/>
        <v>금속 스프링 제조업 (25943)</v>
      </c>
    </row>
    <row r="376" spans="1:17" x14ac:dyDescent="0.2">
      <c r="A376" s="1" t="str">
        <f>INDEX(lv1_index!$B$2:$B$78,MATCH(Tree!$E376,lv1_index!$C$2:$C$78,0))</f>
        <v>C: 제조업(10~34)</v>
      </c>
      <c r="B376" t="str">
        <f t="shared" si="40"/>
        <v>25</v>
      </c>
      <c r="C376" t="str">
        <f>INDEX([1]표준산업분류!$C$2:$C$2172,MATCH(Tree!$B376,[1]표준산업분류!$B$2:$B$2172,0))</f>
        <v>금속가공제품 제조업;기계 및 가구 제외</v>
      </c>
      <c r="D376">
        <f>INDEX([1]표준산업분류!$D$2:$D$2172,MATCH(Tree!$B376,[1]표준산업분류!$B$2:$B$2172,0))</f>
        <v>933</v>
      </c>
      <c r="E376" s="1" t="str">
        <f t="shared" si="41"/>
        <v>금속가공제품 제조업;기계 및 가구 제외 (25)</v>
      </c>
      <c r="F376" t="str">
        <f t="shared" si="42"/>
        <v>259</v>
      </c>
      <c r="G376" t="str">
        <f>INDEX([1]표준산업분류!C$2:C$2172,MATCH($F376,[1]표준산업분류!B$2:B$2172,0))</f>
        <v>기타 금속가공제품 제조업</v>
      </c>
      <c r="H376">
        <f>INDEX([1]표준산업분류!D$2:D$2172,MATCH($F376,[1]표준산업분류!$B$2:$B$2172,0))</f>
        <v>559</v>
      </c>
      <c r="I376" s="1" t="str">
        <f t="shared" si="43"/>
        <v>기타 금속가공제품 제조업 (259)</v>
      </c>
      <c r="J376" t="str">
        <f t="shared" si="44"/>
        <v>2594</v>
      </c>
      <c r="K376" t="str">
        <f>INDEX([1]표준산업분류!C$2:C$2172,MATCH($J376,[1]표준산업분류!B$2:B$2172,0))</f>
        <v>금속파스너, 스프링 및 금속선 가공제품 제조업</v>
      </c>
      <c r="L376">
        <f>INDEX([1]표준산업분류!D$2:D$2172,MATCH($J376,[1]표준산업분류!$B$2:$B$2172,0))</f>
        <v>97</v>
      </c>
      <c r="M376" s="1" t="str">
        <f t="shared" si="38"/>
        <v>금속파스너, 스프링 및 금속선 가공제품 제조업 (2594)</v>
      </c>
      <c r="N376" t="s">
        <v>781</v>
      </c>
      <c r="O376" t="s">
        <v>2022</v>
      </c>
      <c r="P376">
        <f>INDEX([1]표준산업분류!D$2:D$2172,MATCH($N376,[1]표준산업분류!$B$2:$B$2172,0))</f>
        <v>0</v>
      </c>
      <c r="Q376" s="1" t="str">
        <f t="shared" si="39"/>
        <v>금속선 가공제품 제조업 (25944)</v>
      </c>
    </row>
    <row r="377" spans="1:17" x14ac:dyDescent="0.2">
      <c r="A377" s="1" t="str">
        <f>INDEX(lv1_index!$B$2:$B$78,MATCH(Tree!$E377,lv1_index!$C$2:$C$78,0))</f>
        <v>C: 제조업(10~34)</v>
      </c>
      <c r="B377" t="str">
        <f t="shared" si="40"/>
        <v>25</v>
      </c>
      <c r="C377" t="str">
        <f>INDEX([1]표준산업분류!$C$2:$C$2172,MATCH(Tree!$B377,[1]표준산업분류!$B$2:$B$2172,0))</f>
        <v>금속가공제품 제조업;기계 및 가구 제외</v>
      </c>
      <c r="D377">
        <f>INDEX([1]표준산업분류!$D$2:$D$2172,MATCH(Tree!$B377,[1]표준산업분류!$B$2:$B$2172,0))</f>
        <v>933</v>
      </c>
      <c r="E377" s="1" t="str">
        <f t="shared" si="41"/>
        <v>금속가공제품 제조업;기계 및 가구 제외 (25)</v>
      </c>
      <c r="F377" t="str">
        <f t="shared" si="42"/>
        <v>259</v>
      </c>
      <c r="G377" t="str">
        <f>INDEX([1]표준산업분류!C$2:C$2172,MATCH($F377,[1]표준산업분류!B$2:B$2172,0))</f>
        <v>기타 금속가공제품 제조업</v>
      </c>
      <c r="H377">
        <f>INDEX([1]표준산업분류!D$2:D$2172,MATCH($F377,[1]표준산업분류!$B$2:$B$2172,0))</f>
        <v>559</v>
      </c>
      <c r="I377" s="1" t="str">
        <f t="shared" si="43"/>
        <v>기타 금속가공제품 제조업 (259)</v>
      </c>
      <c r="J377" t="str">
        <f t="shared" si="44"/>
        <v>2599</v>
      </c>
      <c r="K377" t="str">
        <f>INDEX([1]표준산업분류!C$2:C$2172,MATCH($J377,[1]표준산업분류!B$2:B$2172,0))</f>
        <v>그외 기타 금속가공제품 제조업</v>
      </c>
      <c r="L377">
        <f>INDEX([1]표준산업분류!D$2:D$2172,MATCH($J377,[1]표준산업분류!$B$2:$B$2172,0))</f>
        <v>141</v>
      </c>
      <c r="M377" s="1" t="str">
        <f t="shared" si="38"/>
        <v>그외 기타 금속가공제품 제조업 (2599)</v>
      </c>
      <c r="N377" t="s">
        <v>782</v>
      </c>
      <c r="O377" t="s">
        <v>244</v>
      </c>
      <c r="P377">
        <f>INDEX([1]표준산업분류!D$2:D$2172,MATCH($N377,[1]표준산업분류!$B$2:$B$2172,0))</f>
        <v>3</v>
      </c>
      <c r="Q377" s="1" t="str">
        <f t="shared" si="39"/>
        <v>그외 기타 금속가공제품 제조업 (25990)</v>
      </c>
    </row>
    <row r="378" spans="1:17" x14ac:dyDescent="0.2">
      <c r="A378" s="1" t="str">
        <f>INDEX(lv1_index!$B$2:$B$78,MATCH(Tree!$E378,lv1_index!$C$2:$C$78,0))</f>
        <v>C: 제조업(10~34)</v>
      </c>
      <c r="B378" t="str">
        <f t="shared" si="40"/>
        <v>25</v>
      </c>
      <c r="C378" t="str">
        <f>INDEX([1]표준산업분류!$C$2:$C$2172,MATCH(Tree!$B378,[1]표준산업분류!$B$2:$B$2172,0))</f>
        <v>금속가공제품 제조업;기계 및 가구 제외</v>
      </c>
      <c r="D378">
        <f>INDEX([1]표준산업분류!$D$2:$D$2172,MATCH(Tree!$B378,[1]표준산업분류!$B$2:$B$2172,0))</f>
        <v>933</v>
      </c>
      <c r="E378" s="1" t="str">
        <f t="shared" si="41"/>
        <v>금속가공제품 제조업;기계 및 가구 제외 (25)</v>
      </c>
      <c r="F378" t="str">
        <f t="shared" si="42"/>
        <v>259</v>
      </c>
      <c r="G378" t="str">
        <f>INDEX([1]표준산업분류!C$2:C$2172,MATCH($F378,[1]표준산업분류!B$2:B$2172,0))</f>
        <v>기타 금속가공제품 제조업</v>
      </c>
      <c r="H378">
        <f>INDEX([1]표준산업분류!D$2:D$2172,MATCH($F378,[1]표준산업분류!$B$2:$B$2172,0))</f>
        <v>559</v>
      </c>
      <c r="I378" s="1" t="str">
        <f t="shared" si="43"/>
        <v>기타 금속가공제품 제조업 (259)</v>
      </c>
      <c r="J378" t="str">
        <f t="shared" si="44"/>
        <v>2599</v>
      </c>
      <c r="K378" t="str">
        <f>INDEX([1]표준산업분류!C$2:C$2172,MATCH($J378,[1]표준산업분류!B$2:B$2172,0))</f>
        <v>그외 기타 금속가공제품 제조업</v>
      </c>
      <c r="L378">
        <f>INDEX([1]표준산업분류!D$2:D$2172,MATCH($J378,[1]표준산업분류!$B$2:$B$2172,0))</f>
        <v>141</v>
      </c>
      <c r="M378" s="1" t="str">
        <f t="shared" si="38"/>
        <v>그외 기타 금속가공제품 제조업 (2599)</v>
      </c>
      <c r="N378" t="s">
        <v>783</v>
      </c>
      <c r="O378" t="s">
        <v>2023</v>
      </c>
      <c r="P378">
        <f>INDEX([1]표준산업분류!D$2:D$2172,MATCH($N378,[1]표준산업분류!$B$2:$B$2172,0))</f>
        <v>36</v>
      </c>
      <c r="Q378" s="1" t="str">
        <f t="shared" si="39"/>
        <v>금속 캔 및 기타 포장용기 제조업 (25991)</v>
      </c>
    </row>
    <row r="379" spans="1:17" x14ac:dyDescent="0.2">
      <c r="A379" s="1" t="str">
        <f>INDEX(lv1_index!$B$2:$B$78,MATCH(Tree!$E379,lv1_index!$C$2:$C$78,0))</f>
        <v>C: 제조업(10~34)</v>
      </c>
      <c r="B379" t="str">
        <f t="shared" si="40"/>
        <v>25</v>
      </c>
      <c r="C379" t="str">
        <f>INDEX([1]표준산업분류!$C$2:$C$2172,MATCH(Tree!$B379,[1]표준산업분류!$B$2:$B$2172,0))</f>
        <v>금속가공제품 제조업;기계 및 가구 제외</v>
      </c>
      <c r="D379">
        <f>INDEX([1]표준산업분류!$D$2:$D$2172,MATCH(Tree!$B379,[1]표준산업분류!$B$2:$B$2172,0))</f>
        <v>933</v>
      </c>
      <c r="E379" s="1" t="str">
        <f t="shared" si="41"/>
        <v>금속가공제품 제조업;기계 및 가구 제외 (25)</v>
      </c>
      <c r="F379" t="str">
        <f t="shared" si="42"/>
        <v>259</v>
      </c>
      <c r="G379" t="str">
        <f>INDEX([1]표준산업분류!C$2:C$2172,MATCH($F379,[1]표준산업분류!B$2:B$2172,0))</f>
        <v>기타 금속가공제품 제조업</v>
      </c>
      <c r="H379">
        <f>INDEX([1]표준산업분류!D$2:D$2172,MATCH($F379,[1]표준산업분류!$B$2:$B$2172,0))</f>
        <v>559</v>
      </c>
      <c r="I379" s="1" t="str">
        <f t="shared" si="43"/>
        <v>기타 금속가공제품 제조업 (259)</v>
      </c>
      <c r="J379" t="str">
        <f t="shared" si="44"/>
        <v>2599</v>
      </c>
      <c r="K379" t="str">
        <f>INDEX([1]표준산업분류!C$2:C$2172,MATCH($J379,[1]표준산업분류!B$2:B$2172,0))</f>
        <v>그외 기타 금속가공제품 제조업</v>
      </c>
      <c r="L379">
        <f>INDEX([1]표준산업분류!D$2:D$2172,MATCH($J379,[1]표준산업분류!$B$2:$B$2172,0))</f>
        <v>141</v>
      </c>
      <c r="M379" s="1" t="str">
        <f t="shared" si="38"/>
        <v>그외 기타 금속가공제품 제조업 (2599)</v>
      </c>
      <c r="N379" t="s">
        <v>784</v>
      </c>
      <c r="O379" t="s">
        <v>2024</v>
      </c>
      <c r="P379">
        <f>INDEX([1]표준산업분류!D$2:D$2172,MATCH($N379,[1]표준산업분류!$B$2:$B$2172,0))</f>
        <v>2</v>
      </c>
      <c r="Q379" s="1" t="str">
        <f t="shared" si="39"/>
        <v>수동식 식품 가공기기 및 금속 주방용기 제조업 (25992)</v>
      </c>
    </row>
    <row r="380" spans="1:17" x14ac:dyDescent="0.2">
      <c r="A380" s="1" t="str">
        <f>INDEX(lv1_index!$B$2:$B$78,MATCH(Tree!$E380,lv1_index!$C$2:$C$78,0))</f>
        <v>C: 제조업(10~34)</v>
      </c>
      <c r="B380" t="str">
        <f t="shared" si="40"/>
        <v>25</v>
      </c>
      <c r="C380" t="str">
        <f>INDEX([1]표준산업분류!$C$2:$C$2172,MATCH(Tree!$B380,[1]표준산업분류!$B$2:$B$2172,0))</f>
        <v>금속가공제품 제조업;기계 및 가구 제외</v>
      </c>
      <c r="D380">
        <f>INDEX([1]표준산업분류!$D$2:$D$2172,MATCH(Tree!$B380,[1]표준산업분류!$B$2:$B$2172,0))</f>
        <v>933</v>
      </c>
      <c r="E380" s="1" t="str">
        <f t="shared" si="41"/>
        <v>금속가공제품 제조업;기계 및 가구 제외 (25)</v>
      </c>
      <c r="F380" t="str">
        <f t="shared" si="42"/>
        <v>259</v>
      </c>
      <c r="G380" t="str">
        <f>INDEX([1]표준산업분류!C$2:C$2172,MATCH($F380,[1]표준산업분류!B$2:B$2172,0))</f>
        <v>기타 금속가공제품 제조업</v>
      </c>
      <c r="H380">
        <f>INDEX([1]표준산업분류!D$2:D$2172,MATCH($F380,[1]표준산업분류!$B$2:$B$2172,0))</f>
        <v>559</v>
      </c>
      <c r="I380" s="1" t="str">
        <f t="shared" si="43"/>
        <v>기타 금속가공제품 제조업 (259)</v>
      </c>
      <c r="J380" t="str">
        <f t="shared" si="44"/>
        <v>2599</v>
      </c>
      <c r="K380" t="str">
        <f>INDEX([1]표준산업분류!C$2:C$2172,MATCH($J380,[1]표준산업분류!B$2:B$2172,0))</f>
        <v>그외 기타 금속가공제품 제조업</v>
      </c>
      <c r="L380">
        <f>INDEX([1]표준산업분류!D$2:D$2172,MATCH($J380,[1]표준산업분류!$B$2:$B$2172,0))</f>
        <v>141</v>
      </c>
      <c r="M380" s="1" t="str">
        <f t="shared" si="38"/>
        <v>그외 기타 금속가공제품 제조업 (2599)</v>
      </c>
      <c r="N380" t="s">
        <v>785</v>
      </c>
      <c r="O380" t="s">
        <v>2025</v>
      </c>
      <c r="P380">
        <f>INDEX([1]표준산업분류!D$2:D$2172,MATCH($N380,[1]표준산업분류!$B$2:$B$2172,0))</f>
        <v>20</v>
      </c>
      <c r="Q380" s="1" t="str">
        <f t="shared" si="39"/>
        <v>금속 위생용품 제조업 (25993)</v>
      </c>
    </row>
    <row r="381" spans="1:17" x14ac:dyDescent="0.2">
      <c r="A381" s="1" t="str">
        <f>INDEX(lv1_index!$B$2:$B$78,MATCH(Tree!$E381,lv1_index!$C$2:$C$78,0))</f>
        <v>C: 제조업(10~34)</v>
      </c>
      <c r="B381" t="str">
        <f t="shared" si="40"/>
        <v>25</v>
      </c>
      <c r="C381" t="str">
        <f>INDEX([1]표준산업분류!$C$2:$C$2172,MATCH(Tree!$B381,[1]표준산업분류!$B$2:$B$2172,0))</f>
        <v>금속가공제품 제조업;기계 및 가구 제외</v>
      </c>
      <c r="D381">
        <f>INDEX([1]표준산업분류!$D$2:$D$2172,MATCH(Tree!$B381,[1]표준산업분류!$B$2:$B$2172,0))</f>
        <v>933</v>
      </c>
      <c r="E381" s="1" t="str">
        <f t="shared" si="41"/>
        <v>금속가공제품 제조업;기계 및 가구 제외 (25)</v>
      </c>
      <c r="F381" t="str">
        <f t="shared" si="42"/>
        <v>259</v>
      </c>
      <c r="G381" t="str">
        <f>INDEX([1]표준산업분류!C$2:C$2172,MATCH($F381,[1]표준산업분류!B$2:B$2172,0))</f>
        <v>기타 금속가공제품 제조업</v>
      </c>
      <c r="H381">
        <f>INDEX([1]표준산업분류!D$2:D$2172,MATCH($F381,[1]표준산업분류!$B$2:$B$2172,0))</f>
        <v>559</v>
      </c>
      <c r="I381" s="1" t="str">
        <f t="shared" si="43"/>
        <v>기타 금속가공제품 제조업 (259)</v>
      </c>
      <c r="J381" t="str">
        <f t="shared" si="44"/>
        <v>2599</v>
      </c>
      <c r="K381" t="str">
        <f>INDEX([1]표준산업분류!C$2:C$2172,MATCH($J381,[1]표준산업분류!B$2:B$2172,0))</f>
        <v>그외 기타 금속가공제품 제조업</v>
      </c>
      <c r="L381">
        <f>INDEX([1]표준산업분류!D$2:D$2172,MATCH($J381,[1]표준산업분류!$B$2:$B$2172,0))</f>
        <v>141</v>
      </c>
      <c r="M381" s="1" t="str">
        <f t="shared" si="38"/>
        <v>그외 기타 금속가공제품 제조업 (2599)</v>
      </c>
      <c r="N381" t="s">
        <v>786</v>
      </c>
      <c r="O381" t="s">
        <v>2026</v>
      </c>
      <c r="P381">
        <f>INDEX([1]표준산업분류!D$2:D$2172,MATCH($N381,[1]표준산업분류!$B$2:$B$2172,0))</f>
        <v>8</v>
      </c>
      <c r="Q381" s="1" t="str">
        <f t="shared" si="39"/>
        <v>금속 표지판 제조업 (25994)</v>
      </c>
    </row>
    <row r="382" spans="1:17" x14ac:dyDescent="0.2">
      <c r="A382" s="1" t="str">
        <f>INDEX(lv1_index!$B$2:$B$78,MATCH(Tree!$E382,lv1_index!$C$2:$C$78,0))</f>
        <v>C: 제조업(10~34)</v>
      </c>
      <c r="B382" t="str">
        <f t="shared" si="40"/>
        <v>25</v>
      </c>
      <c r="C382" t="str">
        <f>INDEX([1]표준산업분류!$C$2:$C$2172,MATCH(Tree!$B382,[1]표준산업분류!$B$2:$B$2172,0))</f>
        <v>금속가공제품 제조업;기계 및 가구 제외</v>
      </c>
      <c r="D382">
        <f>INDEX([1]표준산업분류!$D$2:$D$2172,MATCH(Tree!$B382,[1]표준산업분류!$B$2:$B$2172,0))</f>
        <v>933</v>
      </c>
      <c r="E382" s="1" t="str">
        <f t="shared" si="41"/>
        <v>금속가공제품 제조업;기계 및 가구 제외 (25)</v>
      </c>
      <c r="F382" t="str">
        <f t="shared" si="42"/>
        <v>259</v>
      </c>
      <c r="G382" t="str">
        <f>INDEX([1]표준산업분류!C$2:C$2172,MATCH($F382,[1]표준산업분류!B$2:B$2172,0))</f>
        <v>기타 금속가공제품 제조업</v>
      </c>
      <c r="H382">
        <f>INDEX([1]표준산업분류!D$2:D$2172,MATCH($F382,[1]표준산업분류!$B$2:$B$2172,0))</f>
        <v>559</v>
      </c>
      <c r="I382" s="1" t="str">
        <f t="shared" si="43"/>
        <v>기타 금속가공제품 제조업 (259)</v>
      </c>
      <c r="J382" t="str">
        <f t="shared" si="44"/>
        <v>2599</v>
      </c>
      <c r="K382" t="str">
        <f>INDEX([1]표준산업분류!C$2:C$2172,MATCH($J382,[1]표준산업분류!B$2:B$2172,0))</f>
        <v>그외 기타 금속가공제품 제조업</v>
      </c>
      <c r="L382">
        <f>INDEX([1]표준산업분류!D$2:D$2172,MATCH($J382,[1]표준산업분류!$B$2:$B$2172,0))</f>
        <v>141</v>
      </c>
      <c r="M382" s="1" t="str">
        <f t="shared" si="38"/>
        <v>그외 기타 금속가공제품 제조업 (2599)</v>
      </c>
      <c r="N382" t="s">
        <v>787</v>
      </c>
      <c r="O382" t="s">
        <v>2027</v>
      </c>
      <c r="P382">
        <f>INDEX([1]표준산업분류!D$2:D$2172,MATCH($N382,[1]표준산업분류!$B$2:$B$2172,0))</f>
        <v>2</v>
      </c>
      <c r="Q382" s="1" t="str">
        <f t="shared" si="39"/>
        <v>피복 및 충전 용접봉 제조업 (25995)</v>
      </c>
    </row>
    <row r="383" spans="1:17" x14ac:dyDescent="0.2">
      <c r="A383" s="1" t="str">
        <f>INDEX(lv1_index!$B$2:$B$78,MATCH(Tree!$E383,lv1_index!$C$2:$C$78,0))</f>
        <v>C: 제조업(10~34)</v>
      </c>
      <c r="B383" t="str">
        <f t="shared" si="40"/>
        <v>25</v>
      </c>
      <c r="C383" t="str">
        <f>INDEX([1]표준산업분류!$C$2:$C$2172,MATCH(Tree!$B383,[1]표준산업분류!$B$2:$B$2172,0))</f>
        <v>금속가공제품 제조업;기계 및 가구 제외</v>
      </c>
      <c r="D383">
        <f>INDEX([1]표준산업분류!$D$2:$D$2172,MATCH(Tree!$B383,[1]표준산업분류!$B$2:$B$2172,0))</f>
        <v>933</v>
      </c>
      <c r="E383" s="1" t="str">
        <f t="shared" si="41"/>
        <v>금속가공제품 제조업;기계 및 가구 제외 (25)</v>
      </c>
      <c r="F383" t="str">
        <f t="shared" si="42"/>
        <v>259</v>
      </c>
      <c r="G383" t="str">
        <f>INDEX([1]표준산업분류!C$2:C$2172,MATCH($F383,[1]표준산업분류!B$2:B$2172,0))</f>
        <v>기타 금속가공제품 제조업</v>
      </c>
      <c r="H383">
        <f>INDEX([1]표준산업분류!D$2:D$2172,MATCH($F383,[1]표준산업분류!$B$2:$B$2172,0))</f>
        <v>559</v>
      </c>
      <c r="I383" s="1" t="str">
        <f t="shared" si="43"/>
        <v>기타 금속가공제품 제조업 (259)</v>
      </c>
      <c r="J383" t="str">
        <f t="shared" si="44"/>
        <v>2599</v>
      </c>
      <c r="K383" t="str">
        <f>INDEX([1]표준산업분류!C$2:C$2172,MATCH($J383,[1]표준산업분류!B$2:B$2172,0))</f>
        <v>그외 기타 금속가공제품 제조업</v>
      </c>
      <c r="L383">
        <f>INDEX([1]표준산업분류!D$2:D$2172,MATCH($J383,[1]표준산업분류!$B$2:$B$2172,0))</f>
        <v>141</v>
      </c>
      <c r="M383" s="1" t="str">
        <f t="shared" si="38"/>
        <v>그외 기타 금속가공제품 제조업 (2599)</v>
      </c>
      <c r="N383" t="s">
        <v>788</v>
      </c>
      <c r="O383" t="s">
        <v>2028</v>
      </c>
      <c r="P383">
        <f>INDEX([1]표준산업분류!D$2:D$2172,MATCH($N383,[1]표준산업분류!$B$2:$B$2172,0))</f>
        <v>70</v>
      </c>
      <c r="Q383" s="1" t="str">
        <f t="shared" si="39"/>
        <v>그외 기타 분류 안된 금속가공제품 제조업 (25999)</v>
      </c>
    </row>
    <row r="384" spans="1:17" x14ac:dyDescent="0.2">
      <c r="A384" s="1" t="str">
        <f>INDEX(lv1_index!$B$2:$B$78,MATCH(Tree!$E384,lv1_index!$C$2:$C$78,0))</f>
        <v>C: 제조업(10~34)</v>
      </c>
      <c r="B384" t="str">
        <f t="shared" si="40"/>
        <v>26</v>
      </c>
      <c r="C384" t="str">
        <f>INDEX([1]표준산업분류!$C$2:$C$2172,MATCH(Tree!$B384,[1]표준산업분류!$B$2:$B$2172,0))</f>
        <v>전자부품, 컴퓨터, 영상, 음향 및 통신장비 제조업</v>
      </c>
      <c r="D384">
        <f>INDEX([1]표준산업분류!$D$2:$D$2172,MATCH(Tree!$B384,[1]표준산업분류!$B$2:$B$2172,0))</f>
        <v>1237</v>
      </c>
      <c r="E384" s="1" t="str">
        <f t="shared" si="41"/>
        <v>전자부품, 컴퓨터, 영상, 음향 및 통신장비 제조업 (26)</v>
      </c>
      <c r="F384" t="str">
        <f t="shared" si="42"/>
        <v>261</v>
      </c>
      <c r="G384" t="str">
        <f>INDEX([1]표준산업분류!C$2:C$2172,MATCH($F384,[1]표준산업분류!B$2:B$2172,0))</f>
        <v>반도체 제조업</v>
      </c>
      <c r="H384">
        <f>INDEX([1]표준산업분류!D$2:D$2172,MATCH($F384,[1]표준산업분류!$B$2:$B$2172,0))</f>
        <v>229</v>
      </c>
      <c r="I384" s="1" t="str">
        <f t="shared" si="43"/>
        <v>반도체 제조업 (261)</v>
      </c>
      <c r="J384" t="str">
        <f t="shared" si="44"/>
        <v>2610</v>
      </c>
      <c r="K384" t="str">
        <f>INDEX([1]표준산업분류!C$2:C$2172,MATCH($J384,[1]표준산업분류!B$2:B$2172,0))</f>
        <v>반도체 제조업</v>
      </c>
      <c r="L384">
        <f>INDEX([1]표준산업분류!D$2:D$2172,MATCH($J384,[1]표준산업분류!$B$2:$B$2172,0))</f>
        <v>1</v>
      </c>
      <c r="M384" s="1" t="str">
        <f t="shared" si="38"/>
        <v>반도체 제조업 (2610)</v>
      </c>
      <c r="N384" t="s">
        <v>789</v>
      </c>
      <c r="O384" t="s">
        <v>61</v>
      </c>
      <c r="P384">
        <f>INDEX([1]표준산업분류!D$2:D$2172,MATCH($N384,[1]표준산업분류!$B$2:$B$2172,0))</f>
        <v>1</v>
      </c>
      <c r="Q384" s="1" t="str">
        <f t="shared" si="39"/>
        <v>반도체 제조업 (26100)</v>
      </c>
    </row>
    <row r="385" spans="1:17" x14ac:dyDescent="0.2">
      <c r="A385" s="1" t="str">
        <f>INDEX(lv1_index!$B$2:$B$78,MATCH(Tree!$E385,lv1_index!$C$2:$C$78,0))</f>
        <v>C: 제조업(10~34)</v>
      </c>
      <c r="B385" t="str">
        <f t="shared" si="40"/>
        <v>26</v>
      </c>
      <c r="C385" t="str">
        <f>INDEX([1]표준산업분류!$C$2:$C$2172,MATCH(Tree!$B385,[1]표준산업분류!$B$2:$B$2172,0))</f>
        <v>전자부품, 컴퓨터, 영상, 음향 및 통신장비 제조업</v>
      </c>
      <c r="D385">
        <f>INDEX([1]표준산업분류!$D$2:$D$2172,MATCH(Tree!$B385,[1]표준산업분류!$B$2:$B$2172,0))</f>
        <v>1237</v>
      </c>
      <c r="E385" s="1" t="str">
        <f t="shared" si="41"/>
        <v>전자부품, 컴퓨터, 영상, 음향 및 통신장비 제조업 (26)</v>
      </c>
      <c r="F385" t="str">
        <f t="shared" si="42"/>
        <v>261</v>
      </c>
      <c r="G385" t="str">
        <f>INDEX([1]표준산업분류!C$2:C$2172,MATCH($F385,[1]표준산업분류!B$2:B$2172,0))</f>
        <v>반도체 제조업</v>
      </c>
      <c r="H385">
        <f>INDEX([1]표준산업분류!D$2:D$2172,MATCH($F385,[1]표준산업분류!$B$2:$B$2172,0))</f>
        <v>229</v>
      </c>
      <c r="I385" s="1" t="str">
        <f t="shared" si="43"/>
        <v>반도체 제조업 (261)</v>
      </c>
      <c r="J385" t="str">
        <f t="shared" si="44"/>
        <v>2611</v>
      </c>
      <c r="K385" t="str">
        <f>INDEX([1]표준산업분류!C$2:C$2172,MATCH($J385,[1]표준산업분류!B$2:B$2172,0))</f>
        <v>전자집적회로 제조업</v>
      </c>
      <c r="L385">
        <f>INDEX([1]표준산업분류!D$2:D$2172,MATCH($J385,[1]표준산업분류!$B$2:$B$2172,0))</f>
        <v>49</v>
      </c>
      <c r="M385" s="1" t="str">
        <f t="shared" si="38"/>
        <v>전자집적회로 제조업 (2611)</v>
      </c>
      <c r="N385" t="s">
        <v>790</v>
      </c>
      <c r="O385" t="s">
        <v>245</v>
      </c>
      <c r="P385">
        <f>INDEX([1]표준산업분류!D$2:D$2172,MATCH($N385,[1]표준산업분류!$B$2:$B$2172,0))</f>
        <v>49</v>
      </c>
      <c r="Q385" s="1" t="str">
        <f t="shared" si="39"/>
        <v>전자집적회로 제조업 (26110)</v>
      </c>
    </row>
    <row r="386" spans="1:17" x14ac:dyDescent="0.2">
      <c r="A386" s="1" t="str">
        <f>INDEX(lv1_index!$B$2:$B$78,MATCH(Tree!$E386,lv1_index!$C$2:$C$78,0))</f>
        <v>C: 제조업(10~34)</v>
      </c>
      <c r="B386" t="str">
        <f t="shared" si="40"/>
        <v>26</v>
      </c>
      <c r="C386" t="str">
        <f>INDEX([1]표준산업분류!$C$2:$C$2172,MATCH(Tree!$B386,[1]표준산업분류!$B$2:$B$2172,0))</f>
        <v>전자부품, 컴퓨터, 영상, 음향 및 통신장비 제조업</v>
      </c>
      <c r="D386">
        <f>INDEX([1]표준산업분류!$D$2:$D$2172,MATCH(Tree!$B386,[1]표준산업분류!$B$2:$B$2172,0))</f>
        <v>1237</v>
      </c>
      <c r="E386" s="1" t="str">
        <f t="shared" si="41"/>
        <v>전자부품, 컴퓨터, 영상, 음향 및 통신장비 제조업 (26)</v>
      </c>
      <c r="F386" t="str">
        <f t="shared" si="42"/>
        <v>261</v>
      </c>
      <c r="G386" t="str">
        <f>INDEX([1]표준산업분류!C$2:C$2172,MATCH($F386,[1]표준산업분류!B$2:B$2172,0))</f>
        <v>반도체 제조업</v>
      </c>
      <c r="H386">
        <f>INDEX([1]표준산업분류!D$2:D$2172,MATCH($F386,[1]표준산업분류!$B$2:$B$2172,0))</f>
        <v>229</v>
      </c>
      <c r="I386" s="1" t="str">
        <f t="shared" si="43"/>
        <v>반도체 제조업 (261)</v>
      </c>
      <c r="J386" t="str">
        <f t="shared" si="44"/>
        <v>2611</v>
      </c>
      <c r="K386" t="str">
        <f>INDEX([1]표준산업분류!C$2:C$2172,MATCH($J386,[1]표준산업분류!B$2:B$2172,0))</f>
        <v>전자집적회로 제조업</v>
      </c>
      <c r="L386">
        <f>INDEX([1]표준산업분류!D$2:D$2172,MATCH($J386,[1]표준산업분류!$B$2:$B$2172,0))</f>
        <v>49</v>
      </c>
      <c r="M386" s="1" t="str">
        <f t="shared" ref="M386:M449" si="45">K386&amp;" "&amp;"("&amp;J386&amp;")"</f>
        <v>전자집적회로 제조업 (2611)</v>
      </c>
      <c r="N386" t="s">
        <v>791</v>
      </c>
      <c r="O386" t="s">
        <v>2029</v>
      </c>
      <c r="P386">
        <f>INDEX([1]표준산업분류!D$2:D$2172,MATCH($N386,[1]표준산업분류!$B$2:$B$2172,0))</f>
        <v>0</v>
      </c>
      <c r="Q386" s="1" t="str">
        <f t="shared" ref="Q386:Q449" si="46">O386&amp;" "&amp;"("&amp;N386&amp;")"</f>
        <v>메모리용 전자집적회로 제조업 (26111)</v>
      </c>
    </row>
    <row r="387" spans="1:17" x14ac:dyDescent="0.2">
      <c r="A387" s="1" t="str">
        <f>INDEX(lv1_index!$B$2:$B$78,MATCH(Tree!$E387,lv1_index!$C$2:$C$78,0))</f>
        <v>C: 제조업(10~34)</v>
      </c>
      <c r="B387" t="str">
        <f t="shared" ref="B387:B450" si="47">LEFT(F387,2)</f>
        <v>26</v>
      </c>
      <c r="C387" t="str">
        <f>INDEX([1]표준산업분류!$C$2:$C$2172,MATCH(Tree!$B387,[1]표준산업분류!$B$2:$B$2172,0))</f>
        <v>전자부품, 컴퓨터, 영상, 음향 및 통신장비 제조업</v>
      </c>
      <c r="D387">
        <f>INDEX([1]표준산업분류!$D$2:$D$2172,MATCH(Tree!$B387,[1]표준산업분류!$B$2:$B$2172,0))</f>
        <v>1237</v>
      </c>
      <c r="E387" s="1" t="str">
        <f t="shared" ref="E387:E450" si="48">C387&amp;" "&amp;"("&amp;B387&amp;")"</f>
        <v>전자부품, 컴퓨터, 영상, 음향 및 통신장비 제조업 (26)</v>
      </c>
      <c r="F387" t="str">
        <f t="shared" ref="F387:F450" si="49">LEFT(J387,3)</f>
        <v>261</v>
      </c>
      <c r="G387" t="str">
        <f>INDEX([1]표준산업분류!C$2:C$2172,MATCH($F387,[1]표준산업분류!B$2:B$2172,0))</f>
        <v>반도체 제조업</v>
      </c>
      <c r="H387">
        <f>INDEX([1]표준산업분류!D$2:D$2172,MATCH($F387,[1]표준산업분류!$B$2:$B$2172,0))</f>
        <v>229</v>
      </c>
      <c r="I387" s="1" t="str">
        <f t="shared" ref="I387:I450" si="50">G387&amp;" "&amp;"("&amp;F387&amp;")"</f>
        <v>반도체 제조업 (261)</v>
      </c>
      <c r="J387" t="str">
        <f t="shared" ref="J387:J450" si="51">LEFT(N387,4)</f>
        <v>2611</v>
      </c>
      <c r="K387" t="str">
        <f>INDEX([1]표준산업분류!C$2:C$2172,MATCH($J387,[1]표준산업분류!B$2:B$2172,0))</f>
        <v>전자집적회로 제조업</v>
      </c>
      <c r="L387">
        <f>INDEX([1]표준산업분류!D$2:D$2172,MATCH($J387,[1]표준산업분류!$B$2:$B$2172,0))</f>
        <v>49</v>
      </c>
      <c r="M387" s="1" t="str">
        <f t="shared" si="45"/>
        <v>전자집적회로 제조업 (2611)</v>
      </c>
      <c r="N387" t="s">
        <v>792</v>
      </c>
      <c r="O387" t="s">
        <v>2030</v>
      </c>
      <c r="P387">
        <f>INDEX([1]표준산업분류!D$2:D$2172,MATCH($N387,[1]표준산업분류!$B$2:$B$2172,0))</f>
        <v>0</v>
      </c>
      <c r="Q387" s="1" t="str">
        <f t="shared" si="46"/>
        <v>비메모리용 및 기타 전자집적회로 제조업 (26112)</v>
      </c>
    </row>
    <row r="388" spans="1:17" x14ac:dyDescent="0.2">
      <c r="A388" s="1" t="str">
        <f>INDEX(lv1_index!$B$2:$B$78,MATCH(Tree!$E388,lv1_index!$C$2:$C$78,0))</f>
        <v>C: 제조업(10~34)</v>
      </c>
      <c r="B388" t="str">
        <f t="shared" si="47"/>
        <v>26</v>
      </c>
      <c r="C388" t="str">
        <f>INDEX([1]표준산업분류!$C$2:$C$2172,MATCH(Tree!$B388,[1]표준산업분류!$B$2:$B$2172,0))</f>
        <v>전자부품, 컴퓨터, 영상, 음향 및 통신장비 제조업</v>
      </c>
      <c r="D388">
        <f>INDEX([1]표준산업분류!$D$2:$D$2172,MATCH(Tree!$B388,[1]표준산업분류!$B$2:$B$2172,0))</f>
        <v>1237</v>
      </c>
      <c r="E388" s="1" t="str">
        <f t="shared" si="48"/>
        <v>전자부품, 컴퓨터, 영상, 음향 및 통신장비 제조업 (26)</v>
      </c>
      <c r="F388" t="str">
        <f t="shared" si="49"/>
        <v>261</v>
      </c>
      <c r="G388" t="str">
        <f>INDEX([1]표준산업분류!C$2:C$2172,MATCH($F388,[1]표준산업분류!B$2:B$2172,0))</f>
        <v>반도체 제조업</v>
      </c>
      <c r="H388">
        <f>INDEX([1]표준산업분류!D$2:D$2172,MATCH($F388,[1]표준산업분류!$B$2:$B$2172,0))</f>
        <v>229</v>
      </c>
      <c r="I388" s="1" t="str">
        <f t="shared" si="50"/>
        <v>반도체 제조업 (261)</v>
      </c>
      <c r="J388" t="str">
        <f t="shared" si="51"/>
        <v>2612</v>
      </c>
      <c r="K388" t="str">
        <f>INDEX([1]표준산업분류!C$2:C$2172,MATCH($J388,[1]표준산업분류!B$2:B$2172,0))</f>
        <v>다이오드, 트랜지스터 및 유사 반도체소자 제조업</v>
      </c>
      <c r="L388">
        <f>INDEX([1]표준산업분류!D$2:D$2172,MATCH($J388,[1]표준산업분류!$B$2:$B$2172,0))</f>
        <v>179</v>
      </c>
      <c r="M388" s="1" t="str">
        <f t="shared" si="45"/>
        <v>다이오드, 트랜지스터 및 유사 반도체소자 제조업 (2612)</v>
      </c>
      <c r="N388" t="s">
        <v>793</v>
      </c>
      <c r="O388" t="s">
        <v>246</v>
      </c>
      <c r="P388">
        <f>INDEX([1]표준산업분류!D$2:D$2172,MATCH($N388,[1]표준산업분류!$B$2:$B$2172,0))</f>
        <v>179</v>
      </c>
      <c r="Q388" s="1" t="str">
        <f t="shared" si="46"/>
        <v>다이오드, 트랜지스터 및 유사 반도체소자 제조업 (26120)</v>
      </c>
    </row>
    <row r="389" spans="1:17" x14ac:dyDescent="0.2">
      <c r="A389" s="1" t="str">
        <f>INDEX(lv1_index!$B$2:$B$78,MATCH(Tree!$E389,lv1_index!$C$2:$C$78,0))</f>
        <v>C: 제조업(10~34)</v>
      </c>
      <c r="B389" t="str">
        <f t="shared" si="47"/>
        <v>26</v>
      </c>
      <c r="C389" t="str">
        <f>INDEX([1]표준산업분류!$C$2:$C$2172,MATCH(Tree!$B389,[1]표준산업분류!$B$2:$B$2172,0))</f>
        <v>전자부품, 컴퓨터, 영상, 음향 및 통신장비 제조업</v>
      </c>
      <c r="D389">
        <f>INDEX([1]표준산업분류!$D$2:$D$2172,MATCH(Tree!$B389,[1]표준산업분류!$B$2:$B$2172,0))</f>
        <v>1237</v>
      </c>
      <c r="E389" s="1" t="str">
        <f t="shared" si="48"/>
        <v>전자부품, 컴퓨터, 영상, 음향 및 통신장비 제조업 (26)</v>
      </c>
      <c r="F389" t="str">
        <f t="shared" si="49"/>
        <v>261</v>
      </c>
      <c r="G389" t="str">
        <f>INDEX([1]표준산업분류!C$2:C$2172,MATCH($F389,[1]표준산업분류!B$2:B$2172,0))</f>
        <v>반도체 제조업</v>
      </c>
      <c r="H389">
        <f>INDEX([1]표준산업분류!D$2:D$2172,MATCH($F389,[1]표준산업분류!$B$2:$B$2172,0))</f>
        <v>229</v>
      </c>
      <c r="I389" s="1" t="str">
        <f t="shared" si="50"/>
        <v>반도체 제조업 (261)</v>
      </c>
      <c r="J389" t="str">
        <f t="shared" si="51"/>
        <v>2612</v>
      </c>
      <c r="K389" t="str">
        <f>INDEX([1]표준산업분류!C$2:C$2172,MATCH($J389,[1]표준산업분류!B$2:B$2172,0))</f>
        <v>다이오드, 트랜지스터 및 유사 반도체소자 제조업</v>
      </c>
      <c r="L389">
        <f>INDEX([1]표준산업분류!D$2:D$2172,MATCH($J389,[1]표준산업분류!$B$2:$B$2172,0))</f>
        <v>179</v>
      </c>
      <c r="M389" s="1" t="str">
        <f t="shared" si="45"/>
        <v>다이오드, 트랜지스터 및 유사 반도체소자 제조업 (2612)</v>
      </c>
      <c r="N389" t="s">
        <v>794</v>
      </c>
      <c r="O389" t="s">
        <v>2031</v>
      </c>
      <c r="P389">
        <f>INDEX([1]표준산업분류!D$2:D$2172,MATCH($N389,[1]표준산업분류!$B$2:$B$2172,0))</f>
        <v>0</v>
      </c>
      <c r="Q389" s="1" t="str">
        <f t="shared" si="46"/>
        <v>발광 다이오드 제조업 (26121)</v>
      </c>
    </row>
    <row r="390" spans="1:17" x14ac:dyDescent="0.2">
      <c r="A390" s="1" t="str">
        <f>INDEX(lv1_index!$B$2:$B$78,MATCH(Tree!$E390,lv1_index!$C$2:$C$78,0))</f>
        <v>C: 제조업(10~34)</v>
      </c>
      <c r="B390" t="str">
        <f t="shared" si="47"/>
        <v>26</v>
      </c>
      <c r="C390" t="str">
        <f>INDEX([1]표준산업분류!$C$2:$C$2172,MATCH(Tree!$B390,[1]표준산업분류!$B$2:$B$2172,0))</f>
        <v>전자부품, 컴퓨터, 영상, 음향 및 통신장비 제조업</v>
      </c>
      <c r="D390">
        <f>INDEX([1]표준산업분류!$D$2:$D$2172,MATCH(Tree!$B390,[1]표준산업분류!$B$2:$B$2172,0))</f>
        <v>1237</v>
      </c>
      <c r="E390" s="1" t="str">
        <f t="shared" si="48"/>
        <v>전자부품, 컴퓨터, 영상, 음향 및 통신장비 제조업 (26)</v>
      </c>
      <c r="F390" t="str">
        <f t="shared" si="49"/>
        <v>261</v>
      </c>
      <c r="G390" t="str">
        <f>INDEX([1]표준산업분류!C$2:C$2172,MATCH($F390,[1]표준산업분류!B$2:B$2172,0))</f>
        <v>반도체 제조업</v>
      </c>
      <c r="H390">
        <f>INDEX([1]표준산업분류!D$2:D$2172,MATCH($F390,[1]표준산업분류!$B$2:$B$2172,0))</f>
        <v>229</v>
      </c>
      <c r="I390" s="1" t="str">
        <f t="shared" si="50"/>
        <v>반도체 제조업 (261)</v>
      </c>
      <c r="J390" t="str">
        <f t="shared" si="51"/>
        <v>2612</v>
      </c>
      <c r="K390" t="str">
        <f>INDEX([1]표준산업분류!C$2:C$2172,MATCH($J390,[1]표준산업분류!B$2:B$2172,0))</f>
        <v>다이오드, 트랜지스터 및 유사 반도체소자 제조업</v>
      </c>
      <c r="L390">
        <f>INDEX([1]표준산업분류!D$2:D$2172,MATCH($J390,[1]표준산업분류!$B$2:$B$2172,0))</f>
        <v>179</v>
      </c>
      <c r="M390" s="1" t="str">
        <f t="shared" si="45"/>
        <v>다이오드, 트랜지스터 및 유사 반도체소자 제조업 (2612)</v>
      </c>
      <c r="N390" t="s">
        <v>795</v>
      </c>
      <c r="O390" t="s">
        <v>2032</v>
      </c>
      <c r="P390">
        <f>INDEX([1]표준산업분류!D$2:D$2172,MATCH($N390,[1]표준산업분류!$B$2:$B$2172,0))</f>
        <v>0</v>
      </c>
      <c r="Q390" s="1" t="str">
        <f t="shared" si="46"/>
        <v>기타 반도체소자 제조업 (26129)</v>
      </c>
    </row>
    <row r="391" spans="1:17" x14ac:dyDescent="0.2">
      <c r="A391" s="1" t="str">
        <f>INDEX(lv1_index!$B$2:$B$78,MATCH(Tree!$E391,lv1_index!$C$2:$C$78,0))</f>
        <v>C: 제조업(10~34)</v>
      </c>
      <c r="B391" t="str">
        <f t="shared" si="47"/>
        <v>26</v>
      </c>
      <c r="C391" t="str">
        <f>INDEX([1]표준산업분류!$C$2:$C$2172,MATCH(Tree!$B391,[1]표준산업분류!$B$2:$B$2172,0))</f>
        <v>전자부품, 컴퓨터, 영상, 음향 및 통신장비 제조업</v>
      </c>
      <c r="D391">
        <f>INDEX([1]표준산업분류!$D$2:$D$2172,MATCH(Tree!$B391,[1]표준산업분류!$B$2:$B$2172,0))</f>
        <v>1237</v>
      </c>
      <c r="E391" s="1" t="str">
        <f t="shared" si="48"/>
        <v>전자부품, 컴퓨터, 영상, 음향 및 통신장비 제조업 (26)</v>
      </c>
      <c r="F391" t="str">
        <f t="shared" si="49"/>
        <v>262</v>
      </c>
      <c r="G391" t="str">
        <f>INDEX([1]표준산업분류!C$2:C$2172,MATCH($F391,[1]표준산업분류!B$2:B$2172,0))</f>
        <v>전자부품 제조업</v>
      </c>
      <c r="H391">
        <f>INDEX([1]표준산업분류!D$2:D$2172,MATCH($F391,[1]표준산업분류!$B$2:$B$2172,0))</f>
        <v>632</v>
      </c>
      <c r="I391" s="1" t="str">
        <f t="shared" si="50"/>
        <v>전자부품 제조업 (262)</v>
      </c>
      <c r="J391" t="str">
        <f t="shared" si="51"/>
        <v>2620</v>
      </c>
      <c r="K391" t="str">
        <f>INDEX([1]표준산업분류!C$2:C$2172,MATCH($J391,[1]표준산업분류!B$2:B$2172,0))</f>
        <v>전자부품 제조업</v>
      </c>
      <c r="L391">
        <f>INDEX([1]표준산업분류!D$2:D$2172,MATCH($J391,[1]표준산업분류!$B$2:$B$2172,0))</f>
        <v>0</v>
      </c>
      <c r="M391" s="1" t="str">
        <f t="shared" si="45"/>
        <v>전자부품 제조업 (2620)</v>
      </c>
      <c r="N391" t="s">
        <v>796</v>
      </c>
      <c r="O391" t="s">
        <v>60</v>
      </c>
      <c r="P391">
        <f>INDEX([1]표준산업분류!D$2:D$2172,MATCH($N391,[1]표준산업분류!$B$2:$B$2172,0))</f>
        <v>0</v>
      </c>
      <c r="Q391" s="1" t="str">
        <f t="shared" si="46"/>
        <v>전자부품 제조업 (2620)</v>
      </c>
    </row>
    <row r="392" spans="1:17" x14ac:dyDescent="0.2">
      <c r="A392" s="1" t="str">
        <f>INDEX(lv1_index!$B$2:$B$78,MATCH(Tree!$E392,lv1_index!$C$2:$C$78,0))</f>
        <v>C: 제조업(10~34)</v>
      </c>
      <c r="B392" t="str">
        <f t="shared" si="47"/>
        <v>26</v>
      </c>
      <c r="C392" t="str">
        <f>INDEX([1]표준산업분류!$C$2:$C$2172,MATCH(Tree!$B392,[1]표준산업분류!$B$2:$B$2172,0))</f>
        <v>전자부품, 컴퓨터, 영상, 음향 및 통신장비 제조업</v>
      </c>
      <c r="D392">
        <f>INDEX([1]표준산업분류!$D$2:$D$2172,MATCH(Tree!$B392,[1]표준산업분류!$B$2:$B$2172,0))</f>
        <v>1237</v>
      </c>
      <c r="E392" s="1" t="str">
        <f t="shared" si="48"/>
        <v>전자부품, 컴퓨터, 영상, 음향 및 통신장비 제조업 (26)</v>
      </c>
      <c r="F392" t="str">
        <f t="shared" si="49"/>
        <v>262</v>
      </c>
      <c r="G392" t="str">
        <f>INDEX([1]표준산업분류!C$2:C$2172,MATCH($F392,[1]표준산업분류!B$2:B$2172,0))</f>
        <v>전자부품 제조업</v>
      </c>
      <c r="H392">
        <f>INDEX([1]표준산업분류!D$2:D$2172,MATCH($F392,[1]표준산업분류!$B$2:$B$2172,0))</f>
        <v>632</v>
      </c>
      <c r="I392" s="1" t="str">
        <f t="shared" si="50"/>
        <v>전자부품 제조업 (262)</v>
      </c>
      <c r="J392" t="str">
        <f t="shared" si="51"/>
        <v>2620</v>
      </c>
      <c r="K392" t="str">
        <f>INDEX([1]표준산업분류!C$2:C$2172,MATCH($J392,[1]표준산업분류!B$2:B$2172,0))</f>
        <v>전자부품 제조업</v>
      </c>
      <c r="L392">
        <f>INDEX([1]표준산업분류!D$2:D$2172,MATCH($J392,[1]표준산업분류!$B$2:$B$2172,0))</f>
        <v>0</v>
      </c>
      <c r="M392" s="1" t="str">
        <f t="shared" si="45"/>
        <v>전자부품 제조업 (2620)</v>
      </c>
      <c r="N392" t="s">
        <v>797</v>
      </c>
      <c r="O392" t="s">
        <v>60</v>
      </c>
      <c r="P392">
        <f>INDEX([1]표준산업분류!D$2:D$2172,MATCH($N392,[1]표준산업분류!$B$2:$B$2172,0))</f>
        <v>0</v>
      </c>
      <c r="Q392" s="1" t="str">
        <f t="shared" si="46"/>
        <v>전자부품 제조업 (26200)</v>
      </c>
    </row>
    <row r="393" spans="1:17" x14ac:dyDescent="0.2">
      <c r="A393" s="1" t="str">
        <f>INDEX(lv1_index!$B$2:$B$78,MATCH(Tree!$E393,lv1_index!$C$2:$C$78,0))</f>
        <v>C: 제조업(10~34)</v>
      </c>
      <c r="B393" t="str">
        <f t="shared" si="47"/>
        <v>26</v>
      </c>
      <c r="C393" t="str">
        <f>INDEX([1]표준산업분류!$C$2:$C$2172,MATCH(Tree!$B393,[1]표준산업분류!$B$2:$B$2172,0))</f>
        <v>전자부품, 컴퓨터, 영상, 음향 및 통신장비 제조업</v>
      </c>
      <c r="D393">
        <f>INDEX([1]표준산업분류!$D$2:$D$2172,MATCH(Tree!$B393,[1]표준산업분류!$B$2:$B$2172,0))</f>
        <v>1237</v>
      </c>
      <c r="E393" s="1" t="str">
        <f t="shared" si="48"/>
        <v>전자부품, 컴퓨터, 영상, 음향 및 통신장비 제조업 (26)</v>
      </c>
      <c r="F393" t="str">
        <f t="shared" si="49"/>
        <v>262</v>
      </c>
      <c r="G393" t="str">
        <f>INDEX([1]표준산업분류!C$2:C$2172,MATCH($F393,[1]표준산업분류!B$2:B$2172,0))</f>
        <v>전자부품 제조업</v>
      </c>
      <c r="H393">
        <f>INDEX([1]표준산업분류!D$2:D$2172,MATCH($F393,[1]표준산업분류!$B$2:$B$2172,0))</f>
        <v>632</v>
      </c>
      <c r="I393" s="1" t="str">
        <f t="shared" si="50"/>
        <v>전자부품 제조업 (262)</v>
      </c>
      <c r="J393" t="str">
        <f t="shared" si="51"/>
        <v>2621</v>
      </c>
      <c r="K393" t="str">
        <f>INDEX([1]표준산업분류!C$2:C$2172,MATCH($J393,[1]표준산업분류!B$2:B$2172,0))</f>
        <v>표시장치 제조업</v>
      </c>
      <c r="L393">
        <f>INDEX([1]표준산업분류!D$2:D$2172,MATCH($J393,[1]표준산업분류!$B$2:$B$2172,0))</f>
        <v>61</v>
      </c>
      <c r="M393" s="1" t="str">
        <f t="shared" si="45"/>
        <v>표시장치 제조업 (2621)</v>
      </c>
      <c r="N393" t="s">
        <v>798</v>
      </c>
      <c r="O393" t="s">
        <v>2033</v>
      </c>
      <c r="P393">
        <f>INDEX([1]표준산업분류!D$2:D$2172,MATCH($N393,[1]표준산업분류!$B$2:$B$2172,0))</f>
        <v>44</v>
      </c>
      <c r="Q393" s="1" t="str">
        <f t="shared" si="46"/>
        <v>액정 표시장치 제조업 (26211)</v>
      </c>
    </row>
    <row r="394" spans="1:17" x14ac:dyDescent="0.2">
      <c r="A394" s="1" t="str">
        <f>INDEX(lv1_index!$B$2:$B$78,MATCH(Tree!$E394,lv1_index!$C$2:$C$78,0))</f>
        <v>C: 제조업(10~34)</v>
      </c>
      <c r="B394" t="str">
        <f t="shared" si="47"/>
        <v>26</v>
      </c>
      <c r="C394" t="str">
        <f>INDEX([1]표준산업분류!$C$2:$C$2172,MATCH(Tree!$B394,[1]표준산업분류!$B$2:$B$2172,0))</f>
        <v>전자부품, 컴퓨터, 영상, 음향 및 통신장비 제조업</v>
      </c>
      <c r="D394">
        <f>INDEX([1]표준산업분류!$D$2:$D$2172,MATCH(Tree!$B394,[1]표준산업분류!$B$2:$B$2172,0))</f>
        <v>1237</v>
      </c>
      <c r="E394" s="1" t="str">
        <f t="shared" si="48"/>
        <v>전자부품, 컴퓨터, 영상, 음향 및 통신장비 제조업 (26)</v>
      </c>
      <c r="F394" t="str">
        <f t="shared" si="49"/>
        <v>262</v>
      </c>
      <c r="G394" t="str">
        <f>INDEX([1]표준산업분류!C$2:C$2172,MATCH($F394,[1]표준산업분류!B$2:B$2172,0))</f>
        <v>전자부품 제조업</v>
      </c>
      <c r="H394">
        <f>INDEX([1]표준산업분류!D$2:D$2172,MATCH($F394,[1]표준산업분류!$B$2:$B$2172,0))</f>
        <v>632</v>
      </c>
      <c r="I394" s="1" t="str">
        <f t="shared" si="50"/>
        <v>전자부품 제조업 (262)</v>
      </c>
      <c r="J394" t="str">
        <f t="shared" si="51"/>
        <v>2621</v>
      </c>
      <c r="K394" t="str">
        <f>INDEX([1]표준산업분류!C$2:C$2172,MATCH($J394,[1]표준산업분류!B$2:B$2172,0))</f>
        <v>표시장치 제조업</v>
      </c>
      <c r="L394">
        <f>INDEX([1]표준산업분류!D$2:D$2172,MATCH($J394,[1]표준산업분류!$B$2:$B$2172,0))</f>
        <v>61</v>
      </c>
      <c r="M394" s="1" t="str">
        <f t="shared" si="45"/>
        <v>표시장치 제조업 (2621)</v>
      </c>
      <c r="N394" t="s">
        <v>799</v>
      </c>
      <c r="O394" t="s">
        <v>2034</v>
      </c>
      <c r="P394">
        <f>INDEX([1]표준산업분류!D$2:D$2172,MATCH($N394,[1]표준산업분류!$B$2:$B$2172,0))</f>
        <v>0</v>
      </c>
      <c r="Q394" s="1" t="str">
        <f t="shared" si="46"/>
        <v>유기발광 표시장치 제조업 (26212)</v>
      </c>
    </row>
    <row r="395" spans="1:17" x14ac:dyDescent="0.2">
      <c r="A395" s="1" t="str">
        <f>INDEX(lv1_index!$B$2:$B$78,MATCH(Tree!$E395,lv1_index!$C$2:$C$78,0))</f>
        <v>C: 제조업(10~34)</v>
      </c>
      <c r="B395" t="str">
        <f t="shared" si="47"/>
        <v>26</v>
      </c>
      <c r="C395" t="str">
        <f>INDEX([1]표준산업분류!$C$2:$C$2172,MATCH(Tree!$B395,[1]표준산업분류!$B$2:$B$2172,0))</f>
        <v>전자부품, 컴퓨터, 영상, 음향 및 통신장비 제조업</v>
      </c>
      <c r="D395">
        <f>INDEX([1]표준산업분류!$D$2:$D$2172,MATCH(Tree!$B395,[1]표준산업분류!$B$2:$B$2172,0))</f>
        <v>1237</v>
      </c>
      <c r="E395" s="1" t="str">
        <f t="shared" si="48"/>
        <v>전자부품, 컴퓨터, 영상, 음향 및 통신장비 제조업 (26)</v>
      </c>
      <c r="F395" t="str">
        <f t="shared" si="49"/>
        <v>262</v>
      </c>
      <c r="G395" t="str">
        <f>INDEX([1]표준산업분류!C$2:C$2172,MATCH($F395,[1]표준산업분류!B$2:B$2172,0))</f>
        <v>전자부품 제조업</v>
      </c>
      <c r="H395">
        <f>INDEX([1]표준산업분류!D$2:D$2172,MATCH($F395,[1]표준산업분류!$B$2:$B$2172,0))</f>
        <v>632</v>
      </c>
      <c r="I395" s="1" t="str">
        <f t="shared" si="50"/>
        <v>전자부품 제조업 (262)</v>
      </c>
      <c r="J395" t="str">
        <f t="shared" si="51"/>
        <v>2621</v>
      </c>
      <c r="K395" t="str">
        <f>INDEX([1]표준산업분류!C$2:C$2172,MATCH($J395,[1]표준산업분류!B$2:B$2172,0))</f>
        <v>표시장치 제조업</v>
      </c>
      <c r="L395">
        <f>INDEX([1]표준산업분류!D$2:D$2172,MATCH($J395,[1]표준산업분류!$B$2:$B$2172,0))</f>
        <v>61</v>
      </c>
      <c r="M395" s="1" t="str">
        <f t="shared" si="45"/>
        <v>표시장치 제조업 (2621)</v>
      </c>
      <c r="N395" t="s">
        <v>800</v>
      </c>
      <c r="O395" t="s">
        <v>2035</v>
      </c>
      <c r="P395">
        <f>INDEX([1]표준산업분류!D$2:D$2172,MATCH($N395,[1]표준산업분류!$B$2:$B$2172,0))</f>
        <v>17</v>
      </c>
      <c r="Q395" s="1" t="str">
        <f t="shared" si="46"/>
        <v>기타 표시장치 제조업 (26219)</v>
      </c>
    </row>
    <row r="396" spans="1:17" x14ac:dyDescent="0.2">
      <c r="A396" s="1" t="str">
        <f>INDEX(lv1_index!$B$2:$B$78,MATCH(Tree!$E396,lv1_index!$C$2:$C$78,0))</f>
        <v>C: 제조업(10~34)</v>
      </c>
      <c r="B396" t="str">
        <f t="shared" si="47"/>
        <v>26</v>
      </c>
      <c r="C396" t="str">
        <f>INDEX([1]표준산업분류!$C$2:$C$2172,MATCH(Tree!$B396,[1]표준산업분류!$B$2:$B$2172,0))</f>
        <v>전자부품, 컴퓨터, 영상, 음향 및 통신장비 제조업</v>
      </c>
      <c r="D396">
        <f>INDEX([1]표준산업분류!$D$2:$D$2172,MATCH(Tree!$B396,[1]표준산업분류!$B$2:$B$2172,0))</f>
        <v>1237</v>
      </c>
      <c r="E396" s="1" t="str">
        <f t="shared" si="48"/>
        <v>전자부품, 컴퓨터, 영상, 음향 및 통신장비 제조업 (26)</v>
      </c>
      <c r="F396" t="str">
        <f t="shared" si="49"/>
        <v>262</v>
      </c>
      <c r="G396" t="str">
        <f>INDEX([1]표준산업분류!C$2:C$2172,MATCH($F396,[1]표준산업분류!B$2:B$2172,0))</f>
        <v>전자부품 제조업</v>
      </c>
      <c r="H396">
        <f>INDEX([1]표준산업분류!D$2:D$2172,MATCH($F396,[1]표준산업분류!$B$2:$B$2172,0))</f>
        <v>632</v>
      </c>
      <c r="I396" s="1" t="str">
        <f t="shared" si="50"/>
        <v>전자부품 제조업 (262)</v>
      </c>
      <c r="J396" t="str">
        <f t="shared" si="51"/>
        <v>2622</v>
      </c>
      <c r="K396" t="str">
        <f>INDEX([1]표준산업분류!C$2:C$2172,MATCH($J396,[1]표준산업분류!B$2:B$2172,0))</f>
        <v>인쇄회로기판 및 전자부품 실장기판 제조업</v>
      </c>
      <c r="L396">
        <f>INDEX([1]표준산업분류!D$2:D$2172,MATCH($J396,[1]표준산업분류!$B$2:$B$2172,0))</f>
        <v>98</v>
      </c>
      <c r="M396" s="1" t="str">
        <f t="shared" si="45"/>
        <v>인쇄회로기판 및 전자부품 실장기판 제조업 (2622)</v>
      </c>
      <c r="N396" t="s">
        <v>801</v>
      </c>
      <c r="O396" t="s">
        <v>247</v>
      </c>
      <c r="P396">
        <f>INDEX([1]표준산업분류!D$2:D$2172,MATCH($N396,[1]표준산업분류!$B$2:$B$2172,0))</f>
        <v>1</v>
      </c>
      <c r="Q396" s="1" t="str">
        <f t="shared" si="46"/>
        <v>인쇄회로기판 및 전자부품 실장기판 제조업 (26220)</v>
      </c>
    </row>
    <row r="397" spans="1:17" x14ac:dyDescent="0.2">
      <c r="A397" s="1" t="str">
        <f>INDEX(lv1_index!$B$2:$B$78,MATCH(Tree!$E397,lv1_index!$C$2:$C$78,0))</f>
        <v>C: 제조업(10~34)</v>
      </c>
      <c r="B397" t="str">
        <f t="shared" si="47"/>
        <v>26</v>
      </c>
      <c r="C397" t="str">
        <f>INDEX([1]표준산업분류!$C$2:$C$2172,MATCH(Tree!$B397,[1]표준산업분류!$B$2:$B$2172,0))</f>
        <v>전자부품, 컴퓨터, 영상, 음향 및 통신장비 제조업</v>
      </c>
      <c r="D397">
        <f>INDEX([1]표준산업분류!$D$2:$D$2172,MATCH(Tree!$B397,[1]표준산업분류!$B$2:$B$2172,0))</f>
        <v>1237</v>
      </c>
      <c r="E397" s="1" t="str">
        <f t="shared" si="48"/>
        <v>전자부품, 컴퓨터, 영상, 음향 및 통신장비 제조업 (26)</v>
      </c>
      <c r="F397" t="str">
        <f t="shared" si="49"/>
        <v>262</v>
      </c>
      <c r="G397" t="str">
        <f>INDEX([1]표준산업분류!C$2:C$2172,MATCH($F397,[1]표준산업분류!B$2:B$2172,0))</f>
        <v>전자부품 제조업</v>
      </c>
      <c r="H397">
        <f>INDEX([1]표준산업분류!D$2:D$2172,MATCH($F397,[1]표준산업분류!$B$2:$B$2172,0))</f>
        <v>632</v>
      </c>
      <c r="I397" s="1" t="str">
        <f t="shared" si="50"/>
        <v>전자부품 제조업 (262)</v>
      </c>
      <c r="J397" t="str">
        <f t="shared" si="51"/>
        <v>2622</v>
      </c>
      <c r="K397" t="str">
        <f>INDEX([1]표준산업분류!C$2:C$2172,MATCH($J397,[1]표준산업분류!B$2:B$2172,0))</f>
        <v>인쇄회로기판 및 전자부품 실장기판 제조업</v>
      </c>
      <c r="L397">
        <f>INDEX([1]표준산업분류!D$2:D$2172,MATCH($J397,[1]표준산업분류!$B$2:$B$2172,0))</f>
        <v>98</v>
      </c>
      <c r="M397" s="1" t="str">
        <f t="shared" si="45"/>
        <v>인쇄회로기판 및 전자부품 실장기판 제조업 (2622)</v>
      </c>
      <c r="N397" t="s">
        <v>802</v>
      </c>
      <c r="O397" t="s">
        <v>2036</v>
      </c>
      <c r="P397">
        <f>INDEX([1]표준산업분류!D$2:D$2172,MATCH($N397,[1]표준산업분류!$B$2:$B$2172,0))</f>
        <v>82</v>
      </c>
      <c r="Q397" s="1" t="str">
        <f t="shared" si="46"/>
        <v>인쇄회로기판용 적층판 제조업 (26221)</v>
      </c>
    </row>
    <row r="398" spans="1:17" x14ac:dyDescent="0.2">
      <c r="A398" s="1" t="str">
        <f>INDEX(lv1_index!$B$2:$B$78,MATCH(Tree!$E398,lv1_index!$C$2:$C$78,0))</f>
        <v>C: 제조업(10~34)</v>
      </c>
      <c r="B398" t="str">
        <f t="shared" si="47"/>
        <v>26</v>
      </c>
      <c r="C398" t="str">
        <f>INDEX([1]표준산업분류!$C$2:$C$2172,MATCH(Tree!$B398,[1]표준산업분류!$B$2:$B$2172,0))</f>
        <v>전자부품, 컴퓨터, 영상, 음향 및 통신장비 제조업</v>
      </c>
      <c r="D398">
        <f>INDEX([1]표준산업분류!$D$2:$D$2172,MATCH(Tree!$B398,[1]표준산업분류!$B$2:$B$2172,0))</f>
        <v>1237</v>
      </c>
      <c r="E398" s="1" t="str">
        <f t="shared" si="48"/>
        <v>전자부품, 컴퓨터, 영상, 음향 및 통신장비 제조업 (26)</v>
      </c>
      <c r="F398" t="str">
        <f t="shared" si="49"/>
        <v>262</v>
      </c>
      <c r="G398" t="str">
        <f>INDEX([1]표준산업분류!C$2:C$2172,MATCH($F398,[1]표준산업분류!B$2:B$2172,0))</f>
        <v>전자부품 제조업</v>
      </c>
      <c r="H398">
        <f>INDEX([1]표준산업분류!D$2:D$2172,MATCH($F398,[1]표준산업분류!$B$2:$B$2172,0))</f>
        <v>632</v>
      </c>
      <c r="I398" s="1" t="str">
        <f t="shared" si="50"/>
        <v>전자부품 제조업 (262)</v>
      </c>
      <c r="J398" t="str">
        <f t="shared" si="51"/>
        <v>2622</v>
      </c>
      <c r="K398" t="str">
        <f>INDEX([1]표준산업분류!C$2:C$2172,MATCH($J398,[1]표준산업분류!B$2:B$2172,0))</f>
        <v>인쇄회로기판 및 전자부품 실장기판 제조업</v>
      </c>
      <c r="L398">
        <f>INDEX([1]표준산업분류!D$2:D$2172,MATCH($J398,[1]표준산업분류!$B$2:$B$2172,0))</f>
        <v>98</v>
      </c>
      <c r="M398" s="1" t="str">
        <f t="shared" si="45"/>
        <v>인쇄회로기판 및 전자부품 실장기판 제조업 (2622)</v>
      </c>
      <c r="N398" t="s">
        <v>803</v>
      </c>
      <c r="O398" t="s">
        <v>2037</v>
      </c>
      <c r="P398">
        <f>INDEX([1]표준산업분류!D$2:D$2172,MATCH($N398,[1]표준산업분류!$B$2:$B$2172,0))</f>
        <v>15</v>
      </c>
      <c r="Q398" s="1" t="str">
        <f t="shared" si="46"/>
        <v>경성 인쇄회로기판 제조업 (26222)</v>
      </c>
    </row>
    <row r="399" spans="1:17" x14ac:dyDescent="0.2">
      <c r="A399" s="1" t="str">
        <f>INDEX(lv1_index!$B$2:$B$78,MATCH(Tree!$E399,lv1_index!$C$2:$C$78,0))</f>
        <v>C: 제조업(10~34)</v>
      </c>
      <c r="B399" t="str">
        <f t="shared" si="47"/>
        <v>26</v>
      </c>
      <c r="C399" t="str">
        <f>INDEX([1]표준산업분류!$C$2:$C$2172,MATCH(Tree!$B399,[1]표준산업분류!$B$2:$B$2172,0))</f>
        <v>전자부품, 컴퓨터, 영상, 음향 및 통신장비 제조업</v>
      </c>
      <c r="D399">
        <f>INDEX([1]표준산업분류!$D$2:$D$2172,MATCH(Tree!$B399,[1]표준산업분류!$B$2:$B$2172,0))</f>
        <v>1237</v>
      </c>
      <c r="E399" s="1" t="str">
        <f t="shared" si="48"/>
        <v>전자부품, 컴퓨터, 영상, 음향 및 통신장비 제조업 (26)</v>
      </c>
      <c r="F399" t="str">
        <f t="shared" si="49"/>
        <v>262</v>
      </c>
      <c r="G399" t="str">
        <f>INDEX([1]표준산업분류!C$2:C$2172,MATCH($F399,[1]표준산업분류!B$2:B$2172,0))</f>
        <v>전자부품 제조업</v>
      </c>
      <c r="H399">
        <f>INDEX([1]표준산업분류!D$2:D$2172,MATCH($F399,[1]표준산업분류!$B$2:$B$2172,0))</f>
        <v>632</v>
      </c>
      <c r="I399" s="1" t="str">
        <f t="shared" si="50"/>
        <v>전자부품 제조업 (262)</v>
      </c>
      <c r="J399" t="str">
        <f t="shared" si="51"/>
        <v>2622</v>
      </c>
      <c r="K399" t="str">
        <f>INDEX([1]표준산업분류!C$2:C$2172,MATCH($J399,[1]표준산업분류!B$2:B$2172,0))</f>
        <v>인쇄회로기판 및 전자부품 실장기판 제조업</v>
      </c>
      <c r="L399">
        <f>INDEX([1]표준산업분류!D$2:D$2172,MATCH($J399,[1]표준산업분류!$B$2:$B$2172,0))</f>
        <v>98</v>
      </c>
      <c r="M399" s="1" t="str">
        <f t="shared" si="45"/>
        <v>인쇄회로기판 및 전자부품 실장기판 제조업 (2622)</v>
      </c>
      <c r="N399" t="s">
        <v>804</v>
      </c>
      <c r="O399" t="s">
        <v>2038</v>
      </c>
      <c r="P399">
        <f>INDEX([1]표준산업분류!D$2:D$2172,MATCH($N399,[1]표준산업분류!$B$2:$B$2172,0))</f>
        <v>0</v>
      </c>
      <c r="Q399" s="1" t="str">
        <f t="shared" si="46"/>
        <v>연성 및 기타 인쇄회로기판 제조업 (26223)</v>
      </c>
    </row>
    <row r="400" spans="1:17" x14ac:dyDescent="0.2">
      <c r="A400" s="1" t="str">
        <f>INDEX(lv1_index!$B$2:$B$78,MATCH(Tree!$E400,lv1_index!$C$2:$C$78,0))</f>
        <v>C: 제조업(10~34)</v>
      </c>
      <c r="B400" t="str">
        <f t="shared" si="47"/>
        <v>26</v>
      </c>
      <c r="C400" t="str">
        <f>INDEX([1]표준산업분류!$C$2:$C$2172,MATCH(Tree!$B400,[1]표준산업분류!$B$2:$B$2172,0))</f>
        <v>전자부품, 컴퓨터, 영상, 음향 및 통신장비 제조업</v>
      </c>
      <c r="D400">
        <f>INDEX([1]표준산업분류!$D$2:$D$2172,MATCH(Tree!$B400,[1]표준산업분류!$B$2:$B$2172,0))</f>
        <v>1237</v>
      </c>
      <c r="E400" s="1" t="str">
        <f t="shared" si="48"/>
        <v>전자부품, 컴퓨터, 영상, 음향 및 통신장비 제조업 (26)</v>
      </c>
      <c r="F400" t="str">
        <f t="shared" si="49"/>
        <v>262</v>
      </c>
      <c r="G400" t="str">
        <f>INDEX([1]표준산업분류!C$2:C$2172,MATCH($F400,[1]표준산업분류!B$2:B$2172,0))</f>
        <v>전자부품 제조업</v>
      </c>
      <c r="H400">
        <f>INDEX([1]표준산업분류!D$2:D$2172,MATCH($F400,[1]표준산업분류!$B$2:$B$2172,0))</f>
        <v>632</v>
      </c>
      <c r="I400" s="1" t="str">
        <f t="shared" si="50"/>
        <v>전자부품 제조업 (262)</v>
      </c>
      <c r="J400" t="str">
        <f t="shared" si="51"/>
        <v>2622</v>
      </c>
      <c r="K400" t="str">
        <f>INDEX([1]표준산업분류!C$2:C$2172,MATCH($J400,[1]표준산업분류!B$2:B$2172,0))</f>
        <v>인쇄회로기판 및 전자부품 실장기판 제조업</v>
      </c>
      <c r="L400">
        <f>INDEX([1]표준산업분류!D$2:D$2172,MATCH($J400,[1]표준산업분류!$B$2:$B$2172,0))</f>
        <v>98</v>
      </c>
      <c r="M400" s="1" t="str">
        <f t="shared" si="45"/>
        <v>인쇄회로기판 및 전자부품 실장기판 제조업 (2622)</v>
      </c>
      <c r="N400" t="s">
        <v>805</v>
      </c>
      <c r="O400" t="s">
        <v>2039</v>
      </c>
      <c r="P400">
        <f>INDEX([1]표준산업분류!D$2:D$2172,MATCH($N400,[1]표준산업분류!$B$2:$B$2172,0))</f>
        <v>0</v>
      </c>
      <c r="Q400" s="1" t="str">
        <f t="shared" si="46"/>
        <v>전자부품 실장기판 제조업 (26224)</v>
      </c>
    </row>
    <row r="401" spans="1:17" x14ac:dyDescent="0.2">
      <c r="A401" s="1" t="str">
        <f>INDEX(lv1_index!$B$2:$B$78,MATCH(Tree!$E401,lv1_index!$C$2:$C$78,0))</f>
        <v>C: 제조업(10~34)</v>
      </c>
      <c r="B401" t="str">
        <f t="shared" si="47"/>
        <v>26</v>
      </c>
      <c r="C401" t="str">
        <f>INDEX([1]표준산업분류!$C$2:$C$2172,MATCH(Tree!$B401,[1]표준산업분류!$B$2:$B$2172,0))</f>
        <v>전자부품, 컴퓨터, 영상, 음향 및 통신장비 제조업</v>
      </c>
      <c r="D401">
        <f>INDEX([1]표준산업분류!$D$2:$D$2172,MATCH(Tree!$B401,[1]표준산업분류!$B$2:$B$2172,0))</f>
        <v>1237</v>
      </c>
      <c r="E401" s="1" t="str">
        <f t="shared" si="48"/>
        <v>전자부품, 컴퓨터, 영상, 음향 및 통신장비 제조업 (26)</v>
      </c>
      <c r="F401" t="str">
        <f t="shared" si="49"/>
        <v>262</v>
      </c>
      <c r="G401" t="str">
        <f>INDEX([1]표준산업분류!C$2:C$2172,MATCH($F401,[1]표준산업분류!B$2:B$2172,0))</f>
        <v>전자부품 제조업</v>
      </c>
      <c r="H401">
        <f>INDEX([1]표준산업분류!D$2:D$2172,MATCH($F401,[1]표준산업분류!$B$2:$B$2172,0))</f>
        <v>632</v>
      </c>
      <c r="I401" s="1" t="str">
        <f t="shared" si="50"/>
        <v>전자부품 제조업 (262)</v>
      </c>
      <c r="J401" t="str">
        <f t="shared" si="51"/>
        <v>2629</v>
      </c>
      <c r="K401" t="str">
        <f>INDEX([1]표준산업분류!C$2:C$2172,MATCH($J401,[1]표준산업분류!B$2:B$2172,0))</f>
        <v>기타 전자부품 제조업</v>
      </c>
      <c r="L401">
        <f>INDEX([1]표준산업분류!D$2:D$2172,MATCH($J401,[1]표준산업분류!$B$2:$B$2172,0))</f>
        <v>473</v>
      </c>
      <c r="M401" s="1" t="str">
        <f t="shared" si="45"/>
        <v>기타 전자부품 제조업 (2629)</v>
      </c>
      <c r="N401" t="s">
        <v>806</v>
      </c>
      <c r="O401" t="s">
        <v>248</v>
      </c>
      <c r="P401">
        <f>INDEX([1]표준산업분류!D$2:D$2172,MATCH($N401,[1]표준산업분류!$B$2:$B$2172,0))</f>
        <v>2</v>
      </c>
      <c r="Q401" s="1" t="str">
        <f t="shared" si="46"/>
        <v>기타 전자부품 제조업 (26290)</v>
      </c>
    </row>
    <row r="402" spans="1:17" x14ac:dyDescent="0.2">
      <c r="A402" s="1" t="str">
        <f>INDEX(lv1_index!$B$2:$B$78,MATCH(Tree!$E402,lv1_index!$C$2:$C$78,0))</f>
        <v>C: 제조업(10~34)</v>
      </c>
      <c r="B402" t="str">
        <f t="shared" si="47"/>
        <v>26</v>
      </c>
      <c r="C402" t="str">
        <f>INDEX([1]표준산업분류!$C$2:$C$2172,MATCH(Tree!$B402,[1]표준산업분류!$B$2:$B$2172,0))</f>
        <v>전자부품, 컴퓨터, 영상, 음향 및 통신장비 제조업</v>
      </c>
      <c r="D402">
        <f>INDEX([1]표준산업분류!$D$2:$D$2172,MATCH(Tree!$B402,[1]표준산업분류!$B$2:$B$2172,0))</f>
        <v>1237</v>
      </c>
      <c r="E402" s="1" t="str">
        <f t="shared" si="48"/>
        <v>전자부품, 컴퓨터, 영상, 음향 및 통신장비 제조업 (26)</v>
      </c>
      <c r="F402" t="str">
        <f t="shared" si="49"/>
        <v>262</v>
      </c>
      <c r="G402" t="str">
        <f>INDEX([1]표준산업분류!C$2:C$2172,MATCH($F402,[1]표준산업분류!B$2:B$2172,0))</f>
        <v>전자부품 제조업</v>
      </c>
      <c r="H402">
        <f>INDEX([1]표준산업분류!D$2:D$2172,MATCH($F402,[1]표준산업분류!$B$2:$B$2172,0))</f>
        <v>632</v>
      </c>
      <c r="I402" s="1" t="str">
        <f t="shared" si="50"/>
        <v>전자부품 제조업 (262)</v>
      </c>
      <c r="J402" t="str">
        <f t="shared" si="51"/>
        <v>2629</v>
      </c>
      <c r="K402" t="str">
        <f>INDEX([1]표준산업분류!C$2:C$2172,MATCH($J402,[1]표준산업분류!B$2:B$2172,0))</f>
        <v>기타 전자부품 제조업</v>
      </c>
      <c r="L402">
        <f>INDEX([1]표준산업분류!D$2:D$2172,MATCH($J402,[1]표준산업분류!$B$2:$B$2172,0))</f>
        <v>473</v>
      </c>
      <c r="M402" s="1" t="str">
        <f t="shared" si="45"/>
        <v>기타 전자부품 제조업 (2629)</v>
      </c>
      <c r="N402" t="s">
        <v>807</v>
      </c>
      <c r="O402" t="s">
        <v>2040</v>
      </c>
      <c r="P402">
        <f>INDEX([1]표준산업분류!D$2:D$2172,MATCH($N402,[1]표준산업분류!$B$2:$B$2172,0))</f>
        <v>10</v>
      </c>
      <c r="Q402" s="1" t="str">
        <f t="shared" si="46"/>
        <v>전자축전기 제조업 (26291)</v>
      </c>
    </row>
    <row r="403" spans="1:17" x14ac:dyDescent="0.2">
      <c r="A403" s="1" t="str">
        <f>INDEX(lv1_index!$B$2:$B$78,MATCH(Tree!$E403,lv1_index!$C$2:$C$78,0))</f>
        <v>C: 제조업(10~34)</v>
      </c>
      <c r="B403" t="str">
        <f t="shared" si="47"/>
        <v>26</v>
      </c>
      <c r="C403" t="str">
        <f>INDEX([1]표준산업분류!$C$2:$C$2172,MATCH(Tree!$B403,[1]표준산업분류!$B$2:$B$2172,0))</f>
        <v>전자부품, 컴퓨터, 영상, 음향 및 통신장비 제조업</v>
      </c>
      <c r="D403">
        <f>INDEX([1]표준산업분류!$D$2:$D$2172,MATCH(Tree!$B403,[1]표준산업분류!$B$2:$B$2172,0))</f>
        <v>1237</v>
      </c>
      <c r="E403" s="1" t="str">
        <f t="shared" si="48"/>
        <v>전자부품, 컴퓨터, 영상, 음향 및 통신장비 제조업 (26)</v>
      </c>
      <c r="F403" t="str">
        <f t="shared" si="49"/>
        <v>262</v>
      </c>
      <c r="G403" t="str">
        <f>INDEX([1]표준산업분류!C$2:C$2172,MATCH($F403,[1]표준산업분류!B$2:B$2172,0))</f>
        <v>전자부품 제조업</v>
      </c>
      <c r="H403">
        <f>INDEX([1]표준산업분류!D$2:D$2172,MATCH($F403,[1]표준산업분류!$B$2:$B$2172,0))</f>
        <v>632</v>
      </c>
      <c r="I403" s="1" t="str">
        <f t="shared" si="50"/>
        <v>전자부품 제조업 (262)</v>
      </c>
      <c r="J403" t="str">
        <f t="shared" si="51"/>
        <v>2629</v>
      </c>
      <c r="K403" t="str">
        <f>INDEX([1]표준산업분류!C$2:C$2172,MATCH($J403,[1]표준산업분류!B$2:B$2172,0))</f>
        <v>기타 전자부품 제조업</v>
      </c>
      <c r="L403">
        <f>INDEX([1]표준산업분류!D$2:D$2172,MATCH($J403,[1]표준산업분류!$B$2:$B$2172,0))</f>
        <v>473</v>
      </c>
      <c r="M403" s="1" t="str">
        <f t="shared" si="45"/>
        <v>기타 전자부품 제조업 (2629)</v>
      </c>
      <c r="N403" t="s">
        <v>808</v>
      </c>
      <c r="O403" t="s">
        <v>2041</v>
      </c>
      <c r="P403">
        <f>INDEX([1]표준산업분류!D$2:D$2172,MATCH($N403,[1]표준산업분류!$B$2:$B$2172,0))</f>
        <v>12</v>
      </c>
      <c r="Q403" s="1" t="str">
        <f t="shared" si="46"/>
        <v>전자저항기 제조업 (26292)</v>
      </c>
    </row>
    <row r="404" spans="1:17" x14ac:dyDescent="0.2">
      <c r="A404" s="1" t="str">
        <f>INDEX(lv1_index!$B$2:$B$78,MATCH(Tree!$E404,lv1_index!$C$2:$C$78,0))</f>
        <v>C: 제조업(10~34)</v>
      </c>
      <c r="B404" t="str">
        <f t="shared" si="47"/>
        <v>26</v>
      </c>
      <c r="C404" t="str">
        <f>INDEX([1]표준산업분류!$C$2:$C$2172,MATCH(Tree!$B404,[1]표준산업분류!$B$2:$B$2172,0))</f>
        <v>전자부품, 컴퓨터, 영상, 음향 및 통신장비 제조업</v>
      </c>
      <c r="D404">
        <f>INDEX([1]표준산업분류!$D$2:$D$2172,MATCH(Tree!$B404,[1]표준산업분류!$B$2:$B$2172,0))</f>
        <v>1237</v>
      </c>
      <c r="E404" s="1" t="str">
        <f t="shared" si="48"/>
        <v>전자부품, 컴퓨터, 영상, 음향 및 통신장비 제조업 (26)</v>
      </c>
      <c r="F404" t="str">
        <f t="shared" si="49"/>
        <v>262</v>
      </c>
      <c r="G404" t="str">
        <f>INDEX([1]표준산업분류!C$2:C$2172,MATCH($F404,[1]표준산업분류!B$2:B$2172,0))</f>
        <v>전자부품 제조업</v>
      </c>
      <c r="H404">
        <f>INDEX([1]표준산업분류!D$2:D$2172,MATCH($F404,[1]표준산업분류!$B$2:$B$2172,0))</f>
        <v>632</v>
      </c>
      <c r="I404" s="1" t="str">
        <f t="shared" si="50"/>
        <v>전자부품 제조업 (262)</v>
      </c>
      <c r="J404" t="str">
        <f t="shared" si="51"/>
        <v>2629</v>
      </c>
      <c r="K404" t="str">
        <f>INDEX([1]표준산업분류!C$2:C$2172,MATCH($J404,[1]표준산업분류!B$2:B$2172,0))</f>
        <v>기타 전자부품 제조업</v>
      </c>
      <c r="L404">
        <f>INDEX([1]표준산업분류!D$2:D$2172,MATCH($J404,[1]표준산업분류!$B$2:$B$2172,0))</f>
        <v>473</v>
      </c>
      <c r="M404" s="1" t="str">
        <f t="shared" si="45"/>
        <v>기타 전자부품 제조업 (2629)</v>
      </c>
      <c r="N404" t="s">
        <v>809</v>
      </c>
      <c r="O404" t="s">
        <v>2042</v>
      </c>
      <c r="P404">
        <f>INDEX([1]표준산업분류!D$2:D$2172,MATCH($N404,[1]표준산업분류!$B$2:$B$2172,0))</f>
        <v>6</v>
      </c>
      <c r="Q404" s="1" t="str">
        <f t="shared" si="46"/>
        <v>전자카드 제조업 (26293)</v>
      </c>
    </row>
    <row r="405" spans="1:17" x14ac:dyDescent="0.2">
      <c r="A405" s="1" t="str">
        <f>INDEX(lv1_index!$B$2:$B$78,MATCH(Tree!$E405,lv1_index!$C$2:$C$78,0))</f>
        <v>C: 제조업(10~34)</v>
      </c>
      <c r="B405" t="str">
        <f t="shared" si="47"/>
        <v>26</v>
      </c>
      <c r="C405" t="str">
        <f>INDEX([1]표준산업분류!$C$2:$C$2172,MATCH(Tree!$B405,[1]표준산업분류!$B$2:$B$2172,0))</f>
        <v>전자부품, 컴퓨터, 영상, 음향 및 통신장비 제조업</v>
      </c>
      <c r="D405">
        <f>INDEX([1]표준산업분류!$D$2:$D$2172,MATCH(Tree!$B405,[1]표준산업분류!$B$2:$B$2172,0))</f>
        <v>1237</v>
      </c>
      <c r="E405" s="1" t="str">
        <f t="shared" si="48"/>
        <v>전자부품, 컴퓨터, 영상, 음향 및 통신장비 제조업 (26)</v>
      </c>
      <c r="F405" t="str">
        <f t="shared" si="49"/>
        <v>262</v>
      </c>
      <c r="G405" t="str">
        <f>INDEX([1]표준산업분류!C$2:C$2172,MATCH($F405,[1]표준산업분류!B$2:B$2172,0))</f>
        <v>전자부품 제조업</v>
      </c>
      <c r="H405">
        <f>INDEX([1]표준산업분류!D$2:D$2172,MATCH($F405,[1]표준산업분류!$B$2:$B$2172,0))</f>
        <v>632</v>
      </c>
      <c r="I405" s="1" t="str">
        <f t="shared" si="50"/>
        <v>전자부품 제조업 (262)</v>
      </c>
      <c r="J405" t="str">
        <f t="shared" si="51"/>
        <v>2629</v>
      </c>
      <c r="K405" t="str">
        <f>INDEX([1]표준산업분류!C$2:C$2172,MATCH($J405,[1]표준산업분류!B$2:B$2172,0))</f>
        <v>기타 전자부품 제조업</v>
      </c>
      <c r="L405">
        <f>INDEX([1]표준산업분류!D$2:D$2172,MATCH($J405,[1]표준산업분류!$B$2:$B$2172,0))</f>
        <v>473</v>
      </c>
      <c r="M405" s="1" t="str">
        <f t="shared" si="45"/>
        <v>기타 전자부품 제조업 (2629)</v>
      </c>
      <c r="N405" t="s">
        <v>810</v>
      </c>
      <c r="O405" t="s">
        <v>2043</v>
      </c>
      <c r="P405">
        <f>INDEX([1]표준산업분류!D$2:D$2172,MATCH($N405,[1]표준산업분류!$B$2:$B$2172,0))</f>
        <v>4</v>
      </c>
      <c r="Q405" s="1" t="str">
        <f t="shared" si="46"/>
        <v>전자코일, 변성기 및 기타 전자유도자 제조업 (26294)</v>
      </c>
    </row>
    <row r="406" spans="1:17" x14ac:dyDescent="0.2">
      <c r="A406" s="1" t="str">
        <f>INDEX(lv1_index!$B$2:$B$78,MATCH(Tree!$E406,lv1_index!$C$2:$C$78,0))</f>
        <v>C: 제조업(10~34)</v>
      </c>
      <c r="B406" t="str">
        <f t="shared" si="47"/>
        <v>26</v>
      </c>
      <c r="C406" t="str">
        <f>INDEX([1]표준산업분류!$C$2:$C$2172,MATCH(Tree!$B406,[1]표준산업분류!$B$2:$B$2172,0))</f>
        <v>전자부품, 컴퓨터, 영상, 음향 및 통신장비 제조업</v>
      </c>
      <c r="D406">
        <f>INDEX([1]표준산업분류!$D$2:$D$2172,MATCH(Tree!$B406,[1]표준산업분류!$B$2:$B$2172,0))</f>
        <v>1237</v>
      </c>
      <c r="E406" s="1" t="str">
        <f t="shared" si="48"/>
        <v>전자부품, 컴퓨터, 영상, 음향 및 통신장비 제조업 (26)</v>
      </c>
      <c r="F406" t="str">
        <f t="shared" si="49"/>
        <v>262</v>
      </c>
      <c r="G406" t="str">
        <f>INDEX([1]표준산업분류!C$2:C$2172,MATCH($F406,[1]표준산업분류!B$2:B$2172,0))</f>
        <v>전자부품 제조업</v>
      </c>
      <c r="H406">
        <f>INDEX([1]표준산업분류!D$2:D$2172,MATCH($F406,[1]표준산업분류!$B$2:$B$2172,0))</f>
        <v>632</v>
      </c>
      <c r="I406" s="1" t="str">
        <f t="shared" si="50"/>
        <v>전자부품 제조업 (262)</v>
      </c>
      <c r="J406" t="str">
        <f t="shared" si="51"/>
        <v>2629</v>
      </c>
      <c r="K406" t="str">
        <f>INDEX([1]표준산업분류!C$2:C$2172,MATCH($J406,[1]표준산업분류!B$2:B$2172,0))</f>
        <v>기타 전자부품 제조업</v>
      </c>
      <c r="L406">
        <f>INDEX([1]표준산업분류!D$2:D$2172,MATCH($J406,[1]표준산업분류!$B$2:$B$2172,0))</f>
        <v>473</v>
      </c>
      <c r="M406" s="1" t="str">
        <f t="shared" si="45"/>
        <v>기타 전자부품 제조업 (2629)</v>
      </c>
      <c r="N406" t="s">
        <v>811</v>
      </c>
      <c r="O406" t="s">
        <v>2044</v>
      </c>
      <c r="P406">
        <f>INDEX([1]표준산업분류!D$2:D$2172,MATCH($N406,[1]표준산업분류!$B$2:$B$2172,0))</f>
        <v>8</v>
      </c>
      <c r="Q406" s="1" t="str">
        <f t="shared" si="46"/>
        <v>전자감지장치 제조업 (26295)</v>
      </c>
    </row>
    <row r="407" spans="1:17" x14ac:dyDescent="0.2">
      <c r="A407" s="1" t="str">
        <f>INDEX(lv1_index!$B$2:$B$78,MATCH(Tree!$E407,lv1_index!$C$2:$C$78,0))</f>
        <v>C: 제조업(10~34)</v>
      </c>
      <c r="B407" t="str">
        <f t="shared" si="47"/>
        <v>26</v>
      </c>
      <c r="C407" t="str">
        <f>INDEX([1]표준산업분류!$C$2:$C$2172,MATCH(Tree!$B407,[1]표준산업분류!$B$2:$B$2172,0))</f>
        <v>전자부품, 컴퓨터, 영상, 음향 및 통신장비 제조업</v>
      </c>
      <c r="D407">
        <f>INDEX([1]표준산업분류!$D$2:$D$2172,MATCH(Tree!$B407,[1]표준산업분류!$B$2:$B$2172,0))</f>
        <v>1237</v>
      </c>
      <c r="E407" s="1" t="str">
        <f t="shared" si="48"/>
        <v>전자부품, 컴퓨터, 영상, 음향 및 통신장비 제조업 (26)</v>
      </c>
      <c r="F407" t="str">
        <f t="shared" si="49"/>
        <v>262</v>
      </c>
      <c r="G407" t="str">
        <f>INDEX([1]표준산업분류!C$2:C$2172,MATCH($F407,[1]표준산업분류!B$2:B$2172,0))</f>
        <v>전자부품 제조업</v>
      </c>
      <c r="H407">
        <f>INDEX([1]표준산업분류!D$2:D$2172,MATCH($F407,[1]표준산업분류!$B$2:$B$2172,0))</f>
        <v>632</v>
      </c>
      <c r="I407" s="1" t="str">
        <f t="shared" si="50"/>
        <v>전자부품 제조업 (262)</v>
      </c>
      <c r="J407" t="str">
        <f t="shared" si="51"/>
        <v>2629</v>
      </c>
      <c r="K407" t="str">
        <f>INDEX([1]표준산업분류!C$2:C$2172,MATCH($J407,[1]표준산업분류!B$2:B$2172,0))</f>
        <v>기타 전자부품 제조업</v>
      </c>
      <c r="L407">
        <f>INDEX([1]표준산업분류!D$2:D$2172,MATCH($J407,[1]표준산업분류!$B$2:$B$2172,0))</f>
        <v>473</v>
      </c>
      <c r="M407" s="1" t="str">
        <f t="shared" si="45"/>
        <v>기타 전자부품 제조업 (2629)</v>
      </c>
      <c r="N407" t="s">
        <v>812</v>
      </c>
      <c r="O407" t="s">
        <v>2045</v>
      </c>
      <c r="P407">
        <f>INDEX([1]표준산업분류!D$2:D$2172,MATCH($N407,[1]표준산업분류!$B$2:$B$2172,0))</f>
        <v>431</v>
      </c>
      <c r="Q407" s="1" t="str">
        <f t="shared" si="46"/>
        <v>그외 기타 전자부품 제조업 (26299)</v>
      </c>
    </row>
    <row r="408" spans="1:17" x14ac:dyDescent="0.2">
      <c r="A408" s="1" t="str">
        <f>INDEX(lv1_index!$B$2:$B$78,MATCH(Tree!$E408,lv1_index!$C$2:$C$78,0))</f>
        <v>C: 제조업(10~34)</v>
      </c>
      <c r="B408" t="str">
        <f t="shared" si="47"/>
        <v>26</v>
      </c>
      <c r="C408" t="str">
        <f>INDEX([1]표준산업분류!$C$2:$C$2172,MATCH(Tree!$B408,[1]표준산업분류!$B$2:$B$2172,0))</f>
        <v>전자부품, 컴퓨터, 영상, 음향 및 통신장비 제조업</v>
      </c>
      <c r="D408">
        <f>INDEX([1]표준산업분류!$D$2:$D$2172,MATCH(Tree!$B408,[1]표준산업분류!$B$2:$B$2172,0))</f>
        <v>1237</v>
      </c>
      <c r="E408" s="1" t="str">
        <f t="shared" si="48"/>
        <v>전자부품, 컴퓨터, 영상, 음향 및 통신장비 제조업 (26)</v>
      </c>
      <c r="F408" t="str">
        <f t="shared" si="49"/>
        <v>263</v>
      </c>
      <c r="G408" t="str">
        <f>INDEX([1]표준산업분류!C$2:C$2172,MATCH($F408,[1]표준산업분류!B$2:B$2172,0))</f>
        <v>컴퓨터 및 주변장치 제조업</v>
      </c>
      <c r="H408">
        <f>INDEX([1]표준산업분류!D$2:D$2172,MATCH($F408,[1]표준산업분류!$B$2:$B$2172,0))</f>
        <v>68</v>
      </c>
      <c r="I408" s="1" t="str">
        <f t="shared" si="50"/>
        <v>컴퓨터 및 주변장치 제조업 (263)</v>
      </c>
      <c r="J408" t="str">
        <f t="shared" si="51"/>
        <v>2630</v>
      </c>
      <c r="K408" t="str">
        <f>INDEX([1]표준산업분류!C$2:C$2172,MATCH($J408,[1]표준산업분류!B$2:B$2172,0))</f>
        <v>컴퓨터 및 주변장치 제조업</v>
      </c>
      <c r="L408">
        <f>INDEX([1]표준산업분류!D$2:D$2172,MATCH($J408,[1]표준산업분류!$B$2:$B$2172,0))</f>
        <v>1</v>
      </c>
      <c r="M408" s="1" t="str">
        <f t="shared" si="45"/>
        <v>컴퓨터 및 주변장치 제조업 (2630)</v>
      </c>
      <c r="N408" t="s">
        <v>813</v>
      </c>
      <c r="O408" t="s">
        <v>59</v>
      </c>
      <c r="P408">
        <f>INDEX([1]표준산업분류!D$2:D$2172,MATCH($N408,[1]표준산업분류!$B$2:$B$2172,0))</f>
        <v>1</v>
      </c>
      <c r="Q408" s="1" t="str">
        <f t="shared" si="46"/>
        <v>컴퓨터 및 주변장치 제조업 (26300)</v>
      </c>
    </row>
    <row r="409" spans="1:17" x14ac:dyDescent="0.2">
      <c r="A409" s="1" t="str">
        <f>INDEX(lv1_index!$B$2:$B$78,MATCH(Tree!$E409,lv1_index!$C$2:$C$78,0))</f>
        <v>C: 제조업(10~34)</v>
      </c>
      <c r="B409" t="str">
        <f t="shared" si="47"/>
        <v>26</v>
      </c>
      <c r="C409" t="str">
        <f>INDEX([1]표준산업분류!$C$2:$C$2172,MATCH(Tree!$B409,[1]표준산업분류!$B$2:$B$2172,0))</f>
        <v>전자부품, 컴퓨터, 영상, 음향 및 통신장비 제조업</v>
      </c>
      <c r="D409">
        <f>INDEX([1]표준산업분류!$D$2:$D$2172,MATCH(Tree!$B409,[1]표준산업분류!$B$2:$B$2172,0))</f>
        <v>1237</v>
      </c>
      <c r="E409" s="1" t="str">
        <f t="shared" si="48"/>
        <v>전자부품, 컴퓨터, 영상, 음향 및 통신장비 제조업 (26)</v>
      </c>
      <c r="F409" t="str">
        <f t="shared" si="49"/>
        <v>263</v>
      </c>
      <c r="G409" t="str">
        <f>INDEX([1]표준산업분류!C$2:C$2172,MATCH($F409,[1]표준산업분류!B$2:B$2172,0))</f>
        <v>컴퓨터 및 주변장치 제조업</v>
      </c>
      <c r="H409">
        <f>INDEX([1]표준산업분류!D$2:D$2172,MATCH($F409,[1]표준산업분류!$B$2:$B$2172,0))</f>
        <v>68</v>
      </c>
      <c r="I409" s="1" t="str">
        <f t="shared" si="50"/>
        <v>컴퓨터 및 주변장치 제조업 (263)</v>
      </c>
      <c r="J409" t="str">
        <f t="shared" si="51"/>
        <v>2631</v>
      </c>
      <c r="K409" t="str">
        <f>INDEX([1]표준산업분류!C$2:C$2172,MATCH($J409,[1]표준산업분류!B$2:B$2172,0))</f>
        <v>컴퓨터 제조업</v>
      </c>
      <c r="L409">
        <f>INDEX([1]표준산업분류!D$2:D$2172,MATCH($J409,[1]표준산업분류!$B$2:$B$2172,0))</f>
        <v>32</v>
      </c>
      <c r="M409" s="1" t="str">
        <f t="shared" si="45"/>
        <v>컴퓨터 제조업 (2631)</v>
      </c>
      <c r="N409" t="s">
        <v>814</v>
      </c>
      <c r="O409" t="s">
        <v>249</v>
      </c>
      <c r="P409">
        <f>INDEX([1]표준산업분류!D$2:D$2172,MATCH($N409,[1]표준산업분류!$B$2:$B$2172,0))</f>
        <v>32</v>
      </c>
      <c r="Q409" s="1" t="str">
        <f t="shared" si="46"/>
        <v>컴퓨터 제조업 (26310)</v>
      </c>
    </row>
    <row r="410" spans="1:17" x14ac:dyDescent="0.2">
      <c r="A410" s="1" t="str">
        <f>INDEX(lv1_index!$B$2:$B$78,MATCH(Tree!$E410,lv1_index!$C$2:$C$78,0))</f>
        <v>C: 제조업(10~34)</v>
      </c>
      <c r="B410" t="str">
        <f t="shared" si="47"/>
        <v>26</v>
      </c>
      <c r="C410" t="str">
        <f>INDEX([1]표준산업분류!$C$2:$C$2172,MATCH(Tree!$B410,[1]표준산업분류!$B$2:$B$2172,0))</f>
        <v>전자부품, 컴퓨터, 영상, 음향 및 통신장비 제조업</v>
      </c>
      <c r="D410">
        <f>INDEX([1]표준산업분류!$D$2:$D$2172,MATCH(Tree!$B410,[1]표준산업분류!$B$2:$B$2172,0))</f>
        <v>1237</v>
      </c>
      <c r="E410" s="1" t="str">
        <f t="shared" si="48"/>
        <v>전자부품, 컴퓨터, 영상, 음향 및 통신장비 제조업 (26)</v>
      </c>
      <c r="F410" t="str">
        <f t="shared" si="49"/>
        <v>263</v>
      </c>
      <c r="G410" t="str">
        <f>INDEX([1]표준산업분류!C$2:C$2172,MATCH($F410,[1]표준산업분류!B$2:B$2172,0))</f>
        <v>컴퓨터 및 주변장치 제조업</v>
      </c>
      <c r="H410">
        <f>INDEX([1]표준산업분류!D$2:D$2172,MATCH($F410,[1]표준산업분류!$B$2:$B$2172,0))</f>
        <v>68</v>
      </c>
      <c r="I410" s="1" t="str">
        <f t="shared" si="50"/>
        <v>컴퓨터 및 주변장치 제조업 (263)</v>
      </c>
      <c r="J410" t="str">
        <f t="shared" si="51"/>
        <v>2632</v>
      </c>
      <c r="K410" t="str">
        <f>INDEX([1]표준산업분류!C$2:C$2172,MATCH($J410,[1]표준산업분류!B$2:B$2172,0))</f>
        <v>기억장치 및 주변기기 제조업</v>
      </c>
      <c r="L410">
        <f>INDEX([1]표준산업분류!D$2:D$2172,MATCH($J410,[1]표준산업분류!$B$2:$B$2172,0))</f>
        <v>35</v>
      </c>
      <c r="M410" s="1" t="str">
        <f t="shared" si="45"/>
        <v>기억장치 및 주변기기 제조업 (2632)</v>
      </c>
      <c r="N410" t="s">
        <v>815</v>
      </c>
      <c r="O410" t="s">
        <v>2046</v>
      </c>
      <c r="P410">
        <f>INDEX([1]표준산업분류!D$2:D$2172,MATCH($N410,[1]표준산업분류!$B$2:$B$2172,0))</f>
        <v>5</v>
      </c>
      <c r="Q410" s="1" t="str">
        <f t="shared" si="46"/>
        <v>기억장치 제조업 (26321)</v>
      </c>
    </row>
    <row r="411" spans="1:17" x14ac:dyDescent="0.2">
      <c r="A411" s="1" t="str">
        <f>INDEX(lv1_index!$B$2:$B$78,MATCH(Tree!$E411,lv1_index!$C$2:$C$78,0))</f>
        <v>C: 제조업(10~34)</v>
      </c>
      <c r="B411" t="str">
        <f t="shared" si="47"/>
        <v>26</v>
      </c>
      <c r="C411" t="str">
        <f>INDEX([1]표준산업분류!$C$2:$C$2172,MATCH(Tree!$B411,[1]표준산업분류!$B$2:$B$2172,0))</f>
        <v>전자부품, 컴퓨터, 영상, 음향 및 통신장비 제조업</v>
      </c>
      <c r="D411">
        <f>INDEX([1]표준산업분류!$D$2:$D$2172,MATCH(Tree!$B411,[1]표준산업분류!$B$2:$B$2172,0))</f>
        <v>1237</v>
      </c>
      <c r="E411" s="1" t="str">
        <f t="shared" si="48"/>
        <v>전자부품, 컴퓨터, 영상, 음향 및 통신장비 제조업 (26)</v>
      </c>
      <c r="F411" t="str">
        <f t="shared" si="49"/>
        <v>263</v>
      </c>
      <c r="G411" t="str">
        <f>INDEX([1]표준산업분류!C$2:C$2172,MATCH($F411,[1]표준산업분류!B$2:B$2172,0))</f>
        <v>컴퓨터 및 주변장치 제조업</v>
      </c>
      <c r="H411">
        <f>INDEX([1]표준산업분류!D$2:D$2172,MATCH($F411,[1]표준산업분류!$B$2:$B$2172,0))</f>
        <v>68</v>
      </c>
      <c r="I411" s="1" t="str">
        <f t="shared" si="50"/>
        <v>컴퓨터 및 주변장치 제조업 (263)</v>
      </c>
      <c r="J411" t="str">
        <f t="shared" si="51"/>
        <v>2632</v>
      </c>
      <c r="K411" t="str">
        <f>INDEX([1]표준산업분류!C$2:C$2172,MATCH($J411,[1]표준산업분류!B$2:B$2172,0))</f>
        <v>기억장치 및 주변기기 제조업</v>
      </c>
      <c r="L411">
        <f>INDEX([1]표준산업분류!D$2:D$2172,MATCH($J411,[1]표준산업분류!$B$2:$B$2172,0))</f>
        <v>35</v>
      </c>
      <c r="M411" s="1" t="str">
        <f t="shared" si="45"/>
        <v>기억장치 및 주변기기 제조업 (2632)</v>
      </c>
      <c r="N411" t="s">
        <v>816</v>
      </c>
      <c r="O411" t="s">
        <v>2047</v>
      </c>
      <c r="P411">
        <f>INDEX([1]표준산업분류!D$2:D$2172,MATCH($N411,[1]표준산업분류!$B$2:$B$2172,0))</f>
        <v>4</v>
      </c>
      <c r="Q411" s="1" t="str">
        <f t="shared" si="46"/>
        <v>컴퓨터 모니터 제조업 (26322)</v>
      </c>
    </row>
    <row r="412" spans="1:17" x14ac:dyDescent="0.2">
      <c r="A412" s="1" t="str">
        <f>INDEX(lv1_index!$B$2:$B$78,MATCH(Tree!$E412,lv1_index!$C$2:$C$78,0))</f>
        <v>C: 제조업(10~34)</v>
      </c>
      <c r="B412" t="str">
        <f t="shared" si="47"/>
        <v>26</v>
      </c>
      <c r="C412" t="str">
        <f>INDEX([1]표준산업분류!$C$2:$C$2172,MATCH(Tree!$B412,[1]표준산업분류!$B$2:$B$2172,0))</f>
        <v>전자부품, 컴퓨터, 영상, 음향 및 통신장비 제조업</v>
      </c>
      <c r="D412">
        <f>INDEX([1]표준산업분류!$D$2:$D$2172,MATCH(Tree!$B412,[1]표준산업분류!$B$2:$B$2172,0))</f>
        <v>1237</v>
      </c>
      <c r="E412" s="1" t="str">
        <f t="shared" si="48"/>
        <v>전자부품, 컴퓨터, 영상, 음향 및 통신장비 제조업 (26)</v>
      </c>
      <c r="F412" t="str">
        <f t="shared" si="49"/>
        <v>263</v>
      </c>
      <c r="G412" t="str">
        <f>INDEX([1]표준산업분류!C$2:C$2172,MATCH($F412,[1]표준산업분류!B$2:B$2172,0))</f>
        <v>컴퓨터 및 주변장치 제조업</v>
      </c>
      <c r="H412">
        <f>INDEX([1]표준산업분류!D$2:D$2172,MATCH($F412,[1]표준산업분류!$B$2:$B$2172,0))</f>
        <v>68</v>
      </c>
      <c r="I412" s="1" t="str">
        <f t="shared" si="50"/>
        <v>컴퓨터 및 주변장치 제조업 (263)</v>
      </c>
      <c r="J412" t="str">
        <f t="shared" si="51"/>
        <v>2632</v>
      </c>
      <c r="K412" t="str">
        <f>INDEX([1]표준산업분류!C$2:C$2172,MATCH($J412,[1]표준산업분류!B$2:B$2172,0))</f>
        <v>기억장치 및 주변기기 제조업</v>
      </c>
      <c r="L412">
        <f>INDEX([1]표준산업분류!D$2:D$2172,MATCH($J412,[1]표준산업분류!$B$2:$B$2172,0))</f>
        <v>35</v>
      </c>
      <c r="M412" s="1" t="str">
        <f t="shared" si="45"/>
        <v>기억장치 및 주변기기 제조업 (2632)</v>
      </c>
      <c r="N412" t="s">
        <v>817</v>
      </c>
      <c r="O412" t="s">
        <v>2048</v>
      </c>
      <c r="P412">
        <f>INDEX([1]표준산업분류!D$2:D$2172,MATCH($N412,[1]표준산업분류!$B$2:$B$2172,0))</f>
        <v>6</v>
      </c>
      <c r="Q412" s="1" t="str">
        <f t="shared" si="46"/>
        <v>컴퓨터 프린터 제조업 (26323)</v>
      </c>
    </row>
    <row r="413" spans="1:17" x14ac:dyDescent="0.2">
      <c r="A413" s="1" t="str">
        <f>INDEX(lv1_index!$B$2:$B$78,MATCH(Tree!$E413,lv1_index!$C$2:$C$78,0))</f>
        <v>C: 제조업(10~34)</v>
      </c>
      <c r="B413" t="str">
        <f t="shared" si="47"/>
        <v>26</v>
      </c>
      <c r="C413" t="str">
        <f>INDEX([1]표준산업분류!$C$2:$C$2172,MATCH(Tree!$B413,[1]표준산업분류!$B$2:$B$2172,0))</f>
        <v>전자부품, 컴퓨터, 영상, 음향 및 통신장비 제조업</v>
      </c>
      <c r="D413">
        <f>INDEX([1]표준산업분류!$D$2:$D$2172,MATCH(Tree!$B413,[1]표준산업분류!$B$2:$B$2172,0))</f>
        <v>1237</v>
      </c>
      <c r="E413" s="1" t="str">
        <f t="shared" si="48"/>
        <v>전자부품, 컴퓨터, 영상, 음향 및 통신장비 제조업 (26)</v>
      </c>
      <c r="F413" t="str">
        <f t="shared" si="49"/>
        <v>263</v>
      </c>
      <c r="G413" t="str">
        <f>INDEX([1]표준산업분류!C$2:C$2172,MATCH($F413,[1]표준산업분류!B$2:B$2172,0))</f>
        <v>컴퓨터 및 주변장치 제조업</v>
      </c>
      <c r="H413">
        <f>INDEX([1]표준산업분류!D$2:D$2172,MATCH($F413,[1]표준산업분류!$B$2:$B$2172,0))</f>
        <v>68</v>
      </c>
      <c r="I413" s="1" t="str">
        <f t="shared" si="50"/>
        <v>컴퓨터 및 주변장치 제조업 (263)</v>
      </c>
      <c r="J413" t="str">
        <f t="shared" si="51"/>
        <v>2632</v>
      </c>
      <c r="K413" t="str">
        <f>INDEX([1]표준산업분류!C$2:C$2172,MATCH($J413,[1]표준산업분류!B$2:B$2172,0))</f>
        <v>기억장치 및 주변기기 제조업</v>
      </c>
      <c r="L413">
        <f>INDEX([1]표준산업분류!D$2:D$2172,MATCH($J413,[1]표준산업분류!$B$2:$B$2172,0))</f>
        <v>35</v>
      </c>
      <c r="M413" s="1" t="str">
        <f t="shared" si="45"/>
        <v>기억장치 및 주변기기 제조업 (2632)</v>
      </c>
      <c r="N413" t="s">
        <v>818</v>
      </c>
      <c r="O413" t="s">
        <v>2049</v>
      </c>
      <c r="P413">
        <f>INDEX([1]표준산업분류!D$2:D$2172,MATCH($N413,[1]표준산업분류!$B$2:$B$2172,0))</f>
        <v>20</v>
      </c>
      <c r="Q413" s="1" t="str">
        <f t="shared" si="46"/>
        <v>기타 주변기기 제조업 (26329)</v>
      </c>
    </row>
    <row r="414" spans="1:17" x14ac:dyDescent="0.2">
      <c r="A414" s="1" t="str">
        <f>INDEX(lv1_index!$B$2:$B$78,MATCH(Tree!$E414,lv1_index!$C$2:$C$78,0))</f>
        <v>C: 제조업(10~34)</v>
      </c>
      <c r="B414" t="str">
        <f t="shared" si="47"/>
        <v>26</v>
      </c>
      <c r="C414" t="str">
        <f>INDEX([1]표준산업분류!$C$2:$C$2172,MATCH(Tree!$B414,[1]표준산업분류!$B$2:$B$2172,0))</f>
        <v>전자부품, 컴퓨터, 영상, 음향 및 통신장비 제조업</v>
      </c>
      <c r="D414">
        <f>INDEX([1]표준산업분류!$D$2:$D$2172,MATCH(Tree!$B414,[1]표준산업분류!$B$2:$B$2172,0))</f>
        <v>1237</v>
      </c>
      <c r="E414" s="1" t="str">
        <f t="shared" si="48"/>
        <v>전자부품, 컴퓨터, 영상, 음향 및 통신장비 제조업 (26)</v>
      </c>
      <c r="F414" t="str">
        <f t="shared" si="49"/>
        <v>264</v>
      </c>
      <c r="G414" t="str">
        <f>INDEX([1]표준산업분류!C$2:C$2172,MATCH($F414,[1]표준산업분류!B$2:B$2172,0))</f>
        <v>통신 및 방송 장비 제조업</v>
      </c>
      <c r="H414">
        <f>INDEX([1]표준산업분류!D$2:D$2172,MATCH($F414,[1]표준산업분류!$B$2:$B$2172,0))</f>
        <v>247</v>
      </c>
      <c r="I414" s="1" t="str">
        <f t="shared" si="50"/>
        <v>통신 및 방송 장비 제조업 (264)</v>
      </c>
      <c r="J414" t="str">
        <f t="shared" si="51"/>
        <v>2640</v>
      </c>
      <c r="K414" t="str">
        <f>INDEX([1]표준산업분류!C$2:C$2172,MATCH($J414,[1]표준산업분류!B$2:B$2172,0))</f>
        <v>통신 및 방송 장비 제조업</v>
      </c>
      <c r="L414">
        <f>INDEX([1]표준산업분류!D$2:D$2172,MATCH($J414,[1]표준산업분류!$B$2:$B$2172,0))</f>
        <v>3</v>
      </c>
      <c r="M414" s="1" t="str">
        <f t="shared" si="45"/>
        <v>통신 및 방송 장비 제조업 (2640)</v>
      </c>
      <c r="N414" t="s">
        <v>819</v>
      </c>
      <c r="O414" t="s">
        <v>58</v>
      </c>
      <c r="P414">
        <f>INDEX([1]표준산업분류!D$2:D$2172,MATCH($N414,[1]표준산업분류!$B$2:$B$2172,0))</f>
        <v>3</v>
      </c>
      <c r="Q414" s="1" t="str">
        <f t="shared" si="46"/>
        <v>통신 및 방송 장비 제조업 (26400)</v>
      </c>
    </row>
    <row r="415" spans="1:17" x14ac:dyDescent="0.2">
      <c r="A415" s="1" t="str">
        <f>INDEX(lv1_index!$B$2:$B$78,MATCH(Tree!$E415,lv1_index!$C$2:$C$78,0))</f>
        <v>C: 제조업(10~34)</v>
      </c>
      <c r="B415" t="str">
        <f t="shared" si="47"/>
        <v>26</v>
      </c>
      <c r="C415" t="str">
        <f>INDEX([1]표준산업분류!$C$2:$C$2172,MATCH(Tree!$B415,[1]표준산업분류!$B$2:$B$2172,0))</f>
        <v>전자부품, 컴퓨터, 영상, 음향 및 통신장비 제조업</v>
      </c>
      <c r="D415">
        <f>INDEX([1]표준산업분류!$D$2:$D$2172,MATCH(Tree!$B415,[1]표준산업분류!$B$2:$B$2172,0))</f>
        <v>1237</v>
      </c>
      <c r="E415" s="1" t="str">
        <f t="shared" si="48"/>
        <v>전자부품, 컴퓨터, 영상, 음향 및 통신장비 제조업 (26)</v>
      </c>
      <c r="F415" t="str">
        <f t="shared" si="49"/>
        <v>264</v>
      </c>
      <c r="G415" t="str">
        <f>INDEX([1]표준산업분류!C$2:C$2172,MATCH($F415,[1]표준산업분류!B$2:B$2172,0))</f>
        <v>통신 및 방송 장비 제조업</v>
      </c>
      <c r="H415">
        <f>INDEX([1]표준산업분류!D$2:D$2172,MATCH($F415,[1]표준산업분류!$B$2:$B$2172,0))</f>
        <v>247</v>
      </c>
      <c r="I415" s="1" t="str">
        <f t="shared" si="50"/>
        <v>통신 및 방송 장비 제조업 (264)</v>
      </c>
      <c r="J415" t="str">
        <f t="shared" si="51"/>
        <v>2641</v>
      </c>
      <c r="K415" t="str">
        <f>INDEX([1]표준산업분류!C$2:C$2172,MATCH($J415,[1]표준산업분류!B$2:B$2172,0))</f>
        <v>유선 통신장비 제조업</v>
      </c>
      <c r="L415">
        <f>INDEX([1]표준산업분류!D$2:D$2172,MATCH($J415,[1]표준산업분류!$B$2:$B$2172,0))</f>
        <v>77</v>
      </c>
      <c r="M415" s="1" t="str">
        <f t="shared" si="45"/>
        <v>유선 통신장비 제조업 (2641)</v>
      </c>
      <c r="N415" t="s">
        <v>820</v>
      </c>
      <c r="O415" t="s">
        <v>250</v>
      </c>
      <c r="P415">
        <f>INDEX([1]표준산업분류!D$2:D$2172,MATCH($N415,[1]표준산업분류!$B$2:$B$2172,0))</f>
        <v>77</v>
      </c>
      <c r="Q415" s="1" t="str">
        <f t="shared" si="46"/>
        <v>유선 통신장비 제조업 (26410)</v>
      </c>
    </row>
    <row r="416" spans="1:17" x14ac:dyDescent="0.2">
      <c r="A416" s="1" t="str">
        <f>INDEX(lv1_index!$B$2:$B$78,MATCH(Tree!$E416,lv1_index!$C$2:$C$78,0))</f>
        <v>C: 제조업(10~34)</v>
      </c>
      <c r="B416" t="str">
        <f t="shared" si="47"/>
        <v>26</v>
      </c>
      <c r="C416" t="str">
        <f>INDEX([1]표준산업분류!$C$2:$C$2172,MATCH(Tree!$B416,[1]표준산업분류!$B$2:$B$2172,0))</f>
        <v>전자부품, 컴퓨터, 영상, 음향 및 통신장비 제조업</v>
      </c>
      <c r="D416">
        <f>INDEX([1]표준산업분류!$D$2:$D$2172,MATCH(Tree!$B416,[1]표준산업분류!$B$2:$B$2172,0))</f>
        <v>1237</v>
      </c>
      <c r="E416" s="1" t="str">
        <f t="shared" si="48"/>
        <v>전자부품, 컴퓨터, 영상, 음향 및 통신장비 제조업 (26)</v>
      </c>
      <c r="F416" t="str">
        <f t="shared" si="49"/>
        <v>264</v>
      </c>
      <c r="G416" t="str">
        <f>INDEX([1]표준산업분류!C$2:C$2172,MATCH($F416,[1]표준산업분류!B$2:B$2172,0))</f>
        <v>통신 및 방송 장비 제조업</v>
      </c>
      <c r="H416">
        <f>INDEX([1]표준산업분류!D$2:D$2172,MATCH($F416,[1]표준산업분류!$B$2:$B$2172,0))</f>
        <v>247</v>
      </c>
      <c r="I416" s="1" t="str">
        <f t="shared" si="50"/>
        <v>통신 및 방송 장비 제조업 (264)</v>
      </c>
      <c r="J416" t="str">
        <f t="shared" si="51"/>
        <v>2642</v>
      </c>
      <c r="K416" t="str">
        <f>INDEX([1]표준산업분류!C$2:C$2172,MATCH($J416,[1]표준산업분류!B$2:B$2172,0))</f>
        <v>방송 및 무선 통신장비 제조업</v>
      </c>
      <c r="L416">
        <f>INDEX([1]표준산업분류!D$2:D$2172,MATCH($J416,[1]표준산업분류!$B$2:$B$2172,0))</f>
        <v>167</v>
      </c>
      <c r="M416" s="1" t="str">
        <f t="shared" si="45"/>
        <v>방송 및 무선 통신장비 제조업 (2642)</v>
      </c>
      <c r="N416" t="s">
        <v>821</v>
      </c>
      <c r="O416" t="s">
        <v>251</v>
      </c>
      <c r="P416">
        <f>INDEX([1]표준산업분류!D$2:D$2172,MATCH($N416,[1]표준산업분류!$B$2:$B$2172,0))</f>
        <v>1</v>
      </c>
      <c r="Q416" s="1" t="str">
        <f t="shared" si="46"/>
        <v>방송 및 무선 통신장비 제조업 (26420)</v>
      </c>
    </row>
    <row r="417" spans="1:17" x14ac:dyDescent="0.2">
      <c r="A417" s="1" t="str">
        <f>INDEX(lv1_index!$B$2:$B$78,MATCH(Tree!$E417,lv1_index!$C$2:$C$78,0))</f>
        <v>C: 제조업(10~34)</v>
      </c>
      <c r="B417" t="str">
        <f t="shared" si="47"/>
        <v>26</v>
      </c>
      <c r="C417" t="str">
        <f>INDEX([1]표준산업분류!$C$2:$C$2172,MATCH(Tree!$B417,[1]표준산업분류!$B$2:$B$2172,0))</f>
        <v>전자부품, 컴퓨터, 영상, 음향 및 통신장비 제조업</v>
      </c>
      <c r="D417">
        <f>INDEX([1]표준산업분류!$D$2:$D$2172,MATCH(Tree!$B417,[1]표준산업분류!$B$2:$B$2172,0))</f>
        <v>1237</v>
      </c>
      <c r="E417" s="1" t="str">
        <f t="shared" si="48"/>
        <v>전자부품, 컴퓨터, 영상, 음향 및 통신장비 제조업 (26)</v>
      </c>
      <c r="F417" t="str">
        <f t="shared" si="49"/>
        <v>264</v>
      </c>
      <c r="G417" t="str">
        <f>INDEX([1]표준산업분류!C$2:C$2172,MATCH($F417,[1]표준산업분류!B$2:B$2172,0))</f>
        <v>통신 및 방송 장비 제조업</v>
      </c>
      <c r="H417">
        <f>INDEX([1]표준산업분류!D$2:D$2172,MATCH($F417,[1]표준산업분류!$B$2:$B$2172,0))</f>
        <v>247</v>
      </c>
      <c r="I417" s="1" t="str">
        <f t="shared" si="50"/>
        <v>통신 및 방송 장비 제조업 (264)</v>
      </c>
      <c r="J417" t="str">
        <f t="shared" si="51"/>
        <v>2642</v>
      </c>
      <c r="K417" t="str">
        <f>INDEX([1]표준산업분류!C$2:C$2172,MATCH($J417,[1]표준산업분류!B$2:B$2172,0))</f>
        <v>방송 및 무선 통신장비 제조업</v>
      </c>
      <c r="L417">
        <f>INDEX([1]표준산업분류!D$2:D$2172,MATCH($J417,[1]표준산업분류!$B$2:$B$2172,0))</f>
        <v>167</v>
      </c>
      <c r="M417" s="1" t="str">
        <f t="shared" si="45"/>
        <v>방송 및 무선 통신장비 제조업 (2642)</v>
      </c>
      <c r="N417" t="s">
        <v>822</v>
      </c>
      <c r="O417" t="s">
        <v>2050</v>
      </c>
      <c r="P417">
        <f>INDEX([1]표준산업분류!D$2:D$2172,MATCH($N417,[1]표준산업분류!$B$2:$B$2172,0))</f>
        <v>36</v>
      </c>
      <c r="Q417" s="1" t="str">
        <f t="shared" si="46"/>
        <v>방송장비 제조업 (26421)</v>
      </c>
    </row>
    <row r="418" spans="1:17" x14ac:dyDescent="0.2">
      <c r="A418" s="1" t="str">
        <f>INDEX(lv1_index!$B$2:$B$78,MATCH(Tree!$E418,lv1_index!$C$2:$C$78,0))</f>
        <v>C: 제조업(10~34)</v>
      </c>
      <c r="B418" t="str">
        <f t="shared" si="47"/>
        <v>26</v>
      </c>
      <c r="C418" t="str">
        <f>INDEX([1]표준산업분류!$C$2:$C$2172,MATCH(Tree!$B418,[1]표준산업분류!$B$2:$B$2172,0))</f>
        <v>전자부품, 컴퓨터, 영상, 음향 및 통신장비 제조업</v>
      </c>
      <c r="D418">
        <f>INDEX([1]표준산업분류!$D$2:$D$2172,MATCH(Tree!$B418,[1]표준산업분류!$B$2:$B$2172,0))</f>
        <v>1237</v>
      </c>
      <c r="E418" s="1" t="str">
        <f t="shared" si="48"/>
        <v>전자부품, 컴퓨터, 영상, 음향 및 통신장비 제조업 (26)</v>
      </c>
      <c r="F418" t="str">
        <f t="shared" si="49"/>
        <v>264</v>
      </c>
      <c r="G418" t="str">
        <f>INDEX([1]표준산업분류!C$2:C$2172,MATCH($F418,[1]표준산업분류!B$2:B$2172,0))</f>
        <v>통신 및 방송 장비 제조업</v>
      </c>
      <c r="H418">
        <f>INDEX([1]표준산업분류!D$2:D$2172,MATCH($F418,[1]표준산업분류!$B$2:$B$2172,0))</f>
        <v>247</v>
      </c>
      <c r="I418" s="1" t="str">
        <f t="shared" si="50"/>
        <v>통신 및 방송 장비 제조업 (264)</v>
      </c>
      <c r="J418" t="str">
        <f t="shared" si="51"/>
        <v>2642</v>
      </c>
      <c r="K418" t="str">
        <f>INDEX([1]표준산업분류!C$2:C$2172,MATCH($J418,[1]표준산업분류!B$2:B$2172,0))</f>
        <v>방송 및 무선 통신장비 제조업</v>
      </c>
      <c r="L418">
        <f>INDEX([1]표준산업분류!D$2:D$2172,MATCH($J418,[1]표준산업분류!$B$2:$B$2172,0))</f>
        <v>167</v>
      </c>
      <c r="M418" s="1" t="str">
        <f t="shared" si="45"/>
        <v>방송 및 무선 통신장비 제조업 (2642)</v>
      </c>
      <c r="N418" t="s">
        <v>823</v>
      </c>
      <c r="O418" t="s">
        <v>2051</v>
      </c>
      <c r="P418">
        <f>INDEX([1]표준산업분류!D$2:D$2172,MATCH($N418,[1]표준산업분류!$B$2:$B$2172,0))</f>
        <v>16</v>
      </c>
      <c r="Q418" s="1" t="str">
        <f t="shared" si="46"/>
        <v>이동전화기 제조업 (26422)</v>
      </c>
    </row>
    <row r="419" spans="1:17" x14ac:dyDescent="0.2">
      <c r="A419" s="1" t="str">
        <f>INDEX(lv1_index!$B$2:$B$78,MATCH(Tree!$E419,lv1_index!$C$2:$C$78,0))</f>
        <v>C: 제조업(10~34)</v>
      </c>
      <c r="B419" t="str">
        <f t="shared" si="47"/>
        <v>26</v>
      </c>
      <c r="C419" t="str">
        <f>INDEX([1]표준산업분류!$C$2:$C$2172,MATCH(Tree!$B419,[1]표준산업분류!$B$2:$B$2172,0))</f>
        <v>전자부품, 컴퓨터, 영상, 음향 및 통신장비 제조업</v>
      </c>
      <c r="D419">
        <f>INDEX([1]표준산업분류!$D$2:$D$2172,MATCH(Tree!$B419,[1]표준산업분류!$B$2:$B$2172,0))</f>
        <v>1237</v>
      </c>
      <c r="E419" s="1" t="str">
        <f t="shared" si="48"/>
        <v>전자부품, 컴퓨터, 영상, 음향 및 통신장비 제조업 (26)</v>
      </c>
      <c r="F419" t="str">
        <f t="shared" si="49"/>
        <v>264</v>
      </c>
      <c r="G419" t="str">
        <f>INDEX([1]표준산업분류!C$2:C$2172,MATCH($F419,[1]표준산업분류!B$2:B$2172,0))</f>
        <v>통신 및 방송 장비 제조업</v>
      </c>
      <c r="H419">
        <f>INDEX([1]표준산업분류!D$2:D$2172,MATCH($F419,[1]표준산업분류!$B$2:$B$2172,0))</f>
        <v>247</v>
      </c>
      <c r="I419" s="1" t="str">
        <f t="shared" si="50"/>
        <v>통신 및 방송 장비 제조업 (264)</v>
      </c>
      <c r="J419" t="str">
        <f t="shared" si="51"/>
        <v>2642</v>
      </c>
      <c r="K419" t="str">
        <f>INDEX([1]표준산업분류!C$2:C$2172,MATCH($J419,[1]표준산업분류!B$2:B$2172,0))</f>
        <v>방송 및 무선 통신장비 제조업</v>
      </c>
      <c r="L419">
        <f>INDEX([1]표준산업분류!D$2:D$2172,MATCH($J419,[1]표준산업분류!$B$2:$B$2172,0))</f>
        <v>167</v>
      </c>
      <c r="M419" s="1" t="str">
        <f t="shared" si="45"/>
        <v>방송 및 무선 통신장비 제조업 (2642)</v>
      </c>
      <c r="N419" t="s">
        <v>824</v>
      </c>
      <c r="O419" t="s">
        <v>2052</v>
      </c>
      <c r="P419">
        <f>INDEX([1]표준산업분류!D$2:D$2172,MATCH($N419,[1]표준산업분류!$B$2:$B$2172,0))</f>
        <v>114</v>
      </c>
      <c r="Q419" s="1" t="str">
        <f t="shared" si="46"/>
        <v>기타 무선 통신장비 제조업 (26429)</v>
      </c>
    </row>
    <row r="420" spans="1:17" x14ac:dyDescent="0.2">
      <c r="A420" s="1" t="str">
        <f>INDEX(lv1_index!$B$2:$B$78,MATCH(Tree!$E420,lv1_index!$C$2:$C$78,0))</f>
        <v>C: 제조업(10~34)</v>
      </c>
      <c r="B420" t="str">
        <f t="shared" si="47"/>
        <v>26</v>
      </c>
      <c r="C420" t="str">
        <f>INDEX([1]표준산업분류!$C$2:$C$2172,MATCH(Tree!$B420,[1]표준산업분류!$B$2:$B$2172,0))</f>
        <v>전자부품, 컴퓨터, 영상, 음향 및 통신장비 제조업</v>
      </c>
      <c r="D420">
        <f>INDEX([1]표준산업분류!$D$2:$D$2172,MATCH(Tree!$B420,[1]표준산업분류!$B$2:$B$2172,0))</f>
        <v>1237</v>
      </c>
      <c r="E420" s="1" t="str">
        <f t="shared" si="48"/>
        <v>전자부품, 컴퓨터, 영상, 음향 및 통신장비 제조업 (26)</v>
      </c>
      <c r="F420" t="str">
        <f t="shared" si="49"/>
        <v>265</v>
      </c>
      <c r="G420" t="str">
        <f>INDEX([1]표준산업분류!C$2:C$2172,MATCH($F420,[1]표준산업분류!B$2:B$2172,0))</f>
        <v>영상 및 음향기기 제조업</v>
      </c>
      <c r="H420">
        <f>INDEX([1]표준산업분류!D$2:D$2172,MATCH($F420,[1]표준산업분류!$B$2:$B$2172,0))</f>
        <v>58</v>
      </c>
      <c r="I420" s="1" t="str">
        <f t="shared" si="50"/>
        <v>영상 및 음향기기 제조업 (265)</v>
      </c>
      <c r="J420" t="str">
        <f t="shared" si="51"/>
        <v>2651</v>
      </c>
      <c r="K420" t="str">
        <f>INDEX([1]표준산업분류!C$2:C$2172,MATCH($J420,[1]표준산업분류!B$2:B$2172,0))</f>
        <v>텔레비전, 비디오 및 기타 영상기기 제조업</v>
      </c>
      <c r="L420">
        <f>INDEX([1]표준산업분류!D$2:D$2172,MATCH($J420,[1]표준산업분류!$B$2:$B$2172,0))</f>
        <v>28</v>
      </c>
      <c r="M420" s="1" t="str">
        <f t="shared" si="45"/>
        <v>텔레비전, 비디오 및 기타 영상기기 제조업 (2651)</v>
      </c>
      <c r="N420" t="s">
        <v>825</v>
      </c>
      <c r="O420" t="s">
        <v>2053</v>
      </c>
      <c r="P420">
        <f>INDEX([1]표준산업분류!D$2:D$2172,MATCH($N420,[1]표준산업분류!$B$2:$B$2172,0))</f>
        <v>1</v>
      </c>
      <c r="Q420" s="1" t="str">
        <f t="shared" si="46"/>
        <v>텔레비전 제조업 (26511)</v>
      </c>
    </row>
    <row r="421" spans="1:17" x14ac:dyDescent="0.2">
      <c r="A421" s="1" t="str">
        <f>INDEX(lv1_index!$B$2:$B$78,MATCH(Tree!$E421,lv1_index!$C$2:$C$78,0))</f>
        <v>C: 제조업(10~34)</v>
      </c>
      <c r="B421" t="str">
        <f t="shared" si="47"/>
        <v>26</v>
      </c>
      <c r="C421" t="str">
        <f>INDEX([1]표준산업분류!$C$2:$C$2172,MATCH(Tree!$B421,[1]표준산업분류!$B$2:$B$2172,0))</f>
        <v>전자부품, 컴퓨터, 영상, 음향 및 통신장비 제조업</v>
      </c>
      <c r="D421">
        <f>INDEX([1]표준산업분류!$D$2:$D$2172,MATCH(Tree!$B421,[1]표준산업분류!$B$2:$B$2172,0))</f>
        <v>1237</v>
      </c>
      <c r="E421" s="1" t="str">
        <f t="shared" si="48"/>
        <v>전자부품, 컴퓨터, 영상, 음향 및 통신장비 제조업 (26)</v>
      </c>
      <c r="F421" t="str">
        <f t="shared" si="49"/>
        <v>265</v>
      </c>
      <c r="G421" t="str">
        <f>INDEX([1]표준산업분류!C$2:C$2172,MATCH($F421,[1]표준산업분류!B$2:B$2172,0))</f>
        <v>영상 및 음향기기 제조업</v>
      </c>
      <c r="H421">
        <f>INDEX([1]표준산업분류!D$2:D$2172,MATCH($F421,[1]표준산업분류!$B$2:$B$2172,0))</f>
        <v>58</v>
      </c>
      <c r="I421" s="1" t="str">
        <f t="shared" si="50"/>
        <v>영상 및 음향기기 제조업 (265)</v>
      </c>
      <c r="J421" t="str">
        <f t="shared" si="51"/>
        <v>2651</v>
      </c>
      <c r="K421" t="str">
        <f>INDEX([1]표준산업분류!C$2:C$2172,MATCH($J421,[1]표준산업분류!B$2:B$2172,0))</f>
        <v>텔레비전, 비디오 및 기타 영상기기 제조업</v>
      </c>
      <c r="L421">
        <f>INDEX([1]표준산업분류!D$2:D$2172,MATCH($J421,[1]표준산업분류!$B$2:$B$2172,0))</f>
        <v>28</v>
      </c>
      <c r="M421" s="1" t="str">
        <f t="shared" si="45"/>
        <v>텔레비전, 비디오 및 기타 영상기기 제조업 (2651)</v>
      </c>
      <c r="N421" t="s">
        <v>826</v>
      </c>
      <c r="O421" t="s">
        <v>2054</v>
      </c>
      <c r="P421">
        <f>INDEX([1]표준산업분류!D$2:D$2172,MATCH($N421,[1]표준산업분류!$B$2:$B$2172,0))</f>
        <v>27</v>
      </c>
      <c r="Q421" s="1" t="str">
        <f t="shared" si="46"/>
        <v>비디오 및 기타 영상기기 제조업 (26519)</v>
      </c>
    </row>
    <row r="422" spans="1:17" x14ac:dyDescent="0.2">
      <c r="A422" s="1" t="str">
        <f>INDEX(lv1_index!$B$2:$B$78,MATCH(Tree!$E422,lv1_index!$C$2:$C$78,0))</f>
        <v>C: 제조업(10~34)</v>
      </c>
      <c r="B422" t="str">
        <f t="shared" si="47"/>
        <v>26</v>
      </c>
      <c r="C422" t="str">
        <f>INDEX([1]표준산업분류!$C$2:$C$2172,MATCH(Tree!$B422,[1]표준산업분류!$B$2:$B$2172,0))</f>
        <v>전자부품, 컴퓨터, 영상, 음향 및 통신장비 제조업</v>
      </c>
      <c r="D422">
        <f>INDEX([1]표준산업분류!$D$2:$D$2172,MATCH(Tree!$B422,[1]표준산업분류!$B$2:$B$2172,0))</f>
        <v>1237</v>
      </c>
      <c r="E422" s="1" t="str">
        <f t="shared" si="48"/>
        <v>전자부품, 컴퓨터, 영상, 음향 및 통신장비 제조업 (26)</v>
      </c>
      <c r="F422" t="str">
        <f t="shared" si="49"/>
        <v>265</v>
      </c>
      <c r="G422" t="str">
        <f>INDEX([1]표준산업분류!C$2:C$2172,MATCH($F422,[1]표준산업분류!B$2:B$2172,0))</f>
        <v>영상 및 음향기기 제조업</v>
      </c>
      <c r="H422">
        <f>INDEX([1]표준산업분류!D$2:D$2172,MATCH($F422,[1]표준산업분류!$B$2:$B$2172,0))</f>
        <v>58</v>
      </c>
      <c r="I422" s="1" t="str">
        <f t="shared" si="50"/>
        <v>영상 및 음향기기 제조업 (265)</v>
      </c>
      <c r="J422" t="str">
        <f t="shared" si="51"/>
        <v>2652</v>
      </c>
      <c r="K422" t="str">
        <f>INDEX([1]표준산업분류!C$2:C$2172,MATCH($J422,[1]표준산업분류!B$2:B$2172,0))</f>
        <v>오디오, 스피커 및 기타 음향기기 제조업</v>
      </c>
      <c r="L422">
        <f>INDEX([1]표준산업분류!D$2:D$2172,MATCH($J422,[1]표준산업분류!$B$2:$B$2172,0))</f>
        <v>30</v>
      </c>
      <c r="M422" s="1" t="str">
        <f t="shared" si="45"/>
        <v>오디오, 스피커 및 기타 음향기기 제조업 (2652)</v>
      </c>
      <c r="N422" t="s">
        <v>827</v>
      </c>
      <c r="O422" t="s">
        <v>2055</v>
      </c>
      <c r="P422">
        <f>INDEX([1]표준산업분류!D$2:D$2172,MATCH($N422,[1]표준산업분류!$B$2:$B$2172,0))</f>
        <v>6</v>
      </c>
      <c r="Q422" s="1" t="str">
        <f t="shared" si="46"/>
        <v>라디오, 녹음 및 재생 기기 제조업 (26521)</v>
      </c>
    </row>
    <row r="423" spans="1:17" x14ac:dyDescent="0.2">
      <c r="A423" s="1" t="str">
        <f>INDEX(lv1_index!$B$2:$B$78,MATCH(Tree!$E423,lv1_index!$C$2:$C$78,0))</f>
        <v>C: 제조업(10~34)</v>
      </c>
      <c r="B423" t="str">
        <f t="shared" si="47"/>
        <v>26</v>
      </c>
      <c r="C423" t="str">
        <f>INDEX([1]표준산업분류!$C$2:$C$2172,MATCH(Tree!$B423,[1]표준산업분류!$B$2:$B$2172,0))</f>
        <v>전자부품, 컴퓨터, 영상, 음향 및 통신장비 제조업</v>
      </c>
      <c r="D423">
        <f>INDEX([1]표준산업분류!$D$2:$D$2172,MATCH(Tree!$B423,[1]표준산업분류!$B$2:$B$2172,0))</f>
        <v>1237</v>
      </c>
      <c r="E423" s="1" t="str">
        <f t="shared" si="48"/>
        <v>전자부품, 컴퓨터, 영상, 음향 및 통신장비 제조업 (26)</v>
      </c>
      <c r="F423" t="str">
        <f t="shared" si="49"/>
        <v>265</v>
      </c>
      <c r="G423" t="str">
        <f>INDEX([1]표준산업분류!C$2:C$2172,MATCH($F423,[1]표준산업분류!B$2:B$2172,0))</f>
        <v>영상 및 음향기기 제조업</v>
      </c>
      <c r="H423">
        <f>INDEX([1]표준산업분류!D$2:D$2172,MATCH($F423,[1]표준산업분류!$B$2:$B$2172,0))</f>
        <v>58</v>
      </c>
      <c r="I423" s="1" t="str">
        <f t="shared" si="50"/>
        <v>영상 및 음향기기 제조업 (265)</v>
      </c>
      <c r="J423" t="str">
        <f t="shared" si="51"/>
        <v>2652</v>
      </c>
      <c r="K423" t="str">
        <f>INDEX([1]표준산업분류!C$2:C$2172,MATCH($J423,[1]표준산업분류!B$2:B$2172,0))</f>
        <v>오디오, 스피커 및 기타 음향기기 제조업</v>
      </c>
      <c r="L423">
        <f>INDEX([1]표준산업분류!D$2:D$2172,MATCH($J423,[1]표준산업분류!$B$2:$B$2172,0))</f>
        <v>30</v>
      </c>
      <c r="M423" s="1" t="str">
        <f t="shared" si="45"/>
        <v>오디오, 스피커 및 기타 음향기기 제조업 (2652)</v>
      </c>
      <c r="N423" t="s">
        <v>828</v>
      </c>
      <c r="O423" t="s">
        <v>2056</v>
      </c>
      <c r="P423">
        <f>INDEX([1]표준산업분류!D$2:D$2172,MATCH($N423,[1]표준산업분류!$B$2:$B$2172,0))</f>
        <v>24</v>
      </c>
      <c r="Q423" s="1" t="str">
        <f t="shared" si="46"/>
        <v>기타 음향기기 제조업 (26529)</v>
      </c>
    </row>
    <row r="424" spans="1:17" x14ac:dyDescent="0.2">
      <c r="A424" s="1" t="str">
        <f>INDEX(lv1_index!$B$2:$B$78,MATCH(Tree!$E424,lv1_index!$C$2:$C$78,0))</f>
        <v>C: 제조업(10~34)</v>
      </c>
      <c r="B424" t="str">
        <f t="shared" si="47"/>
        <v>26</v>
      </c>
      <c r="C424" t="str">
        <f>INDEX([1]표준산업분류!$C$2:$C$2172,MATCH(Tree!$B424,[1]표준산업분류!$B$2:$B$2172,0))</f>
        <v>전자부품, 컴퓨터, 영상, 음향 및 통신장비 제조업</v>
      </c>
      <c r="D424">
        <f>INDEX([1]표준산업분류!$D$2:$D$2172,MATCH(Tree!$B424,[1]표준산업분류!$B$2:$B$2172,0))</f>
        <v>1237</v>
      </c>
      <c r="E424" s="1" t="str">
        <f t="shared" si="48"/>
        <v>전자부품, 컴퓨터, 영상, 음향 및 통신장비 제조업 (26)</v>
      </c>
      <c r="F424" t="str">
        <f t="shared" si="49"/>
        <v>266</v>
      </c>
      <c r="G424" t="str">
        <f>INDEX([1]표준산업분류!C$2:C$2172,MATCH($F424,[1]표준산업분류!B$2:B$2172,0))</f>
        <v>마그네틱 및 광학 매체 제조업</v>
      </c>
      <c r="H424">
        <f>INDEX([1]표준산업분류!D$2:D$2172,MATCH($F424,[1]표준산업분류!$B$2:$B$2172,0))</f>
        <v>3</v>
      </c>
      <c r="I424" s="1" t="str">
        <f t="shared" si="50"/>
        <v>마그네틱 및 광학 매체 제조업 (266)</v>
      </c>
      <c r="J424" t="str">
        <f t="shared" si="51"/>
        <v>2660</v>
      </c>
      <c r="K424" t="str">
        <f>INDEX([1]표준산업분류!C$2:C$2172,MATCH($J424,[1]표준산업분류!B$2:B$2172,0))</f>
        <v>마그네틱 및 광학 매체 제조업</v>
      </c>
      <c r="L424">
        <f>INDEX([1]표준산업분류!D$2:D$2172,MATCH($J424,[1]표준산업분류!$B$2:$B$2172,0))</f>
        <v>3</v>
      </c>
      <c r="M424" s="1" t="str">
        <f t="shared" si="45"/>
        <v>마그네틱 및 광학 매체 제조업 (2660)</v>
      </c>
      <c r="N424" t="s">
        <v>829</v>
      </c>
      <c r="O424" t="s">
        <v>57</v>
      </c>
      <c r="P424">
        <f>INDEX([1]표준산업분류!D$2:D$2172,MATCH($N424,[1]표준산업분류!$B$2:$B$2172,0))</f>
        <v>3</v>
      </c>
      <c r="Q424" s="1" t="str">
        <f t="shared" si="46"/>
        <v>마그네틱 및 광학 매체 제조업 (26600)</v>
      </c>
    </row>
    <row r="425" spans="1:17" x14ac:dyDescent="0.2">
      <c r="A425" s="1" t="str">
        <f>INDEX(lv1_index!$B$2:$B$78,MATCH(Tree!$E425,lv1_index!$C$2:$C$78,0))</f>
        <v>C: 제조업(10~34)</v>
      </c>
      <c r="B425" t="str">
        <f t="shared" si="47"/>
        <v>27</v>
      </c>
      <c r="C425" t="str">
        <f>INDEX([1]표준산업분류!$C$2:$C$2172,MATCH(Tree!$B425,[1]표준산업분류!$B$2:$B$2172,0))</f>
        <v>의료, 정밀, 광학기기 및 시계 제조업</v>
      </c>
      <c r="D425">
        <f>INDEX([1]표준산업분류!$D$2:$D$2172,MATCH(Tree!$B425,[1]표준산업분류!$B$2:$B$2172,0))</f>
        <v>524</v>
      </c>
      <c r="E425" s="1" t="str">
        <f t="shared" si="48"/>
        <v>의료, 정밀, 광학기기 및 시계 제조업 (27)</v>
      </c>
      <c r="F425" t="str">
        <f t="shared" si="49"/>
        <v>271</v>
      </c>
      <c r="G425" t="str">
        <f>INDEX([1]표준산업분류!C$2:C$2172,MATCH($F425,[1]표준산업분류!B$2:B$2172,0))</f>
        <v>의료용 기기 제조업</v>
      </c>
      <c r="H425">
        <f>INDEX([1]표준산업분류!D$2:D$2172,MATCH($F425,[1]표준산업분류!$B$2:$B$2172,0))</f>
        <v>230</v>
      </c>
      <c r="I425" s="1" t="str">
        <f t="shared" si="50"/>
        <v>의료용 기기 제조업 (271)</v>
      </c>
      <c r="J425" t="str">
        <f t="shared" si="51"/>
        <v>2711</v>
      </c>
      <c r="K425" t="str">
        <f>INDEX([1]표준산업분류!C$2:C$2172,MATCH($J425,[1]표준산업분류!B$2:B$2172,0))</f>
        <v>방사선장치 및 전기식 진단기기 제조업</v>
      </c>
      <c r="L425">
        <f>INDEX([1]표준산업분류!D$2:D$2172,MATCH($J425,[1]표준산업분류!$B$2:$B$2172,0))</f>
        <v>32</v>
      </c>
      <c r="M425" s="1" t="str">
        <f t="shared" si="45"/>
        <v>방사선장치 및 전기식 진단기기 제조업 (2711)</v>
      </c>
      <c r="N425" t="s">
        <v>830</v>
      </c>
      <c r="O425" t="s">
        <v>2057</v>
      </c>
      <c r="P425">
        <f>INDEX([1]표준산업분류!D$2:D$2172,MATCH($N425,[1]표준산업분류!$B$2:$B$2172,0))</f>
        <v>15</v>
      </c>
      <c r="Q425" s="1" t="str">
        <f t="shared" si="46"/>
        <v>방사선 장치 제조업 (27111)</v>
      </c>
    </row>
    <row r="426" spans="1:17" x14ac:dyDescent="0.2">
      <c r="A426" s="1" t="str">
        <f>INDEX(lv1_index!$B$2:$B$78,MATCH(Tree!$E426,lv1_index!$C$2:$C$78,0))</f>
        <v>C: 제조업(10~34)</v>
      </c>
      <c r="B426" t="str">
        <f t="shared" si="47"/>
        <v>27</v>
      </c>
      <c r="C426" t="str">
        <f>INDEX([1]표준산업분류!$C$2:$C$2172,MATCH(Tree!$B426,[1]표준산업분류!$B$2:$B$2172,0))</f>
        <v>의료, 정밀, 광학기기 및 시계 제조업</v>
      </c>
      <c r="D426">
        <f>INDEX([1]표준산업분류!$D$2:$D$2172,MATCH(Tree!$B426,[1]표준산업분류!$B$2:$B$2172,0))</f>
        <v>524</v>
      </c>
      <c r="E426" s="1" t="str">
        <f t="shared" si="48"/>
        <v>의료, 정밀, 광학기기 및 시계 제조업 (27)</v>
      </c>
      <c r="F426" t="str">
        <f t="shared" si="49"/>
        <v>271</v>
      </c>
      <c r="G426" t="str">
        <f>INDEX([1]표준산업분류!C$2:C$2172,MATCH($F426,[1]표준산업분류!B$2:B$2172,0))</f>
        <v>의료용 기기 제조업</v>
      </c>
      <c r="H426">
        <f>INDEX([1]표준산업분류!D$2:D$2172,MATCH($F426,[1]표준산업분류!$B$2:$B$2172,0))</f>
        <v>230</v>
      </c>
      <c r="I426" s="1" t="str">
        <f t="shared" si="50"/>
        <v>의료용 기기 제조업 (271)</v>
      </c>
      <c r="J426" t="str">
        <f t="shared" si="51"/>
        <v>2711</v>
      </c>
      <c r="K426" t="str">
        <f>INDEX([1]표준산업분류!C$2:C$2172,MATCH($J426,[1]표준산업분류!B$2:B$2172,0))</f>
        <v>방사선장치 및 전기식 진단기기 제조업</v>
      </c>
      <c r="L426">
        <f>INDEX([1]표준산업분류!D$2:D$2172,MATCH($J426,[1]표준산업분류!$B$2:$B$2172,0))</f>
        <v>32</v>
      </c>
      <c r="M426" s="1" t="str">
        <f t="shared" si="45"/>
        <v>방사선장치 및 전기식 진단기기 제조업 (2711)</v>
      </c>
      <c r="N426" t="s">
        <v>831</v>
      </c>
      <c r="O426" t="s">
        <v>2058</v>
      </c>
      <c r="P426">
        <f>INDEX([1]표준산업분류!D$2:D$2172,MATCH($N426,[1]표준산업분류!$B$2:$B$2172,0))</f>
        <v>17</v>
      </c>
      <c r="Q426" s="1" t="str">
        <f t="shared" si="46"/>
        <v>전기식 진단 및 요법 기기 제조업 (27112)</v>
      </c>
    </row>
    <row r="427" spans="1:17" x14ac:dyDescent="0.2">
      <c r="A427" s="1" t="str">
        <f>INDEX(lv1_index!$B$2:$B$78,MATCH(Tree!$E427,lv1_index!$C$2:$C$78,0))</f>
        <v>C: 제조업(10~34)</v>
      </c>
      <c r="B427" t="str">
        <f t="shared" si="47"/>
        <v>27</v>
      </c>
      <c r="C427" t="str">
        <f>INDEX([1]표준산업분류!$C$2:$C$2172,MATCH(Tree!$B427,[1]표준산업분류!$B$2:$B$2172,0))</f>
        <v>의료, 정밀, 광학기기 및 시계 제조업</v>
      </c>
      <c r="D427">
        <f>INDEX([1]표준산업분류!$D$2:$D$2172,MATCH(Tree!$B427,[1]표준산업분류!$B$2:$B$2172,0))</f>
        <v>524</v>
      </c>
      <c r="E427" s="1" t="str">
        <f t="shared" si="48"/>
        <v>의료, 정밀, 광학기기 및 시계 제조업 (27)</v>
      </c>
      <c r="F427" t="str">
        <f t="shared" si="49"/>
        <v>271</v>
      </c>
      <c r="G427" t="str">
        <f>INDEX([1]표준산업분류!C$2:C$2172,MATCH($F427,[1]표준산업분류!B$2:B$2172,0))</f>
        <v>의료용 기기 제조업</v>
      </c>
      <c r="H427">
        <f>INDEX([1]표준산업분류!D$2:D$2172,MATCH($F427,[1]표준산업분류!$B$2:$B$2172,0))</f>
        <v>230</v>
      </c>
      <c r="I427" s="1" t="str">
        <f t="shared" si="50"/>
        <v>의료용 기기 제조업 (271)</v>
      </c>
      <c r="J427" t="str">
        <f t="shared" si="51"/>
        <v>2719</v>
      </c>
      <c r="K427" t="str">
        <f>INDEX([1]표준산업분류!C$2:C$2172,MATCH($J427,[1]표준산업분류!B$2:B$2172,0))</f>
        <v>기타 의료용 기기 제조업</v>
      </c>
      <c r="L427">
        <f>INDEX([1]표준산업분류!D$2:D$2172,MATCH($J427,[1]표준산업분류!$B$2:$B$2172,0))</f>
        <v>198</v>
      </c>
      <c r="M427" s="1" t="str">
        <f t="shared" si="45"/>
        <v>기타 의료용 기기 제조업 (2719)</v>
      </c>
      <c r="N427" t="s">
        <v>832</v>
      </c>
      <c r="O427" t="s">
        <v>252</v>
      </c>
      <c r="P427">
        <f>INDEX([1]표준산업분류!D$2:D$2172,MATCH($N427,[1]표준산업분류!$B$2:$B$2172,0))</f>
        <v>1</v>
      </c>
      <c r="Q427" s="1" t="str">
        <f t="shared" si="46"/>
        <v>기타 의료용 기기 제조업 (27190)</v>
      </c>
    </row>
    <row r="428" spans="1:17" x14ac:dyDescent="0.2">
      <c r="A428" s="1" t="str">
        <f>INDEX(lv1_index!$B$2:$B$78,MATCH(Tree!$E428,lv1_index!$C$2:$C$78,0))</f>
        <v>C: 제조업(10~34)</v>
      </c>
      <c r="B428" t="str">
        <f t="shared" si="47"/>
        <v>27</v>
      </c>
      <c r="C428" t="str">
        <f>INDEX([1]표준산업분류!$C$2:$C$2172,MATCH(Tree!$B428,[1]표준산업분류!$B$2:$B$2172,0))</f>
        <v>의료, 정밀, 광학기기 및 시계 제조업</v>
      </c>
      <c r="D428">
        <f>INDEX([1]표준산업분류!$D$2:$D$2172,MATCH(Tree!$B428,[1]표준산업분류!$B$2:$B$2172,0))</f>
        <v>524</v>
      </c>
      <c r="E428" s="1" t="str">
        <f t="shared" si="48"/>
        <v>의료, 정밀, 광학기기 및 시계 제조업 (27)</v>
      </c>
      <c r="F428" t="str">
        <f t="shared" si="49"/>
        <v>271</v>
      </c>
      <c r="G428" t="str">
        <f>INDEX([1]표준산업분류!C$2:C$2172,MATCH($F428,[1]표준산업분류!B$2:B$2172,0))</f>
        <v>의료용 기기 제조업</v>
      </c>
      <c r="H428">
        <f>INDEX([1]표준산업분류!D$2:D$2172,MATCH($F428,[1]표준산업분류!$B$2:$B$2172,0))</f>
        <v>230</v>
      </c>
      <c r="I428" s="1" t="str">
        <f t="shared" si="50"/>
        <v>의료용 기기 제조업 (271)</v>
      </c>
      <c r="J428" t="str">
        <f t="shared" si="51"/>
        <v>2719</v>
      </c>
      <c r="K428" t="str">
        <f>INDEX([1]표준산업분류!C$2:C$2172,MATCH($J428,[1]표준산업분류!B$2:B$2172,0))</f>
        <v>기타 의료용 기기 제조업</v>
      </c>
      <c r="L428">
        <f>INDEX([1]표준산업분류!D$2:D$2172,MATCH($J428,[1]표준산업분류!$B$2:$B$2172,0))</f>
        <v>198</v>
      </c>
      <c r="M428" s="1" t="str">
        <f t="shared" si="45"/>
        <v>기타 의료용 기기 제조업 (2719)</v>
      </c>
      <c r="N428" t="s">
        <v>833</v>
      </c>
      <c r="O428" t="s">
        <v>2059</v>
      </c>
      <c r="P428">
        <f>INDEX([1]표준산업분류!D$2:D$2172,MATCH($N428,[1]표준산업분류!$B$2:$B$2172,0))</f>
        <v>18</v>
      </c>
      <c r="Q428" s="1" t="str">
        <f t="shared" si="46"/>
        <v>치과용 기기 제조업 (27191)</v>
      </c>
    </row>
    <row r="429" spans="1:17" x14ac:dyDescent="0.2">
      <c r="A429" s="1" t="str">
        <f>INDEX(lv1_index!$B$2:$B$78,MATCH(Tree!$E429,lv1_index!$C$2:$C$78,0))</f>
        <v>C: 제조업(10~34)</v>
      </c>
      <c r="B429" t="str">
        <f t="shared" si="47"/>
        <v>27</v>
      </c>
      <c r="C429" t="str">
        <f>INDEX([1]표준산업분류!$C$2:$C$2172,MATCH(Tree!$B429,[1]표준산업분류!$B$2:$B$2172,0))</f>
        <v>의료, 정밀, 광학기기 및 시계 제조업</v>
      </c>
      <c r="D429">
        <f>INDEX([1]표준산업분류!$D$2:$D$2172,MATCH(Tree!$B429,[1]표준산업분류!$B$2:$B$2172,0))</f>
        <v>524</v>
      </c>
      <c r="E429" s="1" t="str">
        <f t="shared" si="48"/>
        <v>의료, 정밀, 광학기기 및 시계 제조업 (27)</v>
      </c>
      <c r="F429" t="str">
        <f t="shared" si="49"/>
        <v>271</v>
      </c>
      <c r="G429" t="str">
        <f>INDEX([1]표준산업분류!C$2:C$2172,MATCH($F429,[1]표준산업분류!B$2:B$2172,0))</f>
        <v>의료용 기기 제조업</v>
      </c>
      <c r="H429">
        <f>INDEX([1]표준산업분류!D$2:D$2172,MATCH($F429,[1]표준산업분류!$B$2:$B$2172,0))</f>
        <v>230</v>
      </c>
      <c r="I429" s="1" t="str">
        <f t="shared" si="50"/>
        <v>의료용 기기 제조업 (271)</v>
      </c>
      <c r="J429" t="str">
        <f t="shared" si="51"/>
        <v>2719</v>
      </c>
      <c r="K429" t="str">
        <f>INDEX([1]표준산업분류!C$2:C$2172,MATCH($J429,[1]표준산업분류!B$2:B$2172,0))</f>
        <v>기타 의료용 기기 제조업</v>
      </c>
      <c r="L429">
        <f>INDEX([1]표준산업분류!D$2:D$2172,MATCH($J429,[1]표준산업분류!$B$2:$B$2172,0))</f>
        <v>198</v>
      </c>
      <c r="M429" s="1" t="str">
        <f t="shared" si="45"/>
        <v>기타 의료용 기기 제조업 (2719)</v>
      </c>
      <c r="N429" t="s">
        <v>834</v>
      </c>
      <c r="O429" t="s">
        <v>2060</v>
      </c>
      <c r="P429">
        <f>INDEX([1]표준산업분류!D$2:D$2172,MATCH($N429,[1]표준산업분류!$B$2:$B$2172,0))</f>
        <v>12</v>
      </c>
      <c r="Q429" s="1" t="str">
        <f t="shared" si="46"/>
        <v>정형외과용 및 신체보정용 기기 제조업 (27192)</v>
      </c>
    </row>
    <row r="430" spans="1:17" x14ac:dyDescent="0.2">
      <c r="A430" s="1" t="str">
        <f>INDEX(lv1_index!$B$2:$B$78,MATCH(Tree!$E430,lv1_index!$C$2:$C$78,0))</f>
        <v>C: 제조업(10~34)</v>
      </c>
      <c r="B430" t="str">
        <f t="shared" si="47"/>
        <v>27</v>
      </c>
      <c r="C430" t="str">
        <f>INDEX([1]표준산업분류!$C$2:$C$2172,MATCH(Tree!$B430,[1]표준산업분류!$B$2:$B$2172,0))</f>
        <v>의료, 정밀, 광학기기 및 시계 제조업</v>
      </c>
      <c r="D430">
        <f>INDEX([1]표준산업분류!$D$2:$D$2172,MATCH(Tree!$B430,[1]표준산업분류!$B$2:$B$2172,0))</f>
        <v>524</v>
      </c>
      <c r="E430" s="1" t="str">
        <f t="shared" si="48"/>
        <v>의료, 정밀, 광학기기 및 시계 제조업 (27)</v>
      </c>
      <c r="F430" t="str">
        <f t="shared" si="49"/>
        <v>271</v>
      </c>
      <c r="G430" t="str">
        <f>INDEX([1]표준산업분류!C$2:C$2172,MATCH($F430,[1]표준산업분류!B$2:B$2172,0))</f>
        <v>의료용 기기 제조업</v>
      </c>
      <c r="H430">
        <f>INDEX([1]표준산업분류!D$2:D$2172,MATCH($F430,[1]표준산업분류!$B$2:$B$2172,0))</f>
        <v>230</v>
      </c>
      <c r="I430" s="1" t="str">
        <f t="shared" si="50"/>
        <v>의료용 기기 제조업 (271)</v>
      </c>
      <c r="J430" t="str">
        <f t="shared" si="51"/>
        <v>2719</v>
      </c>
      <c r="K430" t="str">
        <f>INDEX([1]표준산업분류!C$2:C$2172,MATCH($J430,[1]표준산업분류!B$2:B$2172,0))</f>
        <v>기타 의료용 기기 제조업</v>
      </c>
      <c r="L430">
        <f>INDEX([1]표준산업분류!D$2:D$2172,MATCH($J430,[1]표준산업분류!$B$2:$B$2172,0))</f>
        <v>198</v>
      </c>
      <c r="M430" s="1" t="str">
        <f t="shared" si="45"/>
        <v>기타 의료용 기기 제조업 (2719)</v>
      </c>
      <c r="N430" t="s">
        <v>835</v>
      </c>
      <c r="O430" t="s">
        <v>2061</v>
      </c>
      <c r="P430">
        <f>INDEX([1]표준산업분류!D$2:D$2172,MATCH($N430,[1]표준산업분류!$B$2:$B$2172,0))</f>
        <v>7</v>
      </c>
      <c r="Q430" s="1" t="str">
        <f t="shared" si="46"/>
        <v>안경 및 안경렌즈 제조업 (27193)</v>
      </c>
    </row>
    <row r="431" spans="1:17" x14ac:dyDescent="0.2">
      <c r="A431" s="1" t="str">
        <f>INDEX(lv1_index!$B$2:$B$78,MATCH(Tree!$E431,lv1_index!$C$2:$C$78,0))</f>
        <v>C: 제조업(10~34)</v>
      </c>
      <c r="B431" t="str">
        <f t="shared" si="47"/>
        <v>27</v>
      </c>
      <c r="C431" t="str">
        <f>INDEX([1]표준산업분류!$C$2:$C$2172,MATCH(Tree!$B431,[1]표준산업분류!$B$2:$B$2172,0))</f>
        <v>의료, 정밀, 광학기기 및 시계 제조업</v>
      </c>
      <c r="D431">
        <f>INDEX([1]표준산업분류!$D$2:$D$2172,MATCH(Tree!$B431,[1]표준산업분류!$B$2:$B$2172,0))</f>
        <v>524</v>
      </c>
      <c r="E431" s="1" t="str">
        <f t="shared" si="48"/>
        <v>의료, 정밀, 광학기기 및 시계 제조업 (27)</v>
      </c>
      <c r="F431" t="str">
        <f t="shared" si="49"/>
        <v>271</v>
      </c>
      <c r="G431" t="str">
        <f>INDEX([1]표준산업분류!C$2:C$2172,MATCH($F431,[1]표준산업분류!B$2:B$2172,0))</f>
        <v>의료용 기기 제조업</v>
      </c>
      <c r="H431">
        <f>INDEX([1]표준산업분류!D$2:D$2172,MATCH($F431,[1]표준산업분류!$B$2:$B$2172,0))</f>
        <v>230</v>
      </c>
      <c r="I431" s="1" t="str">
        <f t="shared" si="50"/>
        <v>의료용 기기 제조업 (271)</v>
      </c>
      <c r="J431" t="str">
        <f t="shared" si="51"/>
        <v>2719</v>
      </c>
      <c r="K431" t="str">
        <f>INDEX([1]표준산업분류!C$2:C$2172,MATCH($J431,[1]표준산업분류!B$2:B$2172,0))</f>
        <v>기타 의료용 기기 제조업</v>
      </c>
      <c r="L431">
        <f>INDEX([1]표준산업분류!D$2:D$2172,MATCH($J431,[1]표준산업분류!$B$2:$B$2172,0))</f>
        <v>198</v>
      </c>
      <c r="M431" s="1" t="str">
        <f t="shared" si="45"/>
        <v>기타 의료용 기기 제조업 (2719)</v>
      </c>
      <c r="N431" t="s">
        <v>836</v>
      </c>
      <c r="O431" t="s">
        <v>2062</v>
      </c>
      <c r="P431">
        <f>INDEX([1]표준산업분류!D$2:D$2172,MATCH($N431,[1]표준산업분류!$B$2:$B$2172,0))</f>
        <v>0</v>
      </c>
      <c r="Q431" s="1" t="str">
        <f t="shared" si="46"/>
        <v>의료용 가구 제조업 (27194)</v>
      </c>
    </row>
    <row r="432" spans="1:17" x14ac:dyDescent="0.2">
      <c r="A432" s="1" t="str">
        <f>INDEX(lv1_index!$B$2:$B$78,MATCH(Tree!$E432,lv1_index!$C$2:$C$78,0))</f>
        <v>C: 제조업(10~34)</v>
      </c>
      <c r="B432" t="str">
        <f t="shared" si="47"/>
        <v>27</v>
      </c>
      <c r="C432" t="str">
        <f>INDEX([1]표준산업분류!$C$2:$C$2172,MATCH(Tree!$B432,[1]표준산업분류!$B$2:$B$2172,0))</f>
        <v>의료, 정밀, 광학기기 및 시계 제조업</v>
      </c>
      <c r="D432">
        <f>INDEX([1]표준산업분류!$D$2:$D$2172,MATCH(Tree!$B432,[1]표준산업분류!$B$2:$B$2172,0))</f>
        <v>524</v>
      </c>
      <c r="E432" s="1" t="str">
        <f t="shared" si="48"/>
        <v>의료, 정밀, 광학기기 및 시계 제조업 (27)</v>
      </c>
      <c r="F432" t="str">
        <f t="shared" si="49"/>
        <v>271</v>
      </c>
      <c r="G432" t="str">
        <f>INDEX([1]표준산업분류!C$2:C$2172,MATCH($F432,[1]표준산업분류!B$2:B$2172,0))</f>
        <v>의료용 기기 제조업</v>
      </c>
      <c r="H432">
        <f>INDEX([1]표준산업분류!D$2:D$2172,MATCH($F432,[1]표준산업분류!$B$2:$B$2172,0))</f>
        <v>230</v>
      </c>
      <c r="I432" s="1" t="str">
        <f t="shared" si="50"/>
        <v>의료용 기기 제조업 (271)</v>
      </c>
      <c r="J432" t="str">
        <f t="shared" si="51"/>
        <v>2719</v>
      </c>
      <c r="K432" t="str">
        <f>INDEX([1]표준산업분류!C$2:C$2172,MATCH($J432,[1]표준산업분류!B$2:B$2172,0))</f>
        <v>기타 의료용 기기 제조업</v>
      </c>
      <c r="L432">
        <f>INDEX([1]표준산업분류!D$2:D$2172,MATCH($J432,[1]표준산업분류!$B$2:$B$2172,0))</f>
        <v>198</v>
      </c>
      <c r="M432" s="1" t="str">
        <f t="shared" si="45"/>
        <v>기타 의료용 기기 제조업 (2719)</v>
      </c>
      <c r="N432" t="s">
        <v>837</v>
      </c>
      <c r="O432" t="s">
        <v>2063</v>
      </c>
      <c r="P432">
        <f>INDEX([1]표준산업분류!D$2:D$2172,MATCH($N432,[1]표준산업분류!$B$2:$B$2172,0))</f>
        <v>160</v>
      </c>
      <c r="Q432" s="1" t="str">
        <f t="shared" si="46"/>
        <v>그외 기타 의료용 기기 제조업 (27199)</v>
      </c>
    </row>
    <row r="433" spans="1:17" x14ac:dyDescent="0.2">
      <c r="A433" s="1" t="str">
        <f>INDEX(lv1_index!$B$2:$B$78,MATCH(Tree!$E433,lv1_index!$C$2:$C$78,0))</f>
        <v>C: 제조업(10~34)</v>
      </c>
      <c r="B433" t="str">
        <f t="shared" si="47"/>
        <v>27</v>
      </c>
      <c r="C433" t="str">
        <f>INDEX([1]표준산업분류!$C$2:$C$2172,MATCH(Tree!$B433,[1]표준산업분류!$B$2:$B$2172,0))</f>
        <v>의료, 정밀, 광학기기 및 시계 제조업</v>
      </c>
      <c r="D433">
        <f>INDEX([1]표준산업분류!$D$2:$D$2172,MATCH(Tree!$B433,[1]표준산업분류!$B$2:$B$2172,0))</f>
        <v>524</v>
      </c>
      <c r="E433" s="1" t="str">
        <f t="shared" si="48"/>
        <v>의료, 정밀, 광학기기 및 시계 제조업 (27)</v>
      </c>
      <c r="F433" t="str">
        <f t="shared" si="49"/>
        <v>272</v>
      </c>
      <c r="G433" t="str">
        <f>INDEX([1]표준산업분류!C$2:C$2172,MATCH($F433,[1]표준산업분류!B$2:B$2172,0))</f>
        <v>측정, 시험, 항해, 제어 및 기타 정밀기기 제조업; 광학기기 제외</v>
      </c>
      <c r="H433">
        <f>INDEX([1]표준산업분류!D$2:D$2172,MATCH($F433,[1]표준산업분류!$B$2:$B$2172,0))</f>
        <v>234</v>
      </c>
      <c r="I433" s="1" t="str">
        <f t="shared" si="50"/>
        <v>측정, 시험, 항해, 제어 및 기타 정밀기기 제조업; 광학기기 제외 (272)</v>
      </c>
      <c r="J433" t="str">
        <f t="shared" si="51"/>
        <v>2721</v>
      </c>
      <c r="K433" t="str">
        <f>INDEX([1]표준산업분류!C$2:C$2172,MATCH($J433,[1]표준산업분류!B$2:B$2172,0))</f>
        <v>측정, 시험, 항해, 제어 및 기타 정밀기기 제조업</v>
      </c>
      <c r="L433">
        <f>INDEX([1]표준산업분류!D$2:D$2172,MATCH($J433,[1]표준산업분류!$B$2:$B$2172,0))</f>
        <v>234</v>
      </c>
      <c r="M433" s="1" t="str">
        <f t="shared" si="45"/>
        <v>측정, 시험, 항해, 제어 및 기타 정밀기기 제조업 (2721)</v>
      </c>
      <c r="N433" t="s">
        <v>838</v>
      </c>
      <c r="O433" t="s">
        <v>253</v>
      </c>
      <c r="P433">
        <f>INDEX([1]표준산업분류!D$2:D$2172,MATCH($N433,[1]표준산업분류!$B$2:$B$2172,0))</f>
        <v>1</v>
      </c>
      <c r="Q433" s="1" t="str">
        <f t="shared" si="46"/>
        <v>측정, 시험, 항해, 제어 및 기타 정밀기기 제조업 (27210)</v>
      </c>
    </row>
    <row r="434" spans="1:17" x14ac:dyDescent="0.2">
      <c r="A434" s="1" t="str">
        <f>INDEX(lv1_index!$B$2:$B$78,MATCH(Tree!$E434,lv1_index!$C$2:$C$78,0))</f>
        <v>C: 제조업(10~34)</v>
      </c>
      <c r="B434" t="str">
        <f t="shared" si="47"/>
        <v>27</v>
      </c>
      <c r="C434" t="str">
        <f>INDEX([1]표준산업분류!$C$2:$C$2172,MATCH(Tree!$B434,[1]표준산업분류!$B$2:$B$2172,0))</f>
        <v>의료, 정밀, 광학기기 및 시계 제조업</v>
      </c>
      <c r="D434">
        <f>INDEX([1]표준산업분류!$D$2:$D$2172,MATCH(Tree!$B434,[1]표준산업분류!$B$2:$B$2172,0))</f>
        <v>524</v>
      </c>
      <c r="E434" s="1" t="str">
        <f t="shared" si="48"/>
        <v>의료, 정밀, 광학기기 및 시계 제조업 (27)</v>
      </c>
      <c r="F434" t="str">
        <f t="shared" si="49"/>
        <v>272</v>
      </c>
      <c r="G434" t="str">
        <f>INDEX([1]표준산업분류!C$2:C$2172,MATCH($F434,[1]표준산업분류!B$2:B$2172,0))</f>
        <v>측정, 시험, 항해, 제어 및 기타 정밀기기 제조업; 광학기기 제외</v>
      </c>
      <c r="H434">
        <f>INDEX([1]표준산업분류!D$2:D$2172,MATCH($F434,[1]표준산업분류!$B$2:$B$2172,0))</f>
        <v>234</v>
      </c>
      <c r="I434" s="1" t="str">
        <f t="shared" si="50"/>
        <v>측정, 시험, 항해, 제어 및 기타 정밀기기 제조업; 광학기기 제외 (272)</v>
      </c>
      <c r="J434" t="str">
        <f t="shared" si="51"/>
        <v>2721</v>
      </c>
      <c r="K434" t="str">
        <f>INDEX([1]표준산업분류!C$2:C$2172,MATCH($J434,[1]표준산업분류!B$2:B$2172,0))</f>
        <v>측정, 시험, 항해, 제어 및 기타 정밀기기 제조업</v>
      </c>
      <c r="L434">
        <f>INDEX([1]표준산업분류!D$2:D$2172,MATCH($J434,[1]표준산업분류!$B$2:$B$2172,0))</f>
        <v>234</v>
      </c>
      <c r="M434" s="1" t="str">
        <f t="shared" si="45"/>
        <v>측정, 시험, 항해, 제어 및 기타 정밀기기 제조업 (2721)</v>
      </c>
      <c r="N434" t="s">
        <v>839</v>
      </c>
      <c r="O434" t="s">
        <v>2064</v>
      </c>
      <c r="P434">
        <f>INDEX([1]표준산업분류!D$2:D$2172,MATCH($N434,[1]표준산업분류!$B$2:$B$2172,0))</f>
        <v>9</v>
      </c>
      <c r="Q434" s="1" t="str">
        <f t="shared" si="46"/>
        <v>항행용 무선기기 및 측량기구 제조업 (27211)</v>
      </c>
    </row>
    <row r="435" spans="1:17" x14ac:dyDescent="0.2">
      <c r="A435" s="1" t="str">
        <f>INDEX(lv1_index!$B$2:$B$78,MATCH(Tree!$E435,lv1_index!$C$2:$C$78,0))</f>
        <v>C: 제조업(10~34)</v>
      </c>
      <c r="B435" t="str">
        <f t="shared" si="47"/>
        <v>27</v>
      </c>
      <c r="C435" t="str">
        <f>INDEX([1]표준산업분류!$C$2:$C$2172,MATCH(Tree!$B435,[1]표준산업분류!$B$2:$B$2172,0))</f>
        <v>의료, 정밀, 광학기기 및 시계 제조업</v>
      </c>
      <c r="D435">
        <f>INDEX([1]표준산업분류!$D$2:$D$2172,MATCH(Tree!$B435,[1]표준산업분류!$B$2:$B$2172,0))</f>
        <v>524</v>
      </c>
      <c r="E435" s="1" t="str">
        <f t="shared" si="48"/>
        <v>의료, 정밀, 광학기기 및 시계 제조업 (27)</v>
      </c>
      <c r="F435" t="str">
        <f t="shared" si="49"/>
        <v>272</v>
      </c>
      <c r="G435" t="str">
        <f>INDEX([1]표준산업분류!C$2:C$2172,MATCH($F435,[1]표준산업분류!B$2:B$2172,0))</f>
        <v>측정, 시험, 항해, 제어 및 기타 정밀기기 제조업; 광학기기 제외</v>
      </c>
      <c r="H435">
        <f>INDEX([1]표준산업분류!D$2:D$2172,MATCH($F435,[1]표준산업분류!$B$2:$B$2172,0))</f>
        <v>234</v>
      </c>
      <c r="I435" s="1" t="str">
        <f t="shared" si="50"/>
        <v>측정, 시험, 항해, 제어 및 기타 정밀기기 제조업; 광학기기 제외 (272)</v>
      </c>
      <c r="J435" t="str">
        <f t="shared" si="51"/>
        <v>2721</v>
      </c>
      <c r="K435" t="str">
        <f>INDEX([1]표준산업분류!C$2:C$2172,MATCH($J435,[1]표준산업분류!B$2:B$2172,0))</f>
        <v>측정, 시험, 항해, 제어 및 기타 정밀기기 제조업</v>
      </c>
      <c r="L435">
        <f>INDEX([1]표준산업분류!D$2:D$2172,MATCH($J435,[1]표준산업분류!$B$2:$B$2172,0))</f>
        <v>234</v>
      </c>
      <c r="M435" s="1" t="str">
        <f t="shared" si="45"/>
        <v>측정, 시험, 항해, 제어 및 기타 정밀기기 제조업 (2721)</v>
      </c>
      <c r="N435" t="s">
        <v>840</v>
      </c>
      <c r="O435" t="s">
        <v>2065</v>
      </c>
      <c r="P435">
        <f>INDEX([1]표준산업분류!D$2:D$2172,MATCH($N435,[1]표준산업분류!$B$2:$B$2172,0))</f>
        <v>40</v>
      </c>
      <c r="Q435" s="1" t="str">
        <f t="shared" si="46"/>
        <v>전자기 측정, 시험 및 분석기구 제조업 (27212)</v>
      </c>
    </row>
    <row r="436" spans="1:17" x14ac:dyDescent="0.2">
      <c r="A436" s="1" t="str">
        <f>INDEX(lv1_index!$B$2:$B$78,MATCH(Tree!$E436,lv1_index!$C$2:$C$78,0))</f>
        <v>C: 제조업(10~34)</v>
      </c>
      <c r="B436" t="str">
        <f t="shared" si="47"/>
        <v>27</v>
      </c>
      <c r="C436" t="str">
        <f>INDEX([1]표준산업분류!$C$2:$C$2172,MATCH(Tree!$B436,[1]표준산업분류!$B$2:$B$2172,0))</f>
        <v>의료, 정밀, 광학기기 및 시계 제조업</v>
      </c>
      <c r="D436">
        <f>INDEX([1]표준산업분류!$D$2:$D$2172,MATCH(Tree!$B436,[1]표준산업분류!$B$2:$B$2172,0))</f>
        <v>524</v>
      </c>
      <c r="E436" s="1" t="str">
        <f t="shared" si="48"/>
        <v>의료, 정밀, 광학기기 및 시계 제조업 (27)</v>
      </c>
      <c r="F436" t="str">
        <f t="shared" si="49"/>
        <v>272</v>
      </c>
      <c r="G436" t="str">
        <f>INDEX([1]표준산업분류!C$2:C$2172,MATCH($F436,[1]표준산업분류!B$2:B$2172,0))</f>
        <v>측정, 시험, 항해, 제어 및 기타 정밀기기 제조업; 광학기기 제외</v>
      </c>
      <c r="H436">
        <f>INDEX([1]표준산업분류!D$2:D$2172,MATCH($F436,[1]표준산업분류!$B$2:$B$2172,0))</f>
        <v>234</v>
      </c>
      <c r="I436" s="1" t="str">
        <f t="shared" si="50"/>
        <v>측정, 시험, 항해, 제어 및 기타 정밀기기 제조업; 광학기기 제외 (272)</v>
      </c>
      <c r="J436" t="str">
        <f t="shared" si="51"/>
        <v>2721</v>
      </c>
      <c r="K436" t="str">
        <f>INDEX([1]표준산업분류!C$2:C$2172,MATCH($J436,[1]표준산업분류!B$2:B$2172,0))</f>
        <v>측정, 시험, 항해, 제어 및 기타 정밀기기 제조업</v>
      </c>
      <c r="L436">
        <f>INDEX([1]표준산업분류!D$2:D$2172,MATCH($J436,[1]표준산업분류!$B$2:$B$2172,0))</f>
        <v>234</v>
      </c>
      <c r="M436" s="1" t="str">
        <f t="shared" si="45"/>
        <v>측정, 시험, 항해, 제어 및 기타 정밀기기 제조업 (2721)</v>
      </c>
      <c r="N436" t="s">
        <v>841</v>
      </c>
      <c r="O436" t="s">
        <v>2066</v>
      </c>
      <c r="P436">
        <f>INDEX([1]표준산업분류!D$2:D$2172,MATCH($N436,[1]표준산업분류!$B$2:$B$2172,0))</f>
        <v>55</v>
      </c>
      <c r="Q436" s="1" t="str">
        <f t="shared" si="46"/>
        <v>물질 검사, 측정 및 분석기구 제조업 (27213)</v>
      </c>
    </row>
    <row r="437" spans="1:17" x14ac:dyDescent="0.2">
      <c r="A437" s="1" t="str">
        <f>INDEX(lv1_index!$B$2:$B$78,MATCH(Tree!$E437,lv1_index!$C$2:$C$78,0))</f>
        <v>C: 제조업(10~34)</v>
      </c>
      <c r="B437" t="str">
        <f t="shared" si="47"/>
        <v>27</v>
      </c>
      <c r="C437" t="str">
        <f>INDEX([1]표준산업분류!$C$2:$C$2172,MATCH(Tree!$B437,[1]표준산업분류!$B$2:$B$2172,0))</f>
        <v>의료, 정밀, 광학기기 및 시계 제조업</v>
      </c>
      <c r="D437">
        <f>INDEX([1]표준산업분류!$D$2:$D$2172,MATCH(Tree!$B437,[1]표준산업분류!$B$2:$B$2172,0))</f>
        <v>524</v>
      </c>
      <c r="E437" s="1" t="str">
        <f t="shared" si="48"/>
        <v>의료, 정밀, 광학기기 및 시계 제조업 (27)</v>
      </c>
      <c r="F437" t="str">
        <f t="shared" si="49"/>
        <v>272</v>
      </c>
      <c r="G437" t="str">
        <f>INDEX([1]표준산업분류!C$2:C$2172,MATCH($F437,[1]표준산업분류!B$2:B$2172,0))</f>
        <v>측정, 시험, 항해, 제어 및 기타 정밀기기 제조업; 광학기기 제외</v>
      </c>
      <c r="H437">
        <f>INDEX([1]표준산업분류!D$2:D$2172,MATCH($F437,[1]표준산업분류!$B$2:$B$2172,0))</f>
        <v>234</v>
      </c>
      <c r="I437" s="1" t="str">
        <f t="shared" si="50"/>
        <v>측정, 시험, 항해, 제어 및 기타 정밀기기 제조업; 광학기기 제외 (272)</v>
      </c>
      <c r="J437" t="str">
        <f t="shared" si="51"/>
        <v>2721</v>
      </c>
      <c r="K437" t="str">
        <f>INDEX([1]표준산업분류!C$2:C$2172,MATCH($J437,[1]표준산업분류!B$2:B$2172,0))</f>
        <v>측정, 시험, 항해, 제어 및 기타 정밀기기 제조업</v>
      </c>
      <c r="L437">
        <f>INDEX([1]표준산업분류!D$2:D$2172,MATCH($J437,[1]표준산업분류!$B$2:$B$2172,0))</f>
        <v>234</v>
      </c>
      <c r="M437" s="1" t="str">
        <f t="shared" si="45"/>
        <v>측정, 시험, 항해, 제어 및 기타 정밀기기 제조업 (2721)</v>
      </c>
      <c r="N437" t="s">
        <v>842</v>
      </c>
      <c r="O437" t="s">
        <v>2067</v>
      </c>
      <c r="P437">
        <f>INDEX([1]표준산업분류!D$2:D$2172,MATCH($N437,[1]표준산업분류!$B$2:$B$2172,0))</f>
        <v>10</v>
      </c>
      <c r="Q437" s="1" t="str">
        <f t="shared" si="46"/>
        <v>속도계 및 적산계기 제조업 (27214)</v>
      </c>
    </row>
    <row r="438" spans="1:17" x14ac:dyDescent="0.2">
      <c r="A438" s="1" t="str">
        <f>INDEX(lv1_index!$B$2:$B$78,MATCH(Tree!$E438,lv1_index!$C$2:$C$78,0))</f>
        <v>C: 제조업(10~34)</v>
      </c>
      <c r="B438" t="str">
        <f t="shared" si="47"/>
        <v>27</v>
      </c>
      <c r="C438" t="str">
        <f>INDEX([1]표준산업분류!$C$2:$C$2172,MATCH(Tree!$B438,[1]표준산업분류!$B$2:$B$2172,0))</f>
        <v>의료, 정밀, 광학기기 및 시계 제조업</v>
      </c>
      <c r="D438">
        <f>INDEX([1]표준산업분류!$D$2:$D$2172,MATCH(Tree!$B438,[1]표준산업분류!$B$2:$B$2172,0))</f>
        <v>524</v>
      </c>
      <c r="E438" s="1" t="str">
        <f t="shared" si="48"/>
        <v>의료, 정밀, 광학기기 및 시계 제조업 (27)</v>
      </c>
      <c r="F438" t="str">
        <f t="shared" si="49"/>
        <v>272</v>
      </c>
      <c r="G438" t="str">
        <f>INDEX([1]표준산업분류!C$2:C$2172,MATCH($F438,[1]표준산업분류!B$2:B$2172,0))</f>
        <v>측정, 시험, 항해, 제어 및 기타 정밀기기 제조업; 광학기기 제외</v>
      </c>
      <c r="H438">
        <f>INDEX([1]표준산업분류!D$2:D$2172,MATCH($F438,[1]표준산업분류!$B$2:$B$2172,0))</f>
        <v>234</v>
      </c>
      <c r="I438" s="1" t="str">
        <f t="shared" si="50"/>
        <v>측정, 시험, 항해, 제어 및 기타 정밀기기 제조업; 광학기기 제외 (272)</v>
      </c>
      <c r="J438" t="str">
        <f t="shared" si="51"/>
        <v>2721</v>
      </c>
      <c r="K438" t="str">
        <f>INDEX([1]표준산업분류!C$2:C$2172,MATCH($J438,[1]표준산업분류!B$2:B$2172,0))</f>
        <v>측정, 시험, 항해, 제어 및 기타 정밀기기 제조업</v>
      </c>
      <c r="L438">
        <f>INDEX([1]표준산업분류!D$2:D$2172,MATCH($J438,[1]표준산업분류!$B$2:$B$2172,0))</f>
        <v>234</v>
      </c>
      <c r="M438" s="1" t="str">
        <f t="shared" si="45"/>
        <v>측정, 시험, 항해, 제어 및 기타 정밀기기 제조업 (2721)</v>
      </c>
      <c r="N438" t="s">
        <v>843</v>
      </c>
      <c r="O438" t="s">
        <v>2068</v>
      </c>
      <c r="P438">
        <f>INDEX([1]표준산업분류!D$2:D$2172,MATCH($N438,[1]표준산업분류!$B$2:$B$2172,0))</f>
        <v>35</v>
      </c>
      <c r="Q438" s="1" t="str">
        <f t="shared" si="46"/>
        <v>기기용 자동측정 및 제어장치 제조업 (27215)</v>
      </c>
    </row>
    <row r="439" spans="1:17" x14ac:dyDescent="0.2">
      <c r="A439" s="1" t="str">
        <f>INDEX(lv1_index!$B$2:$B$78,MATCH(Tree!$E439,lv1_index!$C$2:$C$78,0))</f>
        <v>C: 제조업(10~34)</v>
      </c>
      <c r="B439" t="str">
        <f t="shared" si="47"/>
        <v>27</v>
      </c>
      <c r="C439" t="str">
        <f>INDEX([1]표준산업분류!$C$2:$C$2172,MATCH(Tree!$B439,[1]표준산업분류!$B$2:$B$2172,0))</f>
        <v>의료, 정밀, 광학기기 및 시계 제조업</v>
      </c>
      <c r="D439">
        <f>INDEX([1]표준산업분류!$D$2:$D$2172,MATCH(Tree!$B439,[1]표준산업분류!$B$2:$B$2172,0))</f>
        <v>524</v>
      </c>
      <c r="E439" s="1" t="str">
        <f t="shared" si="48"/>
        <v>의료, 정밀, 광학기기 및 시계 제조업 (27)</v>
      </c>
      <c r="F439" t="str">
        <f t="shared" si="49"/>
        <v>272</v>
      </c>
      <c r="G439" t="str">
        <f>INDEX([1]표준산업분류!C$2:C$2172,MATCH($F439,[1]표준산업분류!B$2:B$2172,0))</f>
        <v>측정, 시험, 항해, 제어 및 기타 정밀기기 제조업; 광학기기 제외</v>
      </c>
      <c r="H439">
        <f>INDEX([1]표준산업분류!D$2:D$2172,MATCH($F439,[1]표준산업분류!$B$2:$B$2172,0))</f>
        <v>234</v>
      </c>
      <c r="I439" s="1" t="str">
        <f t="shared" si="50"/>
        <v>측정, 시험, 항해, 제어 및 기타 정밀기기 제조업; 광학기기 제외 (272)</v>
      </c>
      <c r="J439" t="str">
        <f t="shared" si="51"/>
        <v>2721</v>
      </c>
      <c r="K439" t="str">
        <f>INDEX([1]표준산업분류!C$2:C$2172,MATCH($J439,[1]표준산업분류!B$2:B$2172,0))</f>
        <v>측정, 시험, 항해, 제어 및 기타 정밀기기 제조업</v>
      </c>
      <c r="L439">
        <f>INDEX([1]표준산업분류!D$2:D$2172,MATCH($J439,[1]표준산업분류!$B$2:$B$2172,0))</f>
        <v>234</v>
      </c>
      <c r="M439" s="1" t="str">
        <f t="shared" si="45"/>
        <v>측정, 시험, 항해, 제어 및 기타 정밀기기 제조업 (2721)</v>
      </c>
      <c r="N439" t="s">
        <v>844</v>
      </c>
      <c r="O439" t="s">
        <v>2069</v>
      </c>
      <c r="P439">
        <f>INDEX([1]표준산업분류!D$2:D$2172,MATCH($N439,[1]표준산업분류!$B$2:$B$2172,0))</f>
        <v>54</v>
      </c>
      <c r="Q439" s="1" t="str">
        <f t="shared" si="46"/>
        <v>산업처리공정 제어장비 제조업 (27216)</v>
      </c>
    </row>
    <row r="440" spans="1:17" x14ac:dyDescent="0.2">
      <c r="A440" s="1" t="str">
        <f>INDEX(lv1_index!$B$2:$B$78,MATCH(Tree!$E440,lv1_index!$C$2:$C$78,0))</f>
        <v>C: 제조업(10~34)</v>
      </c>
      <c r="B440" t="str">
        <f t="shared" si="47"/>
        <v>27</v>
      </c>
      <c r="C440" t="str">
        <f>INDEX([1]표준산업분류!$C$2:$C$2172,MATCH(Tree!$B440,[1]표준산업분류!$B$2:$B$2172,0))</f>
        <v>의료, 정밀, 광학기기 및 시계 제조업</v>
      </c>
      <c r="D440">
        <f>INDEX([1]표준산업분류!$D$2:$D$2172,MATCH(Tree!$B440,[1]표준산업분류!$B$2:$B$2172,0))</f>
        <v>524</v>
      </c>
      <c r="E440" s="1" t="str">
        <f t="shared" si="48"/>
        <v>의료, 정밀, 광학기기 및 시계 제조업 (27)</v>
      </c>
      <c r="F440" t="str">
        <f t="shared" si="49"/>
        <v>272</v>
      </c>
      <c r="G440" t="str">
        <f>INDEX([1]표준산업분류!C$2:C$2172,MATCH($F440,[1]표준산업분류!B$2:B$2172,0))</f>
        <v>측정, 시험, 항해, 제어 및 기타 정밀기기 제조업; 광학기기 제외</v>
      </c>
      <c r="H440">
        <f>INDEX([1]표준산업분류!D$2:D$2172,MATCH($F440,[1]표준산업분류!$B$2:$B$2172,0))</f>
        <v>234</v>
      </c>
      <c r="I440" s="1" t="str">
        <f t="shared" si="50"/>
        <v>측정, 시험, 항해, 제어 및 기타 정밀기기 제조업; 광학기기 제외 (272)</v>
      </c>
      <c r="J440" t="str">
        <f t="shared" si="51"/>
        <v>2721</v>
      </c>
      <c r="K440" t="str">
        <f>INDEX([1]표준산업분류!C$2:C$2172,MATCH($J440,[1]표준산업분류!B$2:B$2172,0))</f>
        <v>측정, 시험, 항해, 제어 및 기타 정밀기기 제조업</v>
      </c>
      <c r="L440">
        <f>INDEX([1]표준산업분류!D$2:D$2172,MATCH($J440,[1]표준산업분류!$B$2:$B$2172,0))</f>
        <v>234</v>
      </c>
      <c r="M440" s="1" t="str">
        <f t="shared" si="45"/>
        <v>측정, 시험, 항해, 제어 및 기타 정밀기기 제조업 (2721)</v>
      </c>
      <c r="N440" t="s">
        <v>845</v>
      </c>
      <c r="O440" t="s">
        <v>2070</v>
      </c>
      <c r="P440">
        <f>INDEX([1]표준산업분류!D$2:D$2172,MATCH($N440,[1]표준산업분류!$B$2:$B$2172,0))</f>
        <v>30</v>
      </c>
      <c r="Q440" s="1" t="str">
        <f t="shared" si="46"/>
        <v>기타 측정, 시험, 항해, 제어 및 정밀기기 제조업 (27219)</v>
      </c>
    </row>
    <row r="441" spans="1:17" x14ac:dyDescent="0.2">
      <c r="A441" s="1" t="str">
        <f>INDEX(lv1_index!$B$2:$B$78,MATCH(Tree!$E441,lv1_index!$C$2:$C$78,0))</f>
        <v>C: 제조업(10~34)</v>
      </c>
      <c r="B441" t="str">
        <f t="shared" si="47"/>
        <v>27</v>
      </c>
      <c r="C441" t="str">
        <f>INDEX([1]표준산업분류!$C$2:$C$2172,MATCH(Tree!$B441,[1]표준산업분류!$B$2:$B$2172,0))</f>
        <v>의료, 정밀, 광학기기 및 시계 제조업</v>
      </c>
      <c r="D441">
        <f>INDEX([1]표준산업분류!$D$2:$D$2172,MATCH(Tree!$B441,[1]표준산업분류!$B$2:$B$2172,0))</f>
        <v>524</v>
      </c>
      <c r="E441" s="1" t="str">
        <f t="shared" si="48"/>
        <v>의료, 정밀, 광학기기 및 시계 제조업 (27)</v>
      </c>
      <c r="F441" t="str">
        <f t="shared" si="49"/>
        <v>273</v>
      </c>
      <c r="G441" t="str">
        <f>INDEX([1]표준산업분류!C$2:C$2172,MATCH($F441,[1]표준산업분류!B$2:B$2172,0))</f>
        <v>사진장비 및 광학기기 제조업</v>
      </c>
      <c r="H441">
        <f>INDEX([1]표준산업분류!D$2:D$2172,MATCH($F441,[1]표준산업분류!$B$2:$B$2172,0))</f>
        <v>59</v>
      </c>
      <c r="I441" s="1" t="str">
        <f t="shared" si="50"/>
        <v>사진장비 및 광학기기 제조업 (273)</v>
      </c>
      <c r="J441" t="str">
        <f t="shared" si="51"/>
        <v>2730</v>
      </c>
      <c r="K441" t="str">
        <f>INDEX([1]표준산업분류!C$2:C$2172,MATCH($J441,[1]표준산업분류!B$2:B$2172,0))</f>
        <v>사진장비 및 광학기기 제조업</v>
      </c>
      <c r="L441">
        <f>INDEX([1]표준산업분류!D$2:D$2172,MATCH($J441,[1]표준산업분류!$B$2:$B$2172,0))</f>
        <v>59</v>
      </c>
      <c r="M441" s="1" t="str">
        <f t="shared" si="45"/>
        <v>사진장비 및 광학기기 제조업 (2730)</v>
      </c>
      <c r="N441" t="s">
        <v>846</v>
      </c>
      <c r="O441" t="s">
        <v>2071</v>
      </c>
      <c r="P441">
        <f>INDEX([1]표준산업분류!D$2:D$2172,MATCH($N441,[1]표준산업분류!$B$2:$B$2172,0))</f>
        <v>38</v>
      </c>
      <c r="Q441" s="1" t="str">
        <f t="shared" si="46"/>
        <v>광학렌즈 및 광학요소 제조업 (27301)</v>
      </c>
    </row>
    <row r="442" spans="1:17" x14ac:dyDescent="0.2">
      <c r="A442" s="1" t="str">
        <f>INDEX(lv1_index!$B$2:$B$78,MATCH(Tree!$E442,lv1_index!$C$2:$C$78,0))</f>
        <v>C: 제조업(10~34)</v>
      </c>
      <c r="B442" t="str">
        <f t="shared" si="47"/>
        <v>27</v>
      </c>
      <c r="C442" t="str">
        <f>INDEX([1]표준산업분류!$C$2:$C$2172,MATCH(Tree!$B442,[1]표준산업분류!$B$2:$B$2172,0))</f>
        <v>의료, 정밀, 광학기기 및 시계 제조업</v>
      </c>
      <c r="D442">
        <f>INDEX([1]표준산업분류!$D$2:$D$2172,MATCH(Tree!$B442,[1]표준산업분류!$B$2:$B$2172,0))</f>
        <v>524</v>
      </c>
      <c r="E442" s="1" t="str">
        <f t="shared" si="48"/>
        <v>의료, 정밀, 광학기기 및 시계 제조업 (27)</v>
      </c>
      <c r="F442" t="str">
        <f t="shared" si="49"/>
        <v>273</v>
      </c>
      <c r="G442" t="str">
        <f>INDEX([1]표준산업분류!C$2:C$2172,MATCH($F442,[1]표준산업분류!B$2:B$2172,0))</f>
        <v>사진장비 및 광학기기 제조업</v>
      </c>
      <c r="H442">
        <f>INDEX([1]표준산업분류!D$2:D$2172,MATCH($F442,[1]표준산업분류!$B$2:$B$2172,0))</f>
        <v>59</v>
      </c>
      <c r="I442" s="1" t="str">
        <f t="shared" si="50"/>
        <v>사진장비 및 광학기기 제조업 (273)</v>
      </c>
      <c r="J442" t="str">
        <f t="shared" si="51"/>
        <v>2730</v>
      </c>
      <c r="K442" t="str">
        <f>INDEX([1]표준산업분류!C$2:C$2172,MATCH($J442,[1]표준산업분류!B$2:B$2172,0))</f>
        <v>사진장비 및 광학기기 제조업</v>
      </c>
      <c r="L442">
        <f>INDEX([1]표준산업분류!D$2:D$2172,MATCH($J442,[1]표준산업분류!$B$2:$B$2172,0))</f>
        <v>59</v>
      </c>
      <c r="M442" s="1" t="str">
        <f t="shared" si="45"/>
        <v>사진장비 및 광학기기 제조업 (2730)</v>
      </c>
      <c r="N442" t="s">
        <v>847</v>
      </c>
      <c r="O442" t="s">
        <v>2072</v>
      </c>
      <c r="P442">
        <f>INDEX([1]표준산업분류!D$2:D$2172,MATCH($N442,[1]표준산업분류!$B$2:$B$2172,0))</f>
        <v>10</v>
      </c>
      <c r="Q442" s="1" t="str">
        <f t="shared" si="46"/>
        <v>사진기, 영사기 및 관련 장비 제조업 (27302)</v>
      </c>
    </row>
    <row r="443" spans="1:17" x14ac:dyDescent="0.2">
      <c r="A443" s="1" t="str">
        <f>INDEX(lv1_index!$B$2:$B$78,MATCH(Tree!$E443,lv1_index!$C$2:$C$78,0))</f>
        <v>C: 제조업(10~34)</v>
      </c>
      <c r="B443" t="str">
        <f t="shared" si="47"/>
        <v>27</v>
      </c>
      <c r="C443" t="str">
        <f>INDEX([1]표준산업분류!$C$2:$C$2172,MATCH(Tree!$B443,[1]표준산업분류!$B$2:$B$2172,0))</f>
        <v>의료, 정밀, 광학기기 및 시계 제조업</v>
      </c>
      <c r="D443">
        <f>INDEX([1]표준산업분류!$D$2:$D$2172,MATCH(Tree!$B443,[1]표준산업분류!$B$2:$B$2172,0))</f>
        <v>524</v>
      </c>
      <c r="E443" s="1" t="str">
        <f t="shared" si="48"/>
        <v>의료, 정밀, 광학기기 및 시계 제조업 (27)</v>
      </c>
      <c r="F443" t="str">
        <f t="shared" si="49"/>
        <v>273</v>
      </c>
      <c r="G443" t="str">
        <f>INDEX([1]표준산업분류!C$2:C$2172,MATCH($F443,[1]표준산업분류!B$2:B$2172,0))</f>
        <v>사진장비 및 광학기기 제조업</v>
      </c>
      <c r="H443">
        <f>INDEX([1]표준산업분류!D$2:D$2172,MATCH($F443,[1]표준산업분류!$B$2:$B$2172,0))</f>
        <v>59</v>
      </c>
      <c r="I443" s="1" t="str">
        <f t="shared" si="50"/>
        <v>사진장비 및 광학기기 제조업 (273)</v>
      </c>
      <c r="J443" t="str">
        <f t="shared" si="51"/>
        <v>2730</v>
      </c>
      <c r="K443" t="str">
        <f>INDEX([1]표준산업분류!C$2:C$2172,MATCH($J443,[1]표준산업분류!B$2:B$2172,0))</f>
        <v>사진장비 및 광학기기 제조업</v>
      </c>
      <c r="L443">
        <f>INDEX([1]표준산업분류!D$2:D$2172,MATCH($J443,[1]표준산업분류!$B$2:$B$2172,0))</f>
        <v>59</v>
      </c>
      <c r="M443" s="1" t="str">
        <f t="shared" si="45"/>
        <v>사진장비 및 광학기기 제조업 (2730)</v>
      </c>
      <c r="N443" t="s">
        <v>848</v>
      </c>
      <c r="O443" t="s">
        <v>2073</v>
      </c>
      <c r="P443">
        <f>INDEX([1]표준산업분류!D$2:D$2172,MATCH($N443,[1]표준산업분류!$B$2:$B$2172,0))</f>
        <v>11</v>
      </c>
      <c r="Q443" s="1" t="str">
        <f t="shared" si="46"/>
        <v>기타 광학기기 제조업 (27309)</v>
      </c>
    </row>
    <row r="444" spans="1:17" x14ac:dyDescent="0.2">
      <c r="A444" s="1" t="str">
        <f>INDEX(lv1_index!$B$2:$B$78,MATCH(Tree!$E444,lv1_index!$C$2:$C$78,0))</f>
        <v>C: 제조업(10~34)</v>
      </c>
      <c r="B444" t="str">
        <f t="shared" si="47"/>
        <v>27</v>
      </c>
      <c r="C444" t="str">
        <f>INDEX([1]표준산업분류!$C$2:$C$2172,MATCH(Tree!$B444,[1]표준산업분류!$B$2:$B$2172,0))</f>
        <v>의료, 정밀, 광학기기 및 시계 제조업</v>
      </c>
      <c r="D444">
        <f>INDEX([1]표준산업분류!$D$2:$D$2172,MATCH(Tree!$B444,[1]표준산업분류!$B$2:$B$2172,0))</f>
        <v>524</v>
      </c>
      <c r="E444" s="1" t="str">
        <f t="shared" si="48"/>
        <v>의료, 정밀, 광학기기 및 시계 제조업 (27)</v>
      </c>
      <c r="F444" t="str">
        <f t="shared" si="49"/>
        <v>274</v>
      </c>
      <c r="G444" t="str">
        <f>INDEX([1]표준산업분류!C$2:C$2172,MATCH($F444,[1]표준산업분류!B$2:B$2172,0))</f>
        <v>시계 및 시계부품 제조업</v>
      </c>
      <c r="H444">
        <f>INDEX([1]표준산업분류!D$2:D$2172,MATCH($F444,[1]표준산업분류!$B$2:$B$2172,0))</f>
        <v>1</v>
      </c>
      <c r="I444" s="1" t="str">
        <f t="shared" si="50"/>
        <v>시계 및 시계부품 제조업 (274)</v>
      </c>
      <c r="J444" t="str">
        <f t="shared" si="51"/>
        <v>2740</v>
      </c>
      <c r="K444" t="str">
        <f>INDEX([1]표준산업분류!C$2:C$2172,MATCH($J444,[1]표준산업분류!B$2:B$2172,0))</f>
        <v>시계 및 시계부품 제조업</v>
      </c>
      <c r="L444">
        <f>INDEX([1]표준산업분류!D$2:D$2172,MATCH($J444,[1]표준산업분류!$B$2:$B$2172,0))</f>
        <v>1</v>
      </c>
      <c r="M444" s="1" t="str">
        <f t="shared" si="45"/>
        <v>시계 및 시계부품 제조업 (2740)</v>
      </c>
      <c r="N444" t="s">
        <v>849</v>
      </c>
      <c r="O444" t="s">
        <v>56</v>
      </c>
      <c r="P444">
        <f>INDEX([1]표준산업분류!D$2:D$2172,MATCH($N444,[1]표준산업분류!$B$2:$B$2172,0))</f>
        <v>1</v>
      </c>
      <c r="Q444" s="1" t="str">
        <f t="shared" si="46"/>
        <v>시계 및 시계부품 제조업 (27400)</v>
      </c>
    </row>
    <row r="445" spans="1:17" x14ac:dyDescent="0.2">
      <c r="A445" s="1" t="str">
        <f>INDEX(lv1_index!$B$2:$B$78,MATCH(Tree!$E445,lv1_index!$C$2:$C$78,0))</f>
        <v>C: 제조업(10~34)</v>
      </c>
      <c r="B445" t="str">
        <f t="shared" si="47"/>
        <v>28</v>
      </c>
      <c r="C445" t="str">
        <f>INDEX([1]표준산업분류!$C$2:$C$2172,MATCH(Tree!$B445,[1]표준산업분류!$B$2:$B$2172,0))</f>
        <v>전기장비 제조업</v>
      </c>
      <c r="D445">
        <f>INDEX([1]표준산업분류!$D$2:$D$2172,MATCH(Tree!$B445,[1]표준산업분류!$B$2:$B$2172,0))</f>
        <v>783</v>
      </c>
      <c r="E445" s="1" t="str">
        <f t="shared" si="48"/>
        <v>전기장비 제조업 (28)</v>
      </c>
      <c r="F445" t="str">
        <f t="shared" si="49"/>
        <v>281</v>
      </c>
      <c r="G445" t="str">
        <f>INDEX([1]표준산업분류!C$2:C$2172,MATCH($F445,[1]표준산업분류!B$2:B$2172,0))</f>
        <v>전동기, 발전기 및 전기 변환 · 공급 · 제어 장치 제조업</v>
      </c>
      <c r="H445">
        <f>INDEX([1]표준산업분류!D$2:D$2172,MATCH($F445,[1]표준산업분류!$B$2:$B$2172,0))</f>
        <v>372</v>
      </c>
      <c r="I445" s="1" t="str">
        <f t="shared" si="50"/>
        <v>전동기, 발전기 및 전기 변환 · 공급 · 제어 장치 제조업 (281)</v>
      </c>
      <c r="J445" t="str">
        <f t="shared" si="51"/>
        <v>2811</v>
      </c>
      <c r="K445" t="str">
        <f>INDEX([1]표준산업분류!C$2:C$2172,MATCH($J445,[1]표준산업분류!B$2:B$2172,0))</f>
        <v>전동기, 발전기 및 전기변환장치 제조업</v>
      </c>
      <c r="L445">
        <f>INDEX([1]표준산업분류!D$2:D$2172,MATCH($J445,[1]표준산업분류!$B$2:$B$2172,0))</f>
        <v>162</v>
      </c>
      <c r="M445" s="1" t="str">
        <f t="shared" si="45"/>
        <v>전동기, 발전기 및 전기변환장치 제조업 (2811)</v>
      </c>
      <c r="N445" t="s">
        <v>850</v>
      </c>
      <c r="O445" t="s">
        <v>2074</v>
      </c>
      <c r="P445">
        <f>INDEX([1]표준산업분류!D$2:D$2172,MATCH($N445,[1]표준산업분류!$B$2:$B$2172,0))</f>
        <v>66</v>
      </c>
      <c r="Q445" s="1" t="str">
        <f t="shared" si="46"/>
        <v>전동기 및 발전기 제조업 (28111)</v>
      </c>
    </row>
    <row r="446" spans="1:17" x14ac:dyDescent="0.2">
      <c r="A446" s="1" t="str">
        <f>INDEX(lv1_index!$B$2:$B$78,MATCH(Tree!$E446,lv1_index!$C$2:$C$78,0))</f>
        <v>C: 제조업(10~34)</v>
      </c>
      <c r="B446" t="str">
        <f t="shared" si="47"/>
        <v>28</v>
      </c>
      <c r="C446" t="str">
        <f>INDEX([1]표준산업분류!$C$2:$C$2172,MATCH(Tree!$B446,[1]표준산업분류!$B$2:$B$2172,0))</f>
        <v>전기장비 제조업</v>
      </c>
      <c r="D446">
        <f>INDEX([1]표준산업분류!$D$2:$D$2172,MATCH(Tree!$B446,[1]표준산업분류!$B$2:$B$2172,0))</f>
        <v>783</v>
      </c>
      <c r="E446" s="1" t="str">
        <f t="shared" si="48"/>
        <v>전기장비 제조업 (28)</v>
      </c>
      <c r="F446" t="str">
        <f t="shared" si="49"/>
        <v>281</v>
      </c>
      <c r="G446" t="str">
        <f>INDEX([1]표준산업분류!C$2:C$2172,MATCH($F446,[1]표준산업분류!B$2:B$2172,0))</f>
        <v>전동기, 발전기 및 전기 변환 · 공급 · 제어 장치 제조업</v>
      </c>
      <c r="H446">
        <f>INDEX([1]표준산업분류!D$2:D$2172,MATCH($F446,[1]표준산업분류!$B$2:$B$2172,0))</f>
        <v>372</v>
      </c>
      <c r="I446" s="1" t="str">
        <f t="shared" si="50"/>
        <v>전동기, 발전기 및 전기 변환 · 공급 · 제어 장치 제조업 (281)</v>
      </c>
      <c r="J446" t="str">
        <f t="shared" si="51"/>
        <v>2811</v>
      </c>
      <c r="K446" t="str">
        <f>INDEX([1]표준산업분류!C$2:C$2172,MATCH($J446,[1]표준산업분류!B$2:B$2172,0))</f>
        <v>전동기, 발전기 및 전기변환장치 제조업</v>
      </c>
      <c r="L446">
        <f>INDEX([1]표준산업분류!D$2:D$2172,MATCH($J446,[1]표준산업분류!$B$2:$B$2172,0))</f>
        <v>162</v>
      </c>
      <c r="M446" s="1" t="str">
        <f t="shared" si="45"/>
        <v>전동기, 발전기 및 전기변환장치 제조업 (2811)</v>
      </c>
      <c r="N446" t="s">
        <v>851</v>
      </c>
      <c r="O446" t="s">
        <v>2075</v>
      </c>
      <c r="P446">
        <f>INDEX([1]표준산업분류!D$2:D$2172,MATCH($N446,[1]표준산업분류!$B$2:$B$2172,0))</f>
        <v>33</v>
      </c>
      <c r="Q446" s="1" t="str">
        <f t="shared" si="46"/>
        <v>변압기 제조업 (28112)</v>
      </c>
    </row>
    <row r="447" spans="1:17" x14ac:dyDescent="0.2">
      <c r="A447" s="1" t="str">
        <f>INDEX(lv1_index!$B$2:$B$78,MATCH(Tree!$E447,lv1_index!$C$2:$C$78,0))</f>
        <v>C: 제조업(10~34)</v>
      </c>
      <c r="B447" t="str">
        <f t="shared" si="47"/>
        <v>28</v>
      </c>
      <c r="C447" t="str">
        <f>INDEX([1]표준산업분류!$C$2:$C$2172,MATCH(Tree!$B447,[1]표준산업분류!$B$2:$B$2172,0))</f>
        <v>전기장비 제조업</v>
      </c>
      <c r="D447">
        <f>INDEX([1]표준산업분류!$D$2:$D$2172,MATCH(Tree!$B447,[1]표준산업분류!$B$2:$B$2172,0))</f>
        <v>783</v>
      </c>
      <c r="E447" s="1" t="str">
        <f t="shared" si="48"/>
        <v>전기장비 제조업 (28)</v>
      </c>
      <c r="F447" t="str">
        <f t="shared" si="49"/>
        <v>281</v>
      </c>
      <c r="G447" t="str">
        <f>INDEX([1]표준산업분류!C$2:C$2172,MATCH($F447,[1]표준산업분류!B$2:B$2172,0))</f>
        <v>전동기, 발전기 및 전기 변환 · 공급 · 제어 장치 제조업</v>
      </c>
      <c r="H447">
        <f>INDEX([1]표준산업분류!D$2:D$2172,MATCH($F447,[1]표준산업분류!$B$2:$B$2172,0))</f>
        <v>372</v>
      </c>
      <c r="I447" s="1" t="str">
        <f t="shared" si="50"/>
        <v>전동기, 발전기 및 전기 변환 · 공급 · 제어 장치 제조업 (281)</v>
      </c>
      <c r="J447" t="str">
        <f t="shared" si="51"/>
        <v>2811</v>
      </c>
      <c r="K447" t="str">
        <f>INDEX([1]표준산업분류!C$2:C$2172,MATCH($J447,[1]표준산업분류!B$2:B$2172,0))</f>
        <v>전동기, 발전기 및 전기변환장치 제조업</v>
      </c>
      <c r="L447">
        <f>INDEX([1]표준산업분류!D$2:D$2172,MATCH($J447,[1]표준산업분류!$B$2:$B$2172,0))</f>
        <v>162</v>
      </c>
      <c r="M447" s="1" t="str">
        <f t="shared" si="45"/>
        <v>전동기, 발전기 및 전기변환장치 제조업 (2811)</v>
      </c>
      <c r="N447" t="s">
        <v>852</v>
      </c>
      <c r="O447" t="s">
        <v>2076</v>
      </c>
      <c r="P447">
        <f>INDEX([1]표준산업분류!D$2:D$2172,MATCH($N447,[1]표준산업분류!$B$2:$B$2172,0))</f>
        <v>3</v>
      </c>
      <c r="Q447" s="1" t="str">
        <f t="shared" si="46"/>
        <v>방전램프용 안정기 제조업 (28113)</v>
      </c>
    </row>
    <row r="448" spans="1:17" x14ac:dyDescent="0.2">
      <c r="A448" s="1" t="str">
        <f>INDEX(lv1_index!$B$2:$B$78,MATCH(Tree!$E448,lv1_index!$C$2:$C$78,0))</f>
        <v>C: 제조업(10~34)</v>
      </c>
      <c r="B448" t="str">
        <f t="shared" si="47"/>
        <v>28</v>
      </c>
      <c r="C448" t="str">
        <f>INDEX([1]표준산업분류!$C$2:$C$2172,MATCH(Tree!$B448,[1]표준산업분류!$B$2:$B$2172,0))</f>
        <v>전기장비 제조업</v>
      </c>
      <c r="D448">
        <f>INDEX([1]표준산업분류!$D$2:$D$2172,MATCH(Tree!$B448,[1]표준산업분류!$B$2:$B$2172,0))</f>
        <v>783</v>
      </c>
      <c r="E448" s="1" t="str">
        <f t="shared" si="48"/>
        <v>전기장비 제조업 (28)</v>
      </c>
      <c r="F448" t="str">
        <f t="shared" si="49"/>
        <v>281</v>
      </c>
      <c r="G448" t="str">
        <f>INDEX([1]표준산업분류!C$2:C$2172,MATCH($F448,[1]표준산업분류!B$2:B$2172,0))</f>
        <v>전동기, 발전기 및 전기 변환 · 공급 · 제어 장치 제조업</v>
      </c>
      <c r="H448">
        <f>INDEX([1]표준산업분류!D$2:D$2172,MATCH($F448,[1]표준산업분류!$B$2:$B$2172,0))</f>
        <v>372</v>
      </c>
      <c r="I448" s="1" t="str">
        <f t="shared" si="50"/>
        <v>전동기, 발전기 및 전기 변환 · 공급 · 제어 장치 제조업 (281)</v>
      </c>
      <c r="J448" t="str">
        <f t="shared" si="51"/>
        <v>2811</v>
      </c>
      <c r="K448" t="str">
        <f>INDEX([1]표준산업분류!C$2:C$2172,MATCH($J448,[1]표준산업분류!B$2:B$2172,0))</f>
        <v>전동기, 발전기 및 전기변환장치 제조업</v>
      </c>
      <c r="L448">
        <f>INDEX([1]표준산업분류!D$2:D$2172,MATCH($J448,[1]표준산업분류!$B$2:$B$2172,0))</f>
        <v>162</v>
      </c>
      <c r="M448" s="1" t="str">
        <f t="shared" si="45"/>
        <v>전동기, 발전기 및 전기변환장치 제조업 (2811)</v>
      </c>
      <c r="N448" t="s">
        <v>853</v>
      </c>
      <c r="O448" t="s">
        <v>2077</v>
      </c>
      <c r="P448">
        <f>INDEX([1]표준산업분류!D$2:D$2172,MATCH($N448,[1]표준산업분류!$B$2:$B$2172,0))</f>
        <v>0</v>
      </c>
      <c r="Q448" s="1" t="str">
        <f t="shared" si="46"/>
        <v>에너지 저장장치 제조업 (28114)</v>
      </c>
    </row>
    <row r="449" spans="1:17" x14ac:dyDescent="0.2">
      <c r="A449" s="1" t="str">
        <f>INDEX(lv1_index!$B$2:$B$78,MATCH(Tree!$E449,lv1_index!$C$2:$C$78,0))</f>
        <v>C: 제조업(10~34)</v>
      </c>
      <c r="B449" t="str">
        <f t="shared" si="47"/>
        <v>28</v>
      </c>
      <c r="C449" t="str">
        <f>INDEX([1]표준산업분류!$C$2:$C$2172,MATCH(Tree!$B449,[1]표준산업분류!$B$2:$B$2172,0))</f>
        <v>전기장비 제조업</v>
      </c>
      <c r="D449">
        <f>INDEX([1]표준산업분류!$D$2:$D$2172,MATCH(Tree!$B449,[1]표준산업분류!$B$2:$B$2172,0))</f>
        <v>783</v>
      </c>
      <c r="E449" s="1" t="str">
        <f t="shared" si="48"/>
        <v>전기장비 제조업 (28)</v>
      </c>
      <c r="F449" t="str">
        <f t="shared" si="49"/>
        <v>281</v>
      </c>
      <c r="G449" t="str">
        <f>INDEX([1]표준산업분류!C$2:C$2172,MATCH($F449,[1]표준산업분류!B$2:B$2172,0))</f>
        <v>전동기, 발전기 및 전기 변환 · 공급 · 제어 장치 제조업</v>
      </c>
      <c r="H449">
        <f>INDEX([1]표준산업분류!D$2:D$2172,MATCH($F449,[1]표준산업분류!$B$2:$B$2172,0))</f>
        <v>372</v>
      </c>
      <c r="I449" s="1" t="str">
        <f t="shared" si="50"/>
        <v>전동기, 발전기 및 전기 변환 · 공급 · 제어 장치 제조업 (281)</v>
      </c>
      <c r="J449" t="str">
        <f t="shared" si="51"/>
        <v>2811</v>
      </c>
      <c r="K449" t="str">
        <f>INDEX([1]표준산업분류!C$2:C$2172,MATCH($J449,[1]표준산업분류!B$2:B$2172,0))</f>
        <v>전동기, 발전기 및 전기변환장치 제조업</v>
      </c>
      <c r="L449">
        <f>INDEX([1]표준산업분류!D$2:D$2172,MATCH($J449,[1]표준산업분류!$B$2:$B$2172,0))</f>
        <v>162</v>
      </c>
      <c r="M449" s="1" t="str">
        <f t="shared" si="45"/>
        <v>전동기, 발전기 및 전기변환장치 제조업 (2811)</v>
      </c>
      <c r="N449" t="s">
        <v>854</v>
      </c>
      <c r="O449" t="s">
        <v>2078</v>
      </c>
      <c r="P449">
        <f>INDEX([1]표준산업분류!D$2:D$2172,MATCH($N449,[1]표준산업분류!$B$2:$B$2172,0))</f>
        <v>60</v>
      </c>
      <c r="Q449" s="1" t="str">
        <f t="shared" si="46"/>
        <v>기타 전기변환장치 제조업 (28119)</v>
      </c>
    </row>
    <row r="450" spans="1:17" x14ac:dyDescent="0.2">
      <c r="A450" s="1" t="str">
        <f>INDEX(lv1_index!$B$2:$B$78,MATCH(Tree!$E450,lv1_index!$C$2:$C$78,0))</f>
        <v>C: 제조업(10~34)</v>
      </c>
      <c r="B450" t="str">
        <f t="shared" si="47"/>
        <v>28</v>
      </c>
      <c r="C450" t="str">
        <f>INDEX([1]표준산업분류!$C$2:$C$2172,MATCH(Tree!$B450,[1]표준산업분류!$B$2:$B$2172,0))</f>
        <v>전기장비 제조업</v>
      </c>
      <c r="D450">
        <f>INDEX([1]표준산업분류!$D$2:$D$2172,MATCH(Tree!$B450,[1]표준산업분류!$B$2:$B$2172,0))</f>
        <v>783</v>
      </c>
      <c r="E450" s="1" t="str">
        <f t="shared" si="48"/>
        <v>전기장비 제조업 (28)</v>
      </c>
      <c r="F450" t="str">
        <f t="shared" si="49"/>
        <v>281</v>
      </c>
      <c r="G450" t="str">
        <f>INDEX([1]표준산업분류!C$2:C$2172,MATCH($F450,[1]표준산업분류!B$2:B$2172,0))</f>
        <v>전동기, 발전기 및 전기 변환 · 공급 · 제어 장치 제조업</v>
      </c>
      <c r="H450">
        <f>INDEX([1]표준산업분류!D$2:D$2172,MATCH($F450,[1]표준산업분류!$B$2:$B$2172,0))</f>
        <v>372</v>
      </c>
      <c r="I450" s="1" t="str">
        <f t="shared" si="50"/>
        <v>전동기, 발전기 및 전기 변환 · 공급 · 제어 장치 제조업 (281)</v>
      </c>
      <c r="J450" t="str">
        <f t="shared" si="51"/>
        <v>2812</v>
      </c>
      <c r="K450" t="str">
        <f>INDEX([1]표준산업분류!C$2:C$2172,MATCH($J450,[1]표준산업분류!B$2:B$2172,0))</f>
        <v>전기공급 및 전기제어 장치 제조업</v>
      </c>
      <c r="L450">
        <f>INDEX([1]표준산업분류!D$2:D$2172,MATCH($J450,[1]표준산업분류!$B$2:$B$2172,0))</f>
        <v>210</v>
      </c>
      <c r="M450" s="1" t="str">
        <f t="shared" ref="M450:M513" si="52">K450&amp;" "&amp;"("&amp;J450&amp;")"</f>
        <v>전기공급 및 전기제어 장치 제조업 (2812)</v>
      </c>
      <c r="N450" t="s">
        <v>855</v>
      </c>
      <c r="O450" t="s">
        <v>2079</v>
      </c>
      <c r="P450">
        <f>INDEX([1]표준산업분류!D$2:D$2172,MATCH($N450,[1]표준산업분류!$B$2:$B$2172,0))</f>
        <v>80</v>
      </c>
      <c r="Q450" s="1" t="str">
        <f t="shared" ref="Q450:Q513" si="53">O450&amp;" "&amp;"("&amp;N450&amp;")"</f>
        <v>전기회로 개폐, 보호 및 접속 장치 제조업 (28121)</v>
      </c>
    </row>
    <row r="451" spans="1:17" x14ac:dyDescent="0.2">
      <c r="A451" s="1" t="str">
        <f>INDEX(lv1_index!$B$2:$B$78,MATCH(Tree!$E451,lv1_index!$C$2:$C$78,0))</f>
        <v>C: 제조업(10~34)</v>
      </c>
      <c r="B451" t="str">
        <f t="shared" ref="B451:B514" si="54">LEFT(F451,2)</f>
        <v>28</v>
      </c>
      <c r="C451" t="str">
        <f>INDEX([1]표준산업분류!$C$2:$C$2172,MATCH(Tree!$B451,[1]표준산업분류!$B$2:$B$2172,0))</f>
        <v>전기장비 제조업</v>
      </c>
      <c r="D451">
        <f>INDEX([1]표준산업분류!$D$2:$D$2172,MATCH(Tree!$B451,[1]표준산업분류!$B$2:$B$2172,0))</f>
        <v>783</v>
      </c>
      <c r="E451" s="1" t="str">
        <f t="shared" ref="E451:E514" si="55">C451&amp;" "&amp;"("&amp;B451&amp;")"</f>
        <v>전기장비 제조업 (28)</v>
      </c>
      <c r="F451" t="str">
        <f t="shared" ref="F451:F514" si="56">LEFT(J451,3)</f>
        <v>281</v>
      </c>
      <c r="G451" t="str">
        <f>INDEX([1]표준산업분류!C$2:C$2172,MATCH($F451,[1]표준산업분류!B$2:B$2172,0))</f>
        <v>전동기, 발전기 및 전기 변환 · 공급 · 제어 장치 제조업</v>
      </c>
      <c r="H451">
        <f>INDEX([1]표준산업분류!D$2:D$2172,MATCH($F451,[1]표준산업분류!$B$2:$B$2172,0))</f>
        <v>372</v>
      </c>
      <c r="I451" s="1" t="str">
        <f t="shared" ref="I451:I514" si="57">G451&amp;" "&amp;"("&amp;F451&amp;")"</f>
        <v>전동기, 발전기 및 전기 변환 · 공급 · 제어 장치 제조업 (281)</v>
      </c>
      <c r="J451" t="str">
        <f t="shared" ref="J451:J514" si="58">LEFT(N451,4)</f>
        <v>2812</v>
      </c>
      <c r="K451" t="str">
        <f>INDEX([1]표준산업분류!C$2:C$2172,MATCH($J451,[1]표준산업분류!B$2:B$2172,0))</f>
        <v>전기공급 및 전기제어 장치 제조업</v>
      </c>
      <c r="L451">
        <f>INDEX([1]표준산업분류!D$2:D$2172,MATCH($J451,[1]표준산업분류!$B$2:$B$2172,0))</f>
        <v>210</v>
      </c>
      <c r="M451" s="1" t="str">
        <f t="shared" si="52"/>
        <v>전기공급 및 전기제어 장치 제조업 (2812)</v>
      </c>
      <c r="N451" t="s">
        <v>856</v>
      </c>
      <c r="O451" t="s">
        <v>2080</v>
      </c>
      <c r="P451">
        <f>INDEX([1]표준산업분류!D$2:D$2172,MATCH($N451,[1]표준산업분류!$B$2:$B$2172,0))</f>
        <v>130</v>
      </c>
      <c r="Q451" s="1" t="str">
        <f t="shared" si="53"/>
        <v>배전반 및 전기자동제어반 제조업 (28122)</v>
      </c>
    </row>
    <row r="452" spans="1:17" x14ac:dyDescent="0.2">
      <c r="A452" s="1" t="str">
        <f>INDEX(lv1_index!$B$2:$B$78,MATCH(Tree!$E452,lv1_index!$C$2:$C$78,0))</f>
        <v>C: 제조업(10~34)</v>
      </c>
      <c r="B452" t="str">
        <f t="shared" si="54"/>
        <v>28</v>
      </c>
      <c r="C452" t="str">
        <f>INDEX([1]표준산업분류!$C$2:$C$2172,MATCH(Tree!$B452,[1]표준산업분류!$B$2:$B$2172,0))</f>
        <v>전기장비 제조업</v>
      </c>
      <c r="D452">
        <f>INDEX([1]표준산업분류!$D$2:$D$2172,MATCH(Tree!$B452,[1]표준산업분류!$B$2:$B$2172,0))</f>
        <v>783</v>
      </c>
      <c r="E452" s="1" t="str">
        <f t="shared" si="55"/>
        <v>전기장비 제조업 (28)</v>
      </c>
      <c r="F452" t="str">
        <f t="shared" si="56"/>
        <v>281</v>
      </c>
      <c r="G452" t="str">
        <f>INDEX([1]표준산업분류!C$2:C$2172,MATCH($F452,[1]표준산업분류!B$2:B$2172,0))</f>
        <v>전동기, 발전기 및 전기 변환 · 공급 · 제어 장치 제조업</v>
      </c>
      <c r="H452">
        <f>INDEX([1]표준산업분류!D$2:D$2172,MATCH($F452,[1]표준산업분류!$B$2:$B$2172,0))</f>
        <v>372</v>
      </c>
      <c r="I452" s="1" t="str">
        <f t="shared" si="57"/>
        <v>전동기, 발전기 및 전기 변환 · 공급 · 제어 장치 제조업 (281)</v>
      </c>
      <c r="J452" t="str">
        <f t="shared" si="58"/>
        <v>2812</v>
      </c>
      <c r="K452" t="str">
        <f>INDEX([1]표준산업분류!C$2:C$2172,MATCH($J452,[1]표준산업분류!B$2:B$2172,0))</f>
        <v>전기공급 및 전기제어 장치 제조업</v>
      </c>
      <c r="L452">
        <f>INDEX([1]표준산업분류!D$2:D$2172,MATCH($J452,[1]표준산업분류!$B$2:$B$2172,0))</f>
        <v>210</v>
      </c>
      <c r="M452" s="1" t="str">
        <f t="shared" si="52"/>
        <v>전기공급 및 전기제어 장치 제조업 (2812)</v>
      </c>
      <c r="N452" t="s">
        <v>857</v>
      </c>
      <c r="O452" t="s">
        <v>2081</v>
      </c>
      <c r="P452">
        <f>INDEX([1]표준산업분류!D$2:D$2172,MATCH($N452,[1]표준산업분류!$B$2:$B$2172,0))</f>
        <v>0</v>
      </c>
      <c r="Q452" s="1" t="str">
        <f t="shared" si="53"/>
        <v>배전반 및 전기 자동제어반 제조업 (28123)</v>
      </c>
    </row>
    <row r="453" spans="1:17" x14ac:dyDescent="0.2">
      <c r="A453" s="1" t="str">
        <f>INDEX(lv1_index!$B$2:$B$78,MATCH(Tree!$E453,lv1_index!$C$2:$C$78,0))</f>
        <v>C: 제조업(10~34)</v>
      </c>
      <c r="B453" t="str">
        <f t="shared" si="54"/>
        <v>28</v>
      </c>
      <c r="C453" t="str">
        <f>INDEX([1]표준산업분류!$C$2:$C$2172,MATCH(Tree!$B453,[1]표준산업분류!$B$2:$B$2172,0))</f>
        <v>전기장비 제조업</v>
      </c>
      <c r="D453">
        <f>INDEX([1]표준산업분류!$D$2:$D$2172,MATCH(Tree!$B453,[1]표준산업분류!$B$2:$B$2172,0))</f>
        <v>783</v>
      </c>
      <c r="E453" s="1" t="str">
        <f t="shared" si="55"/>
        <v>전기장비 제조업 (28)</v>
      </c>
      <c r="F453" t="str">
        <f t="shared" si="56"/>
        <v>282</v>
      </c>
      <c r="G453" t="str">
        <f>INDEX([1]표준산업분류!C$2:C$2172,MATCH($F453,[1]표준산업분류!B$2:B$2172,0))</f>
        <v>일차전지 및 축전지 제조업</v>
      </c>
      <c r="H453">
        <f>INDEX([1]표준산업분류!D$2:D$2172,MATCH($F453,[1]표준산업분류!$B$2:$B$2172,0))</f>
        <v>71</v>
      </c>
      <c r="I453" s="1" t="str">
        <f t="shared" si="57"/>
        <v>일차전지 및 축전지 제조업 (282)</v>
      </c>
      <c r="J453" t="str">
        <f t="shared" si="58"/>
        <v>2820</v>
      </c>
      <c r="K453" t="str">
        <f>INDEX([1]표준산업분류!C$2:C$2172,MATCH($J453,[1]표준산업분류!B$2:B$2172,0))</f>
        <v>일차전지 및 축전지 제조업</v>
      </c>
      <c r="L453">
        <f>INDEX([1]표준산업분류!D$2:D$2172,MATCH($J453,[1]표준산업분류!$B$2:$B$2172,0))</f>
        <v>71</v>
      </c>
      <c r="M453" s="1" t="str">
        <f t="shared" si="52"/>
        <v>일차전지 및 축전지 제조업 (2820)</v>
      </c>
      <c r="N453" t="s">
        <v>858</v>
      </c>
      <c r="O453" t="s">
        <v>2082</v>
      </c>
      <c r="P453">
        <f>INDEX([1]표준산업분류!D$2:D$2172,MATCH($N453,[1]표준산업분류!$B$2:$B$2172,0))</f>
        <v>6</v>
      </c>
      <c r="Q453" s="1" t="str">
        <f t="shared" si="53"/>
        <v>일차전지 제조업 (28201)</v>
      </c>
    </row>
    <row r="454" spans="1:17" x14ac:dyDescent="0.2">
      <c r="A454" s="1" t="str">
        <f>INDEX(lv1_index!$B$2:$B$78,MATCH(Tree!$E454,lv1_index!$C$2:$C$78,0))</f>
        <v>C: 제조업(10~34)</v>
      </c>
      <c r="B454" t="str">
        <f t="shared" si="54"/>
        <v>28</v>
      </c>
      <c r="C454" t="str">
        <f>INDEX([1]표준산업분류!$C$2:$C$2172,MATCH(Tree!$B454,[1]표준산업분류!$B$2:$B$2172,0))</f>
        <v>전기장비 제조업</v>
      </c>
      <c r="D454">
        <f>INDEX([1]표준산업분류!$D$2:$D$2172,MATCH(Tree!$B454,[1]표준산업분류!$B$2:$B$2172,0))</f>
        <v>783</v>
      </c>
      <c r="E454" s="1" t="str">
        <f t="shared" si="55"/>
        <v>전기장비 제조업 (28)</v>
      </c>
      <c r="F454" t="str">
        <f t="shared" si="56"/>
        <v>282</v>
      </c>
      <c r="G454" t="str">
        <f>INDEX([1]표준산업분류!C$2:C$2172,MATCH($F454,[1]표준산업분류!B$2:B$2172,0))</f>
        <v>일차전지 및 축전지 제조업</v>
      </c>
      <c r="H454">
        <f>INDEX([1]표준산업분류!D$2:D$2172,MATCH($F454,[1]표준산업분류!$B$2:$B$2172,0))</f>
        <v>71</v>
      </c>
      <c r="I454" s="1" t="str">
        <f t="shared" si="57"/>
        <v>일차전지 및 축전지 제조업 (282)</v>
      </c>
      <c r="J454" t="str">
        <f t="shared" si="58"/>
        <v>2820</v>
      </c>
      <c r="K454" t="str">
        <f>INDEX([1]표준산업분류!C$2:C$2172,MATCH($J454,[1]표준산업분류!B$2:B$2172,0))</f>
        <v>일차전지 및 축전지 제조업</v>
      </c>
      <c r="L454">
        <f>INDEX([1]표준산업분류!D$2:D$2172,MATCH($J454,[1]표준산업분류!$B$2:$B$2172,0))</f>
        <v>71</v>
      </c>
      <c r="M454" s="1" t="str">
        <f t="shared" si="52"/>
        <v>일차전지 및 축전지 제조업 (2820)</v>
      </c>
      <c r="N454" t="s">
        <v>859</v>
      </c>
      <c r="O454" t="s">
        <v>2083</v>
      </c>
      <c r="P454">
        <f>INDEX([1]표준산업분류!D$2:D$2172,MATCH($N454,[1]표준산업분류!$B$2:$B$2172,0))</f>
        <v>65</v>
      </c>
      <c r="Q454" s="1" t="str">
        <f t="shared" si="53"/>
        <v>축전지 제조업 (28202)</v>
      </c>
    </row>
    <row r="455" spans="1:17" x14ac:dyDescent="0.2">
      <c r="A455" s="1" t="str">
        <f>INDEX(lv1_index!$B$2:$B$78,MATCH(Tree!$E455,lv1_index!$C$2:$C$78,0))</f>
        <v>C: 제조업(10~34)</v>
      </c>
      <c r="B455" t="str">
        <f t="shared" si="54"/>
        <v>28</v>
      </c>
      <c r="C455" t="str">
        <f>INDEX([1]표준산업분류!$C$2:$C$2172,MATCH(Tree!$B455,[1]표준산업분류!$B$2:$B$2172,0))</f>
        <v>전기장비 제조업</v>
      </c>
      <c r="D455">
        <f>INDEX([1]표준산업분류!$D$2:$D$2172,MATCH(Tree!$B455,[1]표준산업분류!$B$2:$B$2172,0))</f>
        <v>783</v>
      </c>
      <c r="E455" s="1" t="str">
        <f t="shared" si="55"/>
        <v>전기장비 제조업 (28)</v>
      </c>
      <c r="F455" t="str">
        <f t="shared" si="56"/>
        <v>283</v>
      </c>
      <c r="G455" t="str">
        <f>INDEX([1]표준산업분류!C$2:C$2172,MATCH($F455,[1]표준산업분류!B$2:B$2172,0))</f>
        <v>절연선 및 케이블 제조업</v>
      </c>
      <c r="H455">
        <f>INDEX([1]표준산업분류!D$2:D$2172,MATCH($F455,[1]표준산업분류!$B$2:$B$2172,0))</f>
        <v>92</v>
      </c>
      <c r="I455" s="1" t="str">
        <f t="shared" si="57"/>
        <v>절연선 및 케이블 제조업 (283)</v>
      </c>
      <c r="J455" t="str">
        <f t="shared" si="58"/>
        <v>2830</v>
      </c>
      <c r="K455" t="str">
        <f>INDEX([1]표준산업분류!C$2:C$2172,MATCH($J455,[1]표준산업분류!B$2:B$2172,0))</f>
        <v>절연선 및 케이블 제조업</v>
      </c>
      <c r="L455">
        <f>INDEX([1]표준산업분류!D$2:D$2172,MATCH($J455,[1]표준산업분류!$B$2:$B$2172,0))</f>
        <v>92</v>
      </c>
      <c r="M455" s="1" t="str">
        <f t="shared" si="52"/>
        <v>절연선 및 케이블 제조업 (2830)</v>
      </c>
      <c r="N455" t="s">
        <v>860</v>
      </c>
      <c r="O455" t="s">
        <v>2084</v>
      </c>
      <c r="P455">
        <f>INDEX([1]표준산업분류!D$2:D$2172,MATCH($N455,[1]표준산업분류!$B$2:$B$2172,0))</f>
        <v>4</v>
      </c>
      <c r="Q455" s="1" t="str">
        <f t="shared" si="53"/>
        <v>광섬유 케이블 제조업 (28301)</v>
      </c>
    </row>
    <row r="456" spans="1:17" x14ac:dyDescent="0.2">
      <c r="A456" s="1" t="str">
        <f>INDEX(lv1_index!$B$2:$B$78,MATCH(Tree!$E456,lv1_index!$C$2:$C$78,0))</f>
        <v>C: 제조업(10~34)</v>
      </c>
      <c r="B456" t="str">
        <f t="shared" si="54"/>
        <v>28</v>
      </c>
      <c r="C456" t="str">
        <f>INDEX([1]표준산업분류!$C$2:$C$2172,MATCH(Tree!$B456,[1]표준산업분류!$B$2:$B$2172,0))</f>
        <v>전기장비 제조업</v>
      </c>
      <c r="D456">
        <f>INDEX([1]표준산업분류!$D$2:$D$2172,MATCH(Tree!$B456,[1]표준산업분류!$B$2:$B$2172,0))</f>
        <v>783</v>
      </c>
      <c r="E456" s="1" t="str">
        <f t="shared" si="55"/>
        <v>전기장비 제조업 (28)</v>
      </c>
      <c r="F456" t="str">
        <f t="shared" si="56"/>
        <v>283</v>
      </c>
      <c r="G456" t="str">
        <f>INDEX([1]표준산업분류!C$2:C$2172,MATCH($F456,[1]표준산업분류!B$2:B$2172,0))</f>
        <v>절연선 및 케이블 제조업</v>
      </c>
      <c r="H456">
        <f>INDEX([1]표준산업분류!D$2:D$2172,MATCH($F456,[1]표준산업분류!$B$2:$B$2172,0))</f>
        <v>92</v>
      </c>
      <c r="I456" s="1" t="str">
        <f t="shared" si="57"/>
        <v>절연선 및 케이블 제조업 (283)</v>
      </c>
      <c r="J456" t="str">
        <f t="shared" si="58"/>
        <v>2830</v>
      </c>
      <c r="K456" t="str">
        <f>INDEX([1]표준산업분류!C$2:C$2172,MATCH($J456,[1]표준산업분류!B$2:B$2172,0))</f>
        <v>절연선 및 케이블 제조업</v>
      </c>
      <c r="L456">
        <f>INDEX([1]표준산업분류!D$2:D$2172,MATCH($J456,[1]표준산업분류!$B$2:$B$2172,0))</f>
        <v>92</v>
      </c>
      <c r="M456" s="1" t="str">
        <f t="shared" si="52"/>
        <v>절연선 및 케이블 제조업 (2830)</v>
      </c>
      <c r="N456" t="s">
        <v>861</v>
      </c>
      <c r="O456" t="s">
        <v>2085</v>
      </c>
      <c r="P456">
        <f>INDEX([1]표준산업분류!D$2:D$2172,MATCH($N456,[1]표준산업분류!$B$2:$B$2172,0))</f>
        <v>81</v>
      </c>
      <c r="Q456" s="1" t="str">
        <f t="shared" si="53"/>
        <v>기타 절연선 및 케이블 제조업 (28302)</v>
      </c>
    </row>
    <row r="457" spans="1:17" x14ac:dyDescent="0.2">
      <c r="A457" s="1" t="str">
        <f>INDEX(lv1_index!$B$2:$B$78,MATCH(Tree!$E457,lv1_index!$C$2:$C$78,0))</f>
        <v>C: 제조업(10~34)</v>
      </c>
      <c r="B457" t="str">
        <f t="shared" si="54"/>
        <v>28</v>
      </c>
      <c r="C457" t="str">
        <f>INDEX([1]표준산업분류!$C$2:$C$2172,MATCH(Tree!$B457,[1]표준산업분류!$B$2:$B$2172,0))</f>
        <v>전기장비 제조업</v>
      </c>
      <c r="D457">
        <f>INDEX([1]표준산업분류!$D$2:$D$2172,MATCH(Tree!$B457,[1]표준산업분류!$B$2:$B$2172,0))</f>
        <v>783</v>
      </c>
      <c r="E457" s="1" t="str">
        <f t="shared" si="55"/>
        <v>전기장비 제조업 (28)</v>
      </c>
      <c r="F457" t="str">
        <f t="shared" si="56"/>
        <v>283</v>
      </c>
      <c r="G457" t="str">
        <f>INDEX([1]표준산업분류!C$2:C$2172,MATCH($F457,[1]표준산업분류!B$2:B$2172,0))</f>
        <v>절연선 및 케이블 제조업</v>
      </c>
      <c r="H457">
        <f>INDEX([1]표준산업분류!D$2:D$2172,MATCH($F457,[1]표준산업분류!$B$2:$B$2172,0))</f>
        <v>92</v>
      </c>
      <c r="I457" s="1" t="str">
        <f t="shared" si="57"/>
        <v>절연선 및 케이블 제조업 (283)</v>
      </c>
      <c r="J457" t="str">
        <f t="shared" si="58"/>
        <v>2830</v>
      </c>
      <c r="K457" t="str">
        <f>INDEX([1]표준산업분류!C$2:C$2172,MATCH($J457,[1]표준산업분류!B$2:B$2172,0))</f>
        <v>절연선 및 케이블 제조업</v>
      </c>
      <c r="L457">
        <f>INDEX([1]표준산업분류!D$2:D$2172,MATCH($J457,[1]표준산업분류!$B$2:$B$2172,0))</f>
        <v>92</v>
      </c>
      <c r="M457" s="1" t="str">
        <f t="shared" si="52"/>
        <v>절연선 및 케이블 제조업 (2830)</v>
      </c>
      <c r="N457" t="s">
        <v>862</v>
      </c>
      <c r="O457" t="s">
        <v>2086</v>
      </c>
      <c r="P457">
        <f>INDEX([1]표준산업분류!D$2:D$2172,MATCH($N457,[1]표준산업분류!$B$2:$B$2172,0))</f>
        <v>7</v>
      </c>
      <c r="Q457" s="1" t="str">
        <f t="shared" si="53"/>
        <v>절연 코드세트 및 기타 도체 제조업 (28303)</v>
      </c>
    </row>
    <row r="458" spans="1:17" x14ac:dyDescent="0.2">
      <c r="A458" s="1" t="str">
        <f>INDEX(lv1_index!$B$2:$B$78,MATCH(Tree!$E458,lv1_index!$C$2:$C$78,0))</f>
        <v>C: 제조업(10~34)</v>
      </c>
      <c r="B458" t="str">
        <f t="shared" si="54"/>
        <v>28</v>
      </c>
      <c r="C458" t="str">
        <f>INDEX([1]표준산업분류!$C$2:$C$2172,MATCH(Tree!$B458,[1]표준산업분류!$B$2:$B$2172,0))</f>
        <v>전기장비 제조업</v>
      </c>
      <c r="D458">
        <f>INDEX([1]표준산업분류!$D$2:$D$2172,MATCH(Tree!$B458,[1]표준산업분류!$B$2:$B$2172,0))</f>
        <v>783</v>
      </c>
      <c r="E458" s="1" t="str">
        <f t="shared" si="55"/>
        <v>전기장비 제조업 (28)</v>
      </c>
      <c r="F458" t="str">
        <f t="shared" si="56"/>
        <v>284</v>
      </c>
      <c r="G458" t="str">
        <f>INDEX([1]표준산업분류!C$2:C$2172,MATCH($F458,[1]표준산업분류!B$2:B$2172,0))</f>
        <v>전구 및 조명장치 제조업</v>
      </c>
      <c r="H458">
        <f>INDEX([1]표준산업분류!D$2:D$2172,MATCH($F458,[1]표준산업분류!$B$2:$B$2172,0))</f>
        <v>80</v>
      </c>
      <c r="I458" s="1" t="str">
        <f t="shared" si="57"/>
        <v>전구 및 조명장치 제조업 (284)</v>
      </c>
      <c r="J458" t="str">
        <f t="shared" si="58"/>
        <v>2841</v>
      </c>
      <c r="K458" t="str">
        <f>INDEX([1]표준산업분류!C$2:C$2172,MATCH($J458,[1]표준산업분류!B$2:B$2172,0))</f>
        <v>전구 및 램프 제조업</v>
      </c>
      <c r="L458">
        <f>INDEX([1]표준산업분류!D$2:D$2172,MATCH($J458,[1]표준산업분류!$B$2:$B$2172,0))</f>
        <v>8</v>
      </c>
      <c r="M458" s="1" t="str">
        <f t="shared" si="52"/>
        <v>전구 및 램프 제조업 (2841)</v>
      </c>
      <c r="N458" t="s">
        <v>863</v>
      </c>
      <c r="O458" t="s">
        <v>254</v>
      </c>
      <c r="P458">
        <f>INDEX([1]표준산업분류!D$2:D$2172,MATCH($N458,[1]표준산업분류!$B$2:$B$2172,0))</f>
        <v>8</v>
      </c>
      <c r="Q458" s="1" t="str">
        <f t="shared" si="53"/>
        <v>전구 및 램프 제조업 (28410)</v>
      </c>
    </row>
    <row r="459" spans="1:17" x14ac:dyDescent="0.2">
      <c r="A459" s="1" t="str">
        <f>INDEX(lv1_index!$B$2:$B$78,MATCH(Tree!$E459,lv1_index!$C$2:$C$78,0))</f>
        <v>C: 제조업(10~34)</v>
      </c>
      <c r="B459" t="str">
        <f t="shared" si="54"/>
        <v>28</v>
      </c>
      <c r="C459" t="str">
        <f>INDEX([1]표준산업분류!$C$2:$C$2172,MATCH(Tree!$B459,[1]표준산업분류!$B$2:$B$2172,0))</f>
        <v>전기장비 제조업</v>
      </c>
      <c r="D459">
        <f>INDEX([1]표준산업분류!$D$2:$D$2172,MATCH(Tree!$B459,[1]표준산업분류!$B$2:$B$2172,0))</f>
        <v>783</v>
      </c>
      <c r="E459" s="1" t="str">
        <f t="shared" si="55"/>
        <v>전기장비 제조업 (28)</v>
      </c>
      <c r="F459" t="str">
        <f t="shared" si="56"/>
        <v>284</v>
      </c>
      <c r="G459" t="str">
        <f>INDEX([1]표준산업분류!C$2:C$2172,MATCH($F459,[1]표준산업분류!B$2:B$2172,0))</f>
        <v>전구 및 조명장치 제조업</v>
      </c>
      <c r="H459">
        <f>INDEX([1]표준산업분류!D$2:D$2172,MATCH($F459,[1]표준산업분류!$B$2:$B$2172,0))</f>
        <v>80</v>
      </c>
      <c r="I459" s="1" t="str">
        <f t="shared" si="57"/>
        <v>전구 및 조명장치 제조업 (284)</v>
      </c>
      <c r="J459" t="str">
        <f t="shared" si="58"/>
        <v>2842</v>
      </c>
      <c r="K459" t="str">
        <f>INDEX([1]표준산업분류!C$2:C$2172,MATCH($J459,[1]표준산업분류!B$2:B$2172,0))</f>
        <v>조명장치 제조업</v>
      </c>
      <c r="L459">
        <f>INDEX([1]표준산업분류!D$2:D$2172,MATCH($J459,[1]표준산업분류!$B$2:$B$2172,0))</f>
        <v>72</v>
      </c>
      <c r="M459" s="1" t="str">
        <f t="shared" si="52"/>
        <v>조명장치 제조업 (2842)</v>
      </c>
      <c r="N459" t="s">
        <v>864</v>
      </c>
      <c r="O459" t="s">
        <v>2087</v>
      </c>
      <c r="P459">
        <f>INDEX([1]표준산업분류!D$2:D$2172,MATCH($N459,[1]표준산업분류!$B$2:$B$2172,0))</f>
        <v>14</v>
      </c>
      <c r="Q459" s="1" t="str">
        <f t="shared" si="53"/>
        <v>운송장비용 조명장치 제조업 (28421)</v>
      </c>
    </row>
    <row r="460" spans="1:17" x14ac:dyDescent="0.2">
      <c r="A460" s="1" t="str">
        <f>INDEX(lv1_index!$B$2:$B$78,MATCH(Tree!$E460,lv1_index!$C$2:$C$78,0))</f>
        <v>C: 제조업(10~34)</v>
      </c>
      <c r="B460" t="str">
        <f t="shared" si="54"/>
        <v>28</v>
      </c>
      <c r="C460" t="str">
        <f>INDEX([1]표준산업분류!$C$2:$C$2172,MATCH(Tree!$B460,[1]표준산업분류!$B$2:$B$2172,0))</f>
        <v>전기장비 제조업</v>
      </c>
      <c r="D460">
        <f>INDEX([1]표준산업분류!$D$2:$D$2172,MATCH(Tree!$B460,[1]표준산업분류!$B$2:$B$2172,0))</f>
        <v>783</v>
      </c>
      <c r="E460" s="1" t="str">
        <f t="shared" si="55"/>
        <v>전기장비 제조업 (28)</v>
      </c>
      <c r="F460" t="str">
        <f t="shared" si="56"/>
        <v>284</v>
      </c>
      <c r="G460" t="str">
        <f>INDEX([1]표준산업분류!C$2:C$2172,MATCH($F460,[1]표준산업분류!B$2:B$2172,0))</f>
        <v>전구 및 조명장치 제조업</v>
      </c>
      <c r="H460">
        <f>INDEX([1]표준산업분류!D$2:D$2172,MATCH($F460,[1]표준산업분류!$B$2:$B$2172,0))</f>
        <v>80</v>
      </c>
      <c r="I460" s="1" t="str">
        <f t="shared" si="57"/>
        <v>전구 및 조명장치 제조업 (284)</v>
      </c>
      <c r="J460" t="str">
        <f t="shared" si="58"/>
        <v>2842</v>
      </c>
      <c r="K460" t="str">
        <f>INDEX([1]표준산업분류!C$2:C$2172,MATCH($J460,[1]표준산업분류!B$2:B$2172,0))</f>
        <v>조명장치 제조업</v>
      </c>
      <c r="L460">
        <f>INDEX([1]표준산업분류!D$2:D$2172,MATCH($J460,[1]표준산업분류!$B$2:$B$2172,0))</f>
        <v>72</v>
      </c>
      <c r="M460" s="1" t="str">
        <f t="shared" si="52"/>
        <v>조명장치 제조업 (2842)</v>
      </c>
      <c r="N460" t="s">
        <v>865</v>
      </c>
      <c r="O460" t="s">
        <v>2088</v>
      </c>
      <c r="P460">
        <f>INDEX([1]표준산업분류!D$2:D$2172,MATCH($N460,[1]표준산업분류!$B$2:$B$2172,0))</f>
        <v>45</v>
      </c>
      <c r="Q460" s="1" t="str">
        <f t="shared" si="53"/>
        <v>일반용 전기 조명장치 제조업 (28422)</v>
      </c>
    </row>
    <row r="461" spans="1:17" x14ac:dyDescent="0.2">
      <c r="A461" s="1" t="str">
        <f>INDEX(lv1_index!$B$2:$B$78,MATCH(Tree!$E461,lv1_index!$C$2:$C$78,0))</f>
        <v>C: 제조업(10~34)</v>
      </c>
      <c r="B461" t="str">
        <f t="shared" si="54"/>
        <v>28</v>
      </c>
      <c r="C461" t="str">
        <f>INDEX([1]표준산업분류!$C$2:$C$2172,MATCH(Tree!$B461,[1]표준산업분류!$B$2:$B$2172,0))</f>
        <v>전기장비 제조업</v>
      </c>
      <c r="D461">
        <f>INDEX([1]표준산업분류!$D$2:$D$2172,MATCH(Tree!$B461,[1]표준산업분류!$B$2:$B$2172,0))</f>
        <v>783</v>
      </c>
      <c r="E461" s="1" t="str">
        <f t="shared" si="55"/>
        <v>전기장비 제조업 (28)</v>
      </c>
      <c r="F461" t="str">
        <f t="shared" si="56"/>
        <v>284</v>
      </c>
      <c r="G461" t="str">
        <f>INDEX([1]표준산업분류!C$2:C$2172,MATCH($F461,[1]표준산업분류!B$2:B$2172,0))</f>
        <v>전구 및 조명장치 제조업</v>
      </c>
      <c r="H461">
        <f>INDEX([1]표준산업분류!D$2:D$2172,MATCH($F461,[1]표준산업분류!$B$2:$B$2172,0))</f>
        <v>80</v>
      </c>
      <c r="I461" s="1" t="str">
        <f t="shared" si="57"/>
        <v>전구 및 조명장치 제조업 (284)</v>
      </c>
      <c r="J461" t="str">
        <f t="shared" si="58"/>
        <v>2842</v>
      </c>
      <c r="K461" t="str">
        <f>INDEX([1]표준산업분류!C$2:C$2172,MATCH($J461,[1]표준산업분류!B$2:B$2172,0))</f>
        <v>조명장치 제조업</v>
      </c>
      <c r="L461">
        <f>INDEX([1]표준산업분류!D$2:D$2172,MATCH($J461,[1]표준산업분류!$B$2:$B$2172,0))</f>
        <v>72</v>
      </c>
      <c r="M461" s="1" t="str">
        <f t="shared" si="52"/>
        <v>조명장치 제조업 (2842)</v>
      </c>
      <c r="N461" t="s">
        <v>866</v>
      </c>
      <c r="O461" t="s">
        <v>2089</v>
      </c>
      <c r="P461">
        <f>INDEX([1]표준산업분류!D$2:D$2172,MATCH($N461,[1]표준산업분류!$B$2:$B$2172,0))</f>
        <v>10</v>
      </c>
      <c r="Q461" s="1" t="str">
        <f t="shared" si="53"/>
        <v>전시 및 광고용 조명장치 제조업 (28423)</v>
      </c>
    </row>
    <row r="462" spans="1:17" x14ac:dyDescent="0.2">
      <c r="A462" s="1" t="str">
        <f>INDEX(lv1_index!$B$2:$B$78,MATCH(Tree!$E462,lv1_index!$C$2:$C$78,0))</f>
        <v>C: 제조업(10~34)</v>
      </c>
      <c r="B462" t="str">
        <f t="shared" si="54"/>
        <v>28</v>
      </c>
      <c r="C462" t="str">
        <f>INDEX([1]표준산업분류!$C$2:$C$2172,MATCH(Tree!$B462,[1]표준산업분류!$B$2:$B$2172,0))</f>
        <v>전기장비 제조업</v>
      </c>
      <c r="D462">
        <f>INDEX([1]표준산업분류!$D$2:$D$2172,MATCH(Tree!$B462,[1]표준산업분류!$B$2:$B$2172,0))</f>
        <v>783</v>
      </c>
      <c r="E462" s="1" t="str">
        <f t="shared" si="55"/>
        <v>전기장비 제조업 (28)</v>
      </c>
      <c r="F462" t="str">
        <f t="shared" si="56"/>
        <v>284</v>
      </c>
      <c r="G462" t="str">
        <f>INDEX([1]표준산업분류!C$2:C$2172,MATCH($F462,[1]표준산업분류!B$2:B$2172,0))</f>
        <v>전구 및 조명장치 제조업</v>
      </c>
      <c r="H462">
        <f>INDEX([1]표준산업분류!D$2:D$2172,MATCH($F462,[1]표준산업분류!$B$2:$B$2172,0))</f>
        <v>80</v>
      </c>
      <c r="I462" s="1" t="str">
        <f t="shared" si="57"/>
        <v>전구 및 조명장치 제조업 (284)</v>
      </c>
      <c r="J462" t="str">
        <f t="shared" si="58"/>
        <v>2842</v>
      </c>
      <c r="K462" t="str">
        <f>INDEX([1]표준산업분류!C$2:C$2172,MATCH($J462,[1]표준산업분류!B$2:B$2172,0))</f>
        <v>조명장치 제조업</v>
      </c>
      <c r="L462">
        <f>INDEX([1]표준산업분류!D$2:D$2172,MATCH($J462,[1]표준산업분류!$B$2:$B$2172,0))</f>
        <v>72</v>
      </c>
      <c r="M462" s="1" t="str">
        <f t="shared" si="52"/>
        <v>조명장치 제조업 (2842)</v>
      </c>
      <c r="N462" t="s">
        <v>867</v>
      </c>
      <c r="O462" t="s">
        <v>2090</v>
      </c>
      <c r="P462">
        <f>INDEX([1]표준산업분류!D$2:D$2172,MATCH($N462,[1]표준산업분류!$B$2:$B$2172,0))</f>
        <v>3</v>
      </c>
      <c r="Q462" s="1" t="str">
        <f t="shared" si="53"/>
        <v>기타 조명장치 제조업 (28429)</v>
      </c>
    </row>
    <row r="463" spans="1:17" x14ac:dyDescent="0.2">
      <c r="A463" s="1" t="str">
        <f>INDEX(lv1_index!$B$2:$B$78,MATCH(Tree!$E463,lv1_index!$C$2:$C$78,0))</f>
        <v>C: 제조업(10~34)</v>
      </c>
      <c r="B463" t="str">
        <f t="shared" si="54"/>
        <v>28</v>
      </c>
      <c r="C463" t="str">
        <f>INDEX([1]표준산업분류!$C$2:$C$2172,MATCH(Tree!$B463,[1]표준산업분류!$B$2:$B$2172,0))</f>
        <v>전기장비 제조업</v>
      </c>
      <c r="D463">
        <f>INDEX([1]표준산업분류!$D$2:$D$2172,MATCH(Tree!$B463,[1]표준산업분류!$B$2:$B$2172,0))</f>
        <v>783</v>
      </c>
      <c r="E463" s="1" t="str">
        <f t="shared" si="55"/>
        <v>전기장비 제조업 (28)</v>
      </c>
      <c r="F463" t="str">
        <f t="shared" si="56"/>
        <v>285</v>
      </c>
      <c r="G463" t="str">
        <f>INDEX([1]표준산업분류!C$2:C$2172,MATCH($F463,[1]표준산업분류!B$2:B$2172,0))</f>
        <v>가정용 기기 제조업</v>
      </c>
      <c r="H463">
        <f>INDEX([1]표준산업분류!D$2:D$2172,MATCH($F463,[1]표준산업분류!$B$2:$B$2172,0))</f>
        <v>95</v>
      </c>
      <c r="I463" s="1" t="str">
        <f t="shared" si="57"/>
        <v>가정용 기기 제조업 (285)</v>
      </c>
      <c r="J463" t="str">
        <f t="shared" si="58"/>
        <v>2851</v>
      </c>
      <c r="K463" t="str">
        <f>INDEX([1]표준산업분류!C$2:C$2172,MATCH($J463,[1]표준산업분류!B$2:B$2172,0))</f>
        <v>가정용 전기기기 제조업</v>
      </c>
      <c r="L463">
        <f>INDEX([1]표준산업분류!D$2:D$2172,MATCH($J463,[1]표준산업분류!$B$2:$B$2172,0))</f>
        <v>82</v>
      </c>
      <c r="M463" s="1" t="str">
        <f t="shared" si="52"/>
        <v>가정용 전기기기 제조업 (2851)</v>
      </c>
      <c r="N463" t="s">
        <v>868</v>
      </c>
      <c r="O463" t="s">
        <v>2091</v>
      </c>
      <c r="P463">
        <f>INDEX([1]표준산업분류!D$2:D$2172,MATCH($N463,[1]표준산업분류!$B$2:$B$2172,0))</f>
        <v>33</v>
      </c>
      <c r="Q463" s="1" t="str">
        <f t="shared" si="53"/>
        <v>주방용 전기기기 제조업 (28511)</v>
      </c>
    </row>
    <row r="464" spans="1:17" x14ac:dyDescent="0.2">
      <c r="A464" s="1" t="str">
        <f>INDEX(lv1_index!$B$2:$B$78,MATCH(Tree!$E464,lv1_index!$C$2:$C$78,0))</f>
        <v>C: 제조업(10~34)</v>
      </c>
      <c r="B464" t="str">
        <f t="shared" si="54"/>
        <v>28</v>
      </c>
      <c r="C464" t="str">
        <f>INDEX([1]표준산업분류!$C$2:$C$2172,MATCH(Tree!$B464,[1]표준산업분류!$B$2:$B$2172,0))</f>
        <v>전기장비 제조업</v>
      </c>
      <c r="D464">
        <f>INDEX([1]표준산업분류!$D$2:$D$2172,MATCH(Tree!$B464,[1]표준산업분류!$B$2:$B$2172,0))</f>
        <v>783</v>
      </c>
      <c r="E464" s="1" t="str">
        <f t="shared" si="55"/>
        <v>전기장비 제조업 (28)</v>
      </c>
      <c r="F464" t="str">
        <f t="shared" si="56"/>
        <v>285</v>
      </c>
      <c r="G464" t="str">
        <f>INDEX([1]표준산업분류!C$2:C$2172,MATCH($F464,[1]표준산업분류!B$2:B$2172,0))</f>
        <v>가정용 기기 제조업</v>
      </c>
      <c r="H464">
        <f>INDEX([1]표준산업분류!D$2:D$2172,MATCH($F464,[1]표준산업분류!$B$2:$B$2172,0))</f>
        <v>95</v>
      </c>
      <c r="I464" s="1" t="str">
        <f t="shared" si="57"/>
        <v>가정용 기기 제조업 (285)</v>
      </c>
      <c r="J464" t="str">
        <f t="shared" si="58"/>
        <v>2851</v>
      </c>
      <c r="K464" t="str">
        <f>INDEX([1]표준산업분류!C$2:C$2172,MATCH($J464,[1]표준산업분류!B$2:B$2172,0))</f>
        <v>가정용 전기기기 제조업</v>
      </c>
      <c r="L464">
        <f>INDEX([1]표준산업분류!D$2:D$2172,MATCH($J464,[1]표준산업분류!$B$2:$B$2172,0))</f>
        <v>82</v>
      </c>
      <c r="M464" s="1" t="str">
        <f t="shared" si="52"/>
        <v>가정용 전기기기 제조업 (2851)</v>
      </c>
      <c r="N464" t="s">
        <v>869</v>
      </c>
      <c r="O464" t="s">
        <v>2092</v>
      </c>
      <c r="P464">
        <f>INDEX([1]표준산업분류!D$2:D$2172,MATCH($N464,[1]표준산업분류!$B$2:$B$2172,0))</f>
        <v>5</v>
      </c>
      <c r="Q464" s="1" t="str">
        <f t="shared" si="53"/>
        <v>가정용 전기 난방기기 제조업 (28512)</v>
      </c>
    </row>
    <row r="465" spans="1:17" x14ac:dyDescent="0.2">
      <c r="A465" s="1" t="str">
        <f>INDEX(lv1_index!$B$2:$B$78,MATCH(Tree!$E465,lv1_index!$C$2:$C$78,0))</f>
        <v>C: 제조업(10~34)</v>
      </c>
      <c r="B465" t="str">
        <f t="shared" si="54"/>
        <v>28</v>
      </c>
      <c r="C465" t="str">
        <f>INDEX([1]표준산업분류!$C$2:$C$2172,MATCH(Tree!$B465,[1]표준산업분류!$B$2:$B$2172,0))</f>
        <v>전기장비 제조업</v>
      </c>
      <c r="D465">
        <f>INDEX([1]표준산업분류!$D$2:$D$2172,MATCH(Tree!$B465,[1]표준산업분류!$B$2:$B$2172,0))</f>
        <v>783</v>
      </c>
      <c r="E465" s="1" t="str">
        <f t="shared" si="55"/>
        <v>전기장비 제조업 (28)</v>
      </c>
      <c r="F465" t="str">
        <f t="shared" si="56"/>
        <v>285</v>
      </c>
      <c r="G465" t="str">
        <f>INDEX([1]표준산업분류!C$2:C$2172,MATCH($F465,[1]표준산업분류!B$2:B$2172,0))</f>
        <v>가정용 기기 제조업</v>
      </c>
      <c r="H465">
        <f>INDEX([1]표준산업분류!D$2:D$2172,MATCH($F465,[1]표준산업분류!$B$2:$B$2172,0))</f>
        <v>95</v>
      </c>
      <c r="I465" s="1" t="str">
        <f t="shared" si="57"/>
        <v>가정용 기기 제조업 (285)</v>
      </c>
      <c r="J465" t="str">
        <f t="shared" si="58"/>
        <v>2851</v>
      </c>
      <c r="K465" t="str">
        <f>INDEX([1]표준산업분류!C$2:C$2172,MATCH($J465,[1]표준산업분류!B$2:B$2172,0))</f>
        <v>가정용 전기기기 제조업</v>
      </c>
      <c r="L465">
        <f>INDEX([1]표준산업분류!D$2:D$2172,MATCH($J465,[1]표준산업분류!$B$2:$B$2172,0))</f>
        <v>82</v>
      </c>
      <c r="M465" s="1" t="str">
        <f t="shared" si="52"/>
        <v>가정용 전기기기 제조업 (2851)</v>
      </c>
      <c r="N465" t="s">
        <v>870</v>
      </c>
      <c r="O465" t="s">
        <v>2093</v>
      </c>
      <c r="P465">
        <f>INDEX([1]표준산업분류!D$2:D$2172,MATCH($N465,[1]표준산업분류!$B$2:$B$2172,0))</f>
        <v>44</v>
      </c>
      <c r="Q465" s="1" t="str">
        <f t="shared" si="53"/>
        <v>기타 가정용 전기기기 제조업 (28519)</v>
      </c>
    </row>
    <row r="466" spans="1:17" x14ac:dyDescent="0.2">
      <c r="A466" s="1" t="str">
        <f>INDEX(lv1_index!$B$2:$B$78,MATCH(Tree!$E466,lv1_index!$C$2:$C$78,0))</f>
        <v>C: 제조업(10~34)</v>
      </c>
      <c r="B466" t="str">
        <f t="shared" si="54"/>
        <v>28</v>
      </c>
      <c r="C466" t="str">
        <f>INDEX([1]표준산업분류!$C$2:$C$2172,MATCH(Tree!$B466,[1]표준산업분류!$B$2:$B$2172,0))</f>
        <v>전기장비 제조업</v>
      </c>
      <c r="D466">
        <f>INDEX([1]표준산업분류!$D$2:$D$2172,MATCH(Tree!$B466,[1]표준산업분류!$B$2:$B$2172,0))</f>
        <v>783</v>
      </c>
      <c r="E466" s="1" t="str">
        <f t="shared" si="55"/>
        <v>전기장비 제조업 (28)</v>
      </c>
      <c r="F466" t="str">
        <f t="shared" si="56"/>
        <v>285</v>
      </c>
      <c r="G466" t="str">
        <f>INDEX([1]표준산업분류!C$2:C$2172,MATCH($F466,[1]표준산업분류!B$2:B$2172,0))</f>
        <v>가정용 기기 제조업</v>
      </c>
      <c r="H466">
        <f>INDEX([1]표준산업분류!D$2:D$2172,MATCH($F466,[1]표준산업분류!$B$2:$B$2172,0))</f>
        <v>95</v>
      </c>
      <c r="I466" s="1" t="str">
        <f t="shared" si="57"/>
        <v>가정용 기기 제조업 (285)</v>
      </c>
      <c r="J466" t="str">
        <f t="shared" si="58"/>
        <v>2852</v>
      </c>
      <c r="K466" t="str">
        <f>INDEX([1]표준산업분류!C$2:C$2172,MATCH($J466,[1]표준산업분류!B$2:B$2172,0))</f>
        <v>가정용 비전기식 조리 및 난방 기구 제조업</v>
      </c>
      <c r="L466">
        <f>INDEX([1]표준산업분류!D$2:D$2172,MATCH($J466,[1]표준산업분류!$B$2:$B$2172,0))</f>
        <v>13</v>
      </c>
      <c r="M466" s="1" t="str">
        <f t="shared" si="52"/>
        <v>가정용 비전기식 조리 및 난방 기구 제조업 (2852)</v>
      </c>
      <c r="N466" t="s">
        <v>871</v>
      </c>
      <c r="O466" t="s">
        <v>255</v>
      </c>
      <c r="P466">
        <f>INDEX([1]표준산업분류!D$2:D$2172,MATCH($N466,[1]표준산업분류!$B$2:$B$2172,0))</f>
        <v>13</v>
      </c>
      <c r="Q466" s="1" t="str">
        <f t="shared" si="53"/>
        <v>가정용 비전기식 조리 및 난방 기구 제조업 (28520)</v>
      </c>
    </row>
    <row r="467" spans="1:17" x14ac:dyDescent="0.2">
      <c r="A467" s="1" t="str">
        <f>INDEX(lv1_index!$B$2:$B$78,MATCH(Tree!$E467,lv1_index!$C$2:$C$78,0))</f>
        <v>C: 제조업(10~34)</v>
      </c>
      <c r="B467" t="str">
        <f t="shared" si="54"/>
        <v>28</v>
      </c>
      <c r="C467" t="str">
        <f>INDEX([1]표준산업분류!$C$2:$C$2172,MATCH(Tree!$B467,[1]표준산업분류!$B$2:$B$2172,0))</f>
        <v>전기장비 제조업</v>
      </c>
      <c r="D467">
        <f>INDEX([1]표준산업분류!$D$2:$D$2172,MATCH(Tree!$B467,[1]표준산업분류!$B$2:$B$2172,0))</f>
        <v>783</v>
      </c>
      <c r="E467" s="1" t="str">
        <f t="shared" si="55"/>
        <v>전기장비 제조업 (28)</v>
      </c>
      <c r="F467" t="str">
        <f t="shared" si="56"/>
        <v>289</v>
      </c>
      <c r="G467" t="str">
        <f>INDEX([1]표준산업분류!C$2:C$2172,MATCH($F467,[1]표준산업분류!B$2:B$2172,0))</f>
        <v>기타 전기장비 제조업</v>
      </c>
      <c r="H467">
        <f>INDEX([1]표준산업분류!D$2:D$2172,MATCH($F467,[1]표준산업분류!$B$2:$B$2172,0))</f>
        <v>73</v>
      </c>
      <c r="I467" s="1" t="str">
        <f t="shared" si="57"/>
        <v>기타 전기장비 제조업 (289)</v>
      </c>
      <c r="J467" t="str">
        <f t="shared" si="58"/>
        <v>2890</v>
      </c>
      <c r="K467" t="str">
        <f>INDEX([1]표준산업분류!C$2:C$2172,MATCH($J467,[1]표준산업분류!B$2:B$2172,0))</f>
        <v>기타 전기장비 제조업</v>
      </c>
      <c r="L467">
        <f>INDEX([1]표준산업분류!D$2:D$2172,MATCH($J467,[1]표준산업분류!$B$2:$B$2172,0))</f>
        <v>73</v>
      </c>
      <c r="M467" s="1" t="str">
        <f t="shared" si="52"/>
        <v>기타 전기장비 제조업 (2890)</v>
      </c>
      <c r="N467" t="s">
        <v>872</v>
      </c>
      <c r="O467" t="s">
        <v>2094</v>
      </c>
      <c r="P467">
        <f>INDEX([1]표준산업분류!D$2:D$2172,MATCH($N467,[1]표준산업분류!$B$2:$B$2172,0))</f>
        <v>8</v>
      </c>
      <c r="Q467" s="1" t="str">
        <f t="shared" si="53"/>
        <v>전기경보 및 신호장치 제조업 (28901)</v>
      </c>
    </row>
    <row r="468" spans="1:17" x14ac:dyDescent="0.2">
      <c r="A468" s="1" t="str">
        <f>INDEX(lv1_index!$B$2:$B$78,MATCH(Tree!$E468,lv1_index!$C$2:$C$78,0))</f>
        <v>C: 제조업(10~34)</v>
      </c>
      <c r="B468" t="str">
        <f t="shared" si="54"/>
        <v>28</v>
      </c>
      <c r="C468" t="str">
        <f>INDEX([1]표준산업분류!$C$2:$C$2172,MATCH(Tree!$B468,[1]표준산업분류!$B$2:$B$2172,0))</f>
        <v>전기장비 제조업</v>
      </c>
      <c r="D468">
        <f>INDEX([1]표준산업분류!$D$2:$D$2172,MATCH(Tree!$B468,[1]표준산업분류!$B$2:$B$2172,0))</f>
        <v>783</v>
      </c>
      <c r="E468" s="1" t="str">
        <f t="shared" si="55"/>
        <v>전기장비 제조업 (28)</v>
      </c>
      <c r="F468" t="str">
        <f t="shared" si="56"/>
        <v>289</v>
      </c>
      <c r="G468" t="str">
        <f>INDEX([1]표준산업분류!C$2:C$2172,MATCH($F468,[1]표준산업분류!B$2:B$2172,0))</f>
        <v>기타 전기장비 제조업</v>
      </c>
      <c r="H468">
        <f>INDEX([1]표준산업분류!D$2:D$2172,MATCH($F468,[1]표준산업분류!$B$2:$B$2172,0))</f>
        <v>73</v>
      </c>
      <c r="I468" s="1" t="str">
        <f t="shared" si="57"/>
        <v>기타 전기장비 제조업 (289)</v>
      </c>
      <c r="J468" t="str">
        <f t="shared" si="58"/>
        <v>2890</v>
      </c>
      <c r="K468" t="str">
        <f>INDEX([1]표준산업분류!C$2:C$2172,MATCH($J468,[1]표준산업분류!B$2:B$2172,0))</f>
        <v>기타 전기장비 제조업</v>
      </c>
      <c r="L468">
        <f>INDEX([1]표준산업분류!D$2:D$2172,MATCH($J468,[1]표준산업분류!$B$2:$B$2172,0))</f>
        <v>73</v>
      </c>
      <c r="M468" s="1" t="str">
        <f t="shared" si="52"/>
        <v>기타 전기장비 제조업 (2890)</v>
      </c>
      <c r="N468" t="s">
        <v>873</v>
      </c>
      <c r="O468" t="s">
        <v>2095</v>
      </c>
      <c r="P468">
        <f>INDEX([1]표준산업분류!D$2:D$2172,MATCH($N468,[1]표준산업분류!$B$2:$B$2172,0))</f>
        <v>10</v>
      </c>
      <c r="Q468" s="1" t="str">
        <f t="shared" si="53"/>
        <v>전기용 탄소제품 및 절연제품 제조업 (28902)</v>
      </c>
    </row>
    <row r="469" spans="1:17" x14ac:dyDescent="0.2">
      <c r="A469" s="1" t="str">
        <f>INDEX(lv1_index!$B$2:$B$78,MATCH(Tree!$E469,lv1_index!$C$2:$C$78,0))</f>
        <v>C: 제조업(10~34)</v>
      </c>
      <c r="B469" t="str">
        <f t="shared" si="54"/>
        <v>28</v>
      </c>
      <c r="C469" t="str">
        <f>INDEX([1]표준산업분류!$C$2:$C$2172,MATCH(Tree!$B469,[1]표준산업분류!$B$2:$B$2172,0))</f>
        <v>전기장비 제조업</v>
      </c>
      <c r="D469">
        <f>INDEX([1]표준산업분류!$D$2:$D$2172,MATCH(Tree!$B469,[1]표준산업분류!$B$2:$B$2172,0))</f>
        <v>783</v>
      </c>
      <c r="E469" s="1" t="str">
        <f t="shared" si="55"/>
        <v>전기장비 제조업 (28)</v>
      </c>
      <c r="F469" t="str">
        <f t="shared" si="56"/>
        <v>289</v>
      </c>
      <c r="G469" t="str">
        <f>INDEX([1]표준산업분류!C$2:C$2172,MATCH($F469,[1]표준산업분류!B$2:B$2172,0))</f>
        <v>기타 전기장비 제조업</v>
      </c>
      <c r="H469">
        <f>INDEX([1]표준산업분류!D$2:D$2172,MATCH($F469,[1]표준산업분류!$B$2:$B$2172,0))</f>
        <v>73</v>
      </c>
      <c r="I469" s="1" t="str">
        <f t="shared" si="57"/>
        <v>기타 전기장비 제조업 (289)</v>
      </c>
      <c r="J469" t="str">
        <f t="shared" si="58"/>
        <v>2890</v>
      </c>
      <c r="K469" t="str">
        <f>INDEX([1]표준산업분류!C$2:C$2172,MATCH($J469,[1]표준산업분류!B$2:B$2172,0))</f>
        <v>기타 전기장비 제조업</v>
      </c>
      <c r="L469">
        <f>INDEX([1]표준산업분류!D$2:D$2172,MATCH($J469,[1]표준산업분류!$B$2:$B$2172,0))</f>
        <v>73</v>
      </c>
      <c r="M469" s="1" t="str">
        <f t="shared" si="52"/>
        <v>기타 전기장비 제조업 (2890)</v>
      </c>
      <c r="N469" t="s">
        <v>874</v>
      </c>
      <c r="O469" t="s">
        <v>2096</v>
      </c>
      <c r="P469">
        <f>INDEX([1]표준산업분류!D$2:D$2172,MATCH($N469,[1]표준산업분류!$B$2:$B$2172,0))</f>
        <v>9</v>
      </c>
      <c r="Q469" s="1" t="str">
        <f t="shared" si="53"/>
        <v>교통 신호장치 제조업 (28903)</v>
      </c>
    </row>
    <row r="470" spans="1:17" x14ac:dyDescent="0.2">
      <c r="A470" s="1" t="str">
        <f>INDEX(lv1_index!$B$2:$B$78,MATCH(Tree!$E470,lv1_index!$C$2:$C$78,0))</f>
        <v>C: 제조업(10~34)</v>
      </c>
      <c r="B470" t="str">
        <f t="shared" si="54"/>
        <v>28</v>
      </c>
      <c r="C470" t="str">
        <f>INDEX([1]표준산업분류!$C$2:$C$2172,MATCH(Tree!$B470,[1]표준산업분류!$B$2:$B$2172,0))</f>
        <v>전기장비 제조업</v>
      </c>
      <c r="D470">
        <f>INDEX([1]표준산업분류!$D$2:$D$2172,MATCH(Tree!$B470,[1]표준산업분류!$B$2:$B$2172,0))</f>
        <v>783</v>
      </c>
      <c r="E470" s="1" t="str">
        <f t="shared" si="55"/>
        <v>전기장비 제조업 (28)</v>
      </c>
      <c r="F470" t="str">
        <f t="shared" si="56"/>
        <v>289</v>
      </c>
      <c r="G470" t="str">
        <f>INDEX([1]표준산업분류!C$2:C$2172,MATCH($F470,[1]표준산업분류!B$2:B$2172,0))</f>
        <v>기타 전기장비 제조업</v>
      </c>
      <c r="H470">
        <f>INDEX([1]표준산업분류!D$2:D$2172,MATCH($F470,[1]표준산업분류!$B$2:$B$2172,0))</f>
        <v>73</v>
      </c>
      <c r="I470" s="1" t="str">
        <f t="shared" si="57"/>
        <v>기타 전기장비 제조업 (289)</v>
      </c>
      <c r="J470" t="str">
        <f t="shared" si="58"/>
        <v>2890</v>
      </c>
      <c r="K470" t="str">
        <f>INDEX([1]표준산업분류!C$2:C$2172,MATCH($J470,[1]표준산업분류!B$2:B$2172,0))</f>
        <v>기타 전기장비 제조업</v>
      </c>
      <c r="L470">
        <f>INDEX([1]표준산업분류!D$2:D$2172,MATCH($J470,[1]표준산업분류!$B$2:$B$2172,0))</f>
        <v>73</v>
      </c>
      <c r="M470" s="1" t="str">
        <f t="shared" si="52"/>
        <v>기타 전기장비 제조업 (2890)</v>
      </c>
      <c r="N470" t="s">
        <v>875</v>
      </c>
      <c r="O470" t="s">
        <v>2097</v>
      </c>
      <c r="P470">
        <f>INDEX([1]표준산업분류!D$2:D$2172,MATCH($N470,[1]표준산업분류!$B$2:$B$2172,0))</f>
        <v>46</v>
      </c>
      <c r="Q470" s="1" t="str">
        <f t="shared" si="53"/>
        <v>그외 기타 전기장비 제조업 (28909)</v>
      </c>
    </row>
    <row r="471" spans="1:17" x14ac:dyDescent="0.2">
      <c r="A471" s="1" t="str">
        <f>INDEX(lv1_index!$B$2:$B$78,MATCH(Tree!$E471,lv1_index!$C$2:$C$78,0))</f>
        <v>C: 제조업(10~34)</v>
      </c>
      <c r="B471" t="str">
        <f t="shared" si="54"/>
        <v>29</v>
      </c>
      <c r="C471" t="str">
        <f>INDEX([1]표준산업분류!$C$2:$C$2172,MATCH(Tree!$B471,[1]표준산업분류!$B$2:$B$2172,0))</f>
        <v>기타 기계 및 장비 제조업</v>
      </c>
      <c r="D471">
        <f>INDEX([1]표준산업분류!$D$2:$D$2172,MATCH(Tree!$B471,[1]표준산업분류!$B$2:$B$2172,0))</f>
        <v>1979</v>
      </c>
      <c r="E471" s="1" t="str">
        <f t="shared" si="55"/>
        <v>기타 기계 및 장비 제조업 (29)</v>
      </c>
      <c r="F471" t="str">
        <f t="shared" si="56"/>
        <v>291</v>
      </c>
      <c r="G471" t="str">
        <f>INDEX([1]표준산업분류!C$2:C$2172,MATCH($F471,[1]표준산업분류!B$2:B$2172,0))</f>
        <v>일반 목적용 기계 제조업</v>
      </c>
      <c r="H471">
        <f>INDEX([1]표준산업분류!D$2:D$2172,MATCH($F471,[1]표준산업분류!$B$2:$B$2172,0))</f>
        <v>839</v>
      </c>
      <c r="I471" s="1" t="str">
        <f t="shared" si="57"/>
        <v>일반 목적용 기계 제조업 (291)</v>
      </c>
      <c r="J471" t="str">
        <f t="shared" si="58"/>
        <v>2911</v>
      </c>
      <c r="K471" t="str">
        <f>INDEX([1]표준산업분류!C$2:C$2172,MATCH($J471,[1]표준산업분류!B$2:B$2172,0))</f>
        <v>내연기관 및 터빈 제조업; 항공기용 및 차량용 제외</v>
      </c>
      <c r="L471">
        <f>INDEX([1]표준산업분류!D$2:D$2172,MATCH($J471,[1]표준산업분류!$B$2:$B$2172,0))</f>
        <v>45</v>
      </c>
      <c r="M471" s="1" t="str">
        <f t="shared" si="52"/>
        <v>내연기관 및 터빈 제조업; 항공기용 및 차량용 제외 (2911)</v>
      </c>
      <c r="N471" t="s">
        <v>876</v>
      </c>
      <c r="O471" t="s">
        <v>2098</v>
      </c>
      <c r="P471">
        <f>INDEX([1]표준산업분류!D$2:D$2172,MATCH($N471,[1]표준산업분류!$B$2:$B$2172,0))</f>
        <v>36</v>
      </c>
      <c r="Q471" s="1" t="str">
        <f t="shared" si="53"/>
        <v>내연기관 제조업 (29111)</v>
      </c>
    </row>
    <row r="472" spans="1:17" x14ac:dyDescent="0.2">
      <c r="A472" s="1" t="str">
        <f>INDEX(lv1_index!$B$2:$B$78,MATCH(Tree!$E472,lv1_index!$C$2:$C$78,0))</f>
        <v>C: 제조업(10~34)</v>
      </c>
      <c r="B472" t="str">
        <f t="shared" si="54"/>
        <v>29</v>
      </c>
      <c r="C472" t="str">
        <f>INDEX([1]표준산업분류!$C$2:$C$2172,MATCH(Tree!$B472,[1]표준산업분류!$B$2:$B$2172,0))</f>
        <v>기타 기계 및 장비 제조업</v>
      </c>
      <c r="D472">
        <f>INDEX([1]표준산업분류!$D$2:$D$2172,MATCH(Tree!$B472,[1]표준산업분류!$B$2:$B$2172,0))</f>
        <v>1979</v>
      </c>
      <c r="E472" s="1" t="str">
        <f t="shared" si="55"/>
        <v>기타 기계 및 장비 제조업 (29)</v>
      </c>
      <c r="F472" t="str">
        <f t="shared" si="56"/>
        <v>291</v>
      </c>
      <c r="G472" t="str">
        <f>INDEX([1]표준산업분류!C$2:C$2172,MATCH($F472,[1]표준산업분류!B$2:B$2172,0))</f>
        <v>일반 목적용 기계 제조업</v>
      </c>
      <c r="H472">
        <f>INDEX([1]표준산업분류!D$2:D$2172,MATCH($F472,[1]표준산업분류!$B$2:$B$2172,0))</f>
        <v>839</v>
      </c>
      <c r="I472" s="1" t="str">
        <f t="shared" si="57"/>
        <v>일반 목적용 기계 제조업 (291)</v>
      </c>
      <c r="J472" t="str">
        <f t="shared" si="58"/>
        <v>2911</v>
      </c>
      <c r="K472" t="str">
        <f>INDEX([1]표준산업분류!C$2:C$2172,MATCH($J472,[1]표준산업분류!B$2:B$2172,0))</f>
        <v>내연기관 및 터빈 제조업; 항공기용 및 차량용 제외</v>
      </c>
      <c r="L472">
        <f>INDEX([1]표준산업분류!D$2:D$2172,MATCH($J472,[1]표준산업분류!$B$2:$B$2172,0))</f>
        <v>45</v>
      </c>
      <c r="M472" s="1" t="str">
        <f t="shared" si="52"/>
        <v>내연기관 및 터빈 제조업; 항공기용 및 차량용 제외 (2911)</v>
      </c>
      <c r="N472" t="s">
        <v>877</v>
      </c>
      <c r="O472" t="s">
        <v>2099</v>
      </c>
      <c r="P472">
        <f>INDEX([1]표준산업분류!D$2:D$2172,MATCH($N472,[1]표준산업분류!$B$2:$B$2172,0))</f>
        <v>9</v>
      </c>
      <c r="Q472" s="1" t="str">
        <f t="shared" si="53"/>
        <v>기타 기관 및 터빈 제조업 (29119)</v>
      </c>
    </row>
    <row r="473" spans="1:17" x14ac:dyDescent="0.2">
      <c r="A473" s="1" t="str">
        <f>INDEX(lv1_index!$B$2:$B$78,MATCH(Tree!$E473,lv1_index!$C$2:$C$78,0))</f>
        <v>C: 제조업(10~34)</v>
      </c>
      <c r="B473" t="str">
        <f t="shared" si="54"/>
        <v>29</v>
      </c>
      <c r="C473" t="str">
        <f>INDEX([1]표준산업분류!$C$2:$C$2172,MATCH(Tree!$B473,[1]표준산업분류!$B$2:$B$2172,0))</f>
        <v>기타 기계 및 장비 제조업</v>
      </c>
      <c r="D473">
        <f>INDEX([1]표준산업분류!$D$2:$D$2172,MATCH(Tree!$B473,[1]표준산업분류!$B$2:$B$2172,0))</f>
        <v>1979</v>
      </c>
      <c r="E473" s="1" t="str">
        <f t="shared" si="55"/>
        <v>기타 기계 및 장비 제조업 (29)</v>
      </c>
      <c r="F473" t="str">
        <f t="shared" si="56"/>
        <v>291</v>
      </c>
      <c r="G473" t="str">
        <f>INDEX([1]표준산업분류!C$2:C$2172,MATCH($F473,[1]표준산업분류!B$2:B$2172,0))</f>
        <v>일반 목적용 기계 제조업</v>
      </c>
      <c r="H473">
        <f>INDEX([1]표준산업분류!D$2:D$2172,MATCH($F473,[1]표준산업분류!$B$2:$B$2172,0))</f>
        <v>839</v>
      </c>
      <c r="I473" s="1" t="str">
        <f t="shared" si="57"/>
        <v>일반 목적용 기계 제조업 (291)</v>
      </c>
      <c r="J473" t="str">
        <f t="shared" si="58"/>
        <v>2912</v>
      </c>
      <c r="K473" t="str">
        <f>INDEX([1]표준산업분류!C$2:C$2172,MATCH($J473,[1]표준산업분류!B$2:B$2172,0))</f>
        <v>유압기기 제조업</v>
      </c>
      <c r="L473">
        <f>INDEX([1]표준산업분류!D$2:D$2172,MATCH($J473,[1]표준산업분류!$B$2:$B$2172,0))</f>
        <v>62</v>
      </c>
      <c r="M473" s="1" t="str">
        <f t="shared" si="52"/>
        <v>유압기기 제조업 (2912)</v>
      </c>
      <c r="N473" t="s">
        <v>878</v>
      </c>
      <c r="O473" t="s">
        <v>256</v>
      </c>
      <c r="P473">
        <f>INDEX([1]표준산업분류!D$2:D$2172,MATCH($N473,[1]표준산업분류!$B$2:$B$2172,0))</f>
        <v>62</v>
      </c>
      <c r="Q473" s="1" t="str">
        <f t="shared" si="53"/>
        <v>유압기기 제조업 (29120)</v>
      </c>
    </row>
    <row r="474" spans="1:17" x14ac:dyDescent="0.2">
      <c r="A474" s="1" t="str">
        <f>INDEX(lv1_index!$B$2:$B$78,MATCH(Tree!$E474,lv1_index!$C$2:$C$78,0))</f>
        <v>C: 제조업(10~34)</v>
      </c>
      <c r="B474" t="str">
        <f t="shared" si="54"/>
        <v>29</v>
      </c>
      <c r="C474" t="str">
        <f>INDEX([1]표준산업분류!$C$2:$C$2172,MATCH(Tree!$B474,[1]표준산업분류!$B$2:$B$2172,0))</f>
        <v>기타 기계 및 장비 제조업</v>
      </c>
      <c r="D474">
        <f>INDEX([1]표준산업분류!$D$2:$D$2172,MATCH(Tree!$B474,[1]표준산업분류!$B$2:$B$2172,0))</f>
        <v>1979</v>
      </c>
      <c r="E474" s="1" t="str">
        <f t="shared" si="55"/>
        <v>기타 기계 및 장비 제조업 (29)</v>
      </c>
      <c r="F474" t="str">
        <f t="shared" si="56"/>
        <v>291</v>
      </c>
      <c r="G474" t="str">
        <f>INDEX([1]표준산업분류!C$2:C$2172,MATCH($F474,[1]표준산업분류!B$2:B$2172,0))</f>
        <v>일반 목적용 기계 제조업</v>
      </c>
      <c r="H474">
        <f>INDEX([1]표준산업분류!D$2:D$2172,MATCH($F474,[1]표준산업분류!$B$2:$B$2172,0))</f>
        <v>839</v>
      </c>
      <c r="I474" s="1" t="str">
        <f t="shared" si="57"/>
        <v>일반 목적용 기계 제조업 (291)</v>
      </c>
      <c r="J474" t="str">
        <f t="shared" si="58"/>
        <v>2913</v>
      </c>
      <c r="K474" t="str">
        <f>INDEX([1]표준산업분류!C$2:C$2172,MATCH($J474,[1]표준산업분류!B$2:B$2172,0))</f>
        <v>펌프 및 압축기 제조업; 탭, 밸브 및 유사장치 제조 포함</v>
      </c>
      <c r="L474">
        <f>INDEX([1]표준산업분류!D$2:D$2172,MATCH($J474,[1]표준산업분류!$B$2:$B$2172,0))</f>
        <v>174</v>
      </c>
      <c r="M474" s="1" t="str">
        <f t="shared" si="52"/>
        <v>펌프 및 압축기 제조업; 탭, 밸브 및 유사장치 제조 포함 (2913)</v>
      </c>
      <c r="N474" t="s">
        <v>879</v>
      </c>
      <c r="O474" t="s">
        <v>2100</v>
      </c>
      <c r="P474">
        <f>INDEX([1]표준산업분류!D$2:D$2172,MATCH($N474,[1]표준산업분류!$B$2:$B$2172,0))</f>
        <v>26</v>
      </c>
      <c r="Q474" s="1" t="str">
        <f t="shared" si="53"/>
        <v>액체 펌프 제조업 (29131)</v>
      </c>
    </row>
    <row r="475" spans="1:17" x14ac:dyDescent="0.2">
      <c r="A475" s="1" t="str">
        <f>INDEX(lv1_index!$B$2:$B$78,MATCH(Tree!$E475,lv1_index!$C$2:$C$78,0))</f>
        <v>C: 제조업(10~34)</v>
      </c>
      <c r="B475" t="str">
        <f t="shared" si="54"/>
        <v>29</v>
      </c>
      <c r="C475" t="str">
        <f>INDEX([1]표준산업분류!$C$2:$C$2172,MATCH(Tree!$B475,[1]표준산업분류!$B$2:$B$2172,0))</f>
        <v>기타 기계 및 장비 제조업</v>
      </c>
      <c r="D475">
        <f>INDEX([1]표준산업분류!$D$2:$D$2172,MATCH(Tree!$B475,[1]표준산업분류!$B$2:$B$2172,0))</f>
        <v>1979</v>
      </c>
      <c r="E475" s="1" t="str">
        <f t="shared" si="55"/>
        <v>기타 기계 및 장비 제조업 (29)</v>
      </c>
      <c r="F475" t="str">
        <f t="shared" si="56"/>
        <v>291</v>
      </c>
      <c r="G475" t="str">
        <f>INDEX([1]표준산업분류!C$2:C$2172,MATCH($F475,[1]표준산업분류!B$2:B$2172,0))</f>
        <v>일반 목적용 기계 제조업</v>
      </c>
      <c r="H475">
        <f>INDEX([1]표준산업분류!D$2:D$2172,MATCH($F475,[1]표준산업분류!$B$2:$B$2172,0))</f>
        <v>839</v>
      </c>
      <c r="I475" s="1" t="str">
        <f t="shared" si="57"/>
        <v>일반 목적용 기계 제조업 (291)</v>
      </c>
      <c r="J475" t="str">
        <f t="shared" si="58"/>
        <v>2913</v>
      </c>
      <c r="K475" t="str">
        <f>INDEX([1]표준산업분류!C$2:C$2172,MATCH($J475,[1]표준산업분류!B$2:B$2172,0))</f>
        <v>펌프 및 압축기 제조업; 탭, 밸브 및 유사장치 제조 포함</v>
      </c>
      <c r="L475">
        <f>INDEX([1]표준산업분류!D$2:D$2172,MATCH($J475,[1]표준산업분류!$B$2:$B$2172,0))</f>
        <v>174</v>
      </c>
      <c r="M475" s="1" t="str">
        <f t="shared" si="52"/>
        <v>펌프 및 압축기 제조업; 탭, 밸브 및 유사장치 제조 포함 (2913)</v>
      </c>
      <c r="N475" t="s">
        <v>880</v>
      </c>
      <c r="O475" t="s">
        <v>2101</v>
      </c>
      <c r="P475">
        <f>INDEX([1]표준산업분류!D$2:D$2172,MATCH($N475,[1]표준산업분류!$B$2:$B$2172,0))</f>
        <v>31</v>
      </c>
      <c r="Q475" s="1" t="str">
        <f t="shared" si="53"/>
        <v>기체 펌프 및 압축기 제조업 (29132)</v>
      </c>
    </row>
    <row r="476" spans="1:17" x14ac:dyDescent="0.2">
      <c r="A476" s="1" t="str">
        <f>INDEX(lv1_index!$B$2:$B$78,MATCH(Tree!$E476,lv1_index!$C$2:$C$78,0))</f>
        <v>C: 제조업(10~34)</v>
      </c>
      <c r="B476" t="str">
        <f t="shared" si="54"/>
        <v>29</v>
      </c>
      <c r="C476" t="str">
        <f>INDEX([1]표준산업분류!$C$2:$C$2172,MATCH(Tree!$B476,[1]표준산업분류!$B$2:$B$2172,0))</f>
        <v>기타 기계 및 장비 제조업</v>
      </c>
      <c r="D476">
        <f>INDEX([1]표준산업분류!$D$2:$D$2172,MATCH(Tree!$B476,[1]표준산업분류!$B$2:$B$2172,0))</f>
        <v>1979</v>
      </c>
      <c r="E476" s="1" t="str">
        <f t="shared" si="55"/>
        <v>기타 기계 및 장비 제조업 (29)</v>
      </c>
      <c r="F476" t="str">
        <f t="shared" si="56"/>
        <v>291</v>
      </c>
      <c r="G476" t="str">
        <f>INDEX([1]표준산업분류!C$2:C$2172,MATCH($F476,[1]표준산업분류!B$2:B$2172,0))</f>
        <v>일반 목적용 기계 제조업</v>
      </c>
      <c r="H476">
        <f>INDEX([1]표준산업분류!D$2:D$2172,MATCH($F476,[1]표준산업분류!$B$2:$B$2172,0))</f>
        <v>839</v>
      </c>
      <c r="I476" s="1" t="str">
        <f t="shared" si="57"/>
        <v>일반 목적용 기계 제조업 (291)</v>
      </c>
      <c r="J476" t="str">
        <f t="shared" si="58"/>
        <v>2913</v>
      </c>
      <c r="K476" t="str">
        <f>INDEX([1]표준산업분류!C$2:C$2172,MATCH($J476,[1]표준산업분류!B$2:B$2172,0))</f>
        <v>펌프 및 압축기 제조업; 탭, 밸브 및 유사장치 제조 포함</v>
      </c>
      <c r="L476">
        <f>INDEX([1]표준산업분류!D$2:D$2172,MATCH($J476,[1]표준산업분류!$B$2:$B$2172,0))</f>
        <v>174</v>
      </c>
      <c r="M476" s="1" t="str">
        <f t="shared" si="52"/>
        <v>펌프 및 압축기 제조업; 탭, 밸브 및 유사장치 제조 포함 (2913)</v>
      </c>
      <c r="N476" t="s">
        <v>881</v>
      </c>
      <c r="O476" t="s">
        <v>2102</v>
      </c>
      <c r="P476">
        <f>INDEX([1]표준산업분류!D$2:D$2172,MATCH($N476,[1]표준산업분류!$B$2:$B$2172,0))</f>
        <v>117</v>
      </c>
      <c r="Q476" s="1" t="str">
        <f t="shared" si="53"/>
        <v>탭, 밸브 및 유사장치 제조업 (29133)</v>
      </c>
    </row>
    <row r="477" spans="1:17" x14ac:dyDescent="0.2">
      <c r="A477" s="1" t="str">
        <f>INDEX(lv1_index!$B$2:$B$78,MATCH(Tree!$E477,lv1_index!$C$2:$C$78,0))</f>
        <v>C: 제조업(10~34)</v>
      </c>
      <c r="B477" t="str">
        <f t="shared" si="54"/>
        <v>29</v>
      </c>
      <c r="C477" t="str">
        <f>INDEX([1]표준산업분류!$C$2:$C$2172,MATCH(Tree!$B477,[1]표준산업분류!$B$2:$B$2172,0))</f>
        <v>기타 기계 및 장비 제조업</v>
      </c>
      <c r="D477">
        <f>INDEX([1]표준산업분류!$D$2:$D$2172,MATCH(Tree!$B477,[1]표준산업분류!$B$2:$B$2172,0))</f>
        <v>1979</v>
      </c>
      <c r="E477" s="1" t="str">
        <f t="shared" si="55"/>
        <v>기타 기계 및 장비 제조업 (29)</v>
      </c>
      <c r="F477" t="str">
        <f t="shared" si="56"/>
        <v>291</v>
      </c>
      <c r="G477" t="str">
        <f>INDEX([1]표준산업분류!C$2:C$2172,MATCH($F477,[1]표준산업분류!B$2:B$2172,0))</f>
        <v>일반 목적용 기계 제조업</v>
      </c>
      <c r="H477">
        <f>INDEX([1]표준산업분류!D$2:D$2172,MATCH($F477,[1]표준산업분류!$B$2:$B$2172,0))</f>
        <v>839</v>
      </c>
      <c r="I477" s="1" t="str">
        <f t="shared" si="57"/>
        <v>일반 목적용 기계 제조업 (291)</v>
      </c>
      <c r="J477" t="str">
        <f t="shared" si="58"/>
        <v>2914</v>
      </c>
      <c r="K477" t="str">
        <f>INDEX([1]표준산업분류!C$2:C$2172,MATCH($J477,[1]표준산업분류!B$2:B$2172,0))</f>
        <v>베어링, 기어 및 동력전달장치 제조업</v>
      </c>
      <c r="L477">
        <f>INDEX([1]표준산업분류!D$2:D$2172,MATCH($J477,[1]표준산업분류!$B$2:$B$2172,0))</f>
        <v>49</v>
      </c>
      <c r="M477" s="1" t="str">
        <f t="shared" si="52"/>
        <v>베어링, 기어 및 동력전달장치 제조업 (2914)</v>
      </c>
      <c r="N477" t="s">
        <v>882</v>
      </c>
      <c r="O477" t="s">
        <v>257</v>
      </c>
      <c r="P477">
        <f>INDEX([1]표준산업분류!D$2:D$2172,MATCH($N477,[1]표준산업분류!$B$2:$B$2172,0))</f>
        <v>1</v>
      </c>
      <c r="Q477" s="1" t="str">
        <f t="shared" si="53"/>
        <v>베어링, 기어 및 동력전달장치 제조업 (29140)</v>
      </c>
    </row>
    <row r="478" spans="1:17" x14ac:dyDescent="0.2">
      <c r="A478" s="1" t="str">
        <f>INDEX(lv1_index!$B$2:$B$78,MATCH(Tree!$E478,lv1_index!$C$2:$C$78,0))</f>
        <v>C: 제조업(10~34)</v>
      </c>
      <c r="B478" t="str">
        <f t="shared" si="54"/>
        <v>29</v>
      </c>
      <c r="C478" t="str">
        <f>INDEX([1]표준산업분류!$C$2:$C$2172,MATCH(Tree!$B478,[1]표준산업분류!$B$2:$B$2172,0))</f>
        <v>기타 기계 및 장비 제조업</v>
      </c>
      <c r="D478">
        <f>INDEX([1]표준산업분류!$D$2:$D$2172,MATCH(Tree!$B478,[1]표준산업분류!$B$2:$B$2172,0))</f>
        <v>1979</v>
      </c>
      <c r="E478" s="1" t="str">
        <f t="shared" si="55"/>
        <v>기타 기계 및 장비 제조업 (29)</v>
      </c>
      <c r="F478" t="str">
        <f t="shared" si="56"/>
        <v>291</v>
      </c>
      <c r="G478" t="str">
        <f>INDEX([1]표준산업분류!C$2:C$2172,MATCH($F478,[1]표준산업분류!B$2:B$2172,0))</f>
        <v>일반 목적용 기계 제조업</v>
      </c>
      <c r="H478">
        <f>INDEX([1]표준산업분류!D$2:D$2172,MATCH($F478,[1]표준산업분류!$B$2:$B$2172,0))</f>
        <v>839</v>
      </c>
      <c r="I478" s="1" t="str">
        <f t="shared" si="57"/>
        <v>일반 목적용 기계 제조업 (291)</v>
      </c>
      <c r="J478" t="str">
        <f t="shared" si="58"/>
        <v>2914</v>
      </c>
      <c r="K478" t="str">
        <f>INDEX([1]표준산업분류!C$2:C$2172,MATCH($J478,[1]표준산업분류!B$2:B$2172,0))</f>
        <v>베어링, 기어 및 동력전달장치 제조업</v>
      </c>
      <c r="L478">
        <f>INDEX([1]표준산업분류!D$2:D$2172,MATCH($J478,[1]표준산업분류!$B$2:$B$2172,0))</f>
        <v>49</v>
      </c>
      <c r="M478" s="1" t="str">
        <f t="shared" si="52"/>
        <v>베어링, 기어 및 동력전달장치 제조업 (2914)</v>
      </c>
      <c r="N478" t="s">
        <v>883</v>
      </c>
      <c r="O478" t="s">
        <v>2103</v>
      </c>
      <c r="P478">
        <f>INDEX([1]표준산업분류!D$2:D$2172,MATCH($N478,[1]표준산업분류!$B$2:$B$2172,0))</f>
        <v>12</v>
      </c>
      <c r="Q478" s="1" t="str">
        <f t="shared" si="53"/>
        <v>구름베어링 제조업 (29141)</v>
      </c>
    </row>
    <row r="479" spans="1:17" x14ac:dyDescent="0.2">
      <c r="A479" s="1" t="str">
        <f>INDEX(lv1_index!$B$2:$B$78,MATCH(Tree!$E479,lv1_index!$C$2:$C$78,0))</f>
        <v>C: 제조업(10~34)</v>
      </c>
      <c r="B479" t="str">
        <f t="shared" si="54"/>
        <v>29</v>
      </c>
      <c r="C479" t="str">
        <f>INDEX([1]표준산업분류!$C$2:$C$2172,MATCH(Tree!$B479,[1]표준산업분류!$B$2:$B$2172,0))</f>
        <v>기타 기계 및 장비 제조업</v>
      </c>
      <c r="D479">
        <f>INDEX([1]표준산업분류!$D$2:$D$2172,MATCH(Tree!$B479,[1]표준산업분류!$B$2:$B$2172,0))</f>
        <v>1979</v>
      </c>
      <c r="E479" s="1" t="str">
        <f t="shared" si="55"/>
        <v>기타 기계 및 장비 제조업 (29)</v>
      </c>
      <c r="F479" t="str">
        <f t="shared" si="56"/>
        <v>291</v>
      </c>
      <c r="G479" t="str">
        <f>INDEX([1]표준산업분류!C$2:C$2172,MATCH($F479,[1]표준산업분류!B$2:B$2172,0))</f>
        <v>일반 목적용 기계 제조업</v>
      </c>
      <c r="H479">
        <f>INDEX([1]표준산업분류!D$2:D$2172,MATCH($F479,[1]표준산업분류!$B$2:$B$2172,0))</f>
        <v>839</v>
      </c>
      <c r="I479" s="1" t="str">
        <f t="shared" si="57"/>
        <v>일반 목적용 기계 제조업 (291)</v>
      </c>
      <c r="J479" t="str">
        <f t="shared" si="58"/>
        <v>2914</v>
      </c>
      <c r="K479" t="str">
        <f>INDEX([1]표준산업분류!C$2:C$2172,MATCH($J479,[1]표준산업분류!B$2:B$2172,0))</f>
        <v>베어링, 기어 및 동력전달장치 제조업</v>
      </c>
      <c r="L479">
        <f>INDEX([1]표준산업분류!D$2:D$2172,MATCH($J479,[1]표준산업분류!$B$2:$B$2172,0))</f>
        <v>49</v>
      </c>
      <c r="M479" s="1" t="str">
        <f t="shared" si="52"/>
        <v>베어링, 기어 및 동력전달장치 제조업 (2914)</v>
      </c>
      <c r="N479" t="s">
        <v>884</v>
      </c>
      <c r="O479" t="s">
        <v>2104</v>
      </c>
      <c r="P479">
        <f>INDEX([1]표준산업분류!D$2:D$2172,MATCH($N479,[1]표준산업분류!$B$2:$B$2172,0))</f>
        <v>36</v>
      </c>
      <c r="Q479" s="1" t="str">
        <f t="shared" si="53"/>
        <v>기어 및 동력전달장치 제조업 (29142)</v>
      </c>
    </row>
    <row r="480" spans="1:17" x14ac:dyDescent="0.2">
      <c r="A480" s="1" t="str">
        <f>INDEX(lv1_index!$B$2:$B$78,MATCH(Tree!$E480,lv1_index!$C$2:$C$78,0))</f>
        <v>C: 제조업(10~34)</v>
      </c>
      <c r="B480" t="str">
        <f t="shared" si="54"/>
        <v>29</v>
      </c>
      <c r="C480" t="str">
        <f>INDEX([1]표준산업분류!$C$2:$C$2172,MATCH(Tree!$B480,[1]표준산업분류!$B$2:$B$2172,0))</f>
        <v>기타 기계 및 장비 제조업</v>
      </c>
      <c r="D480">
        <f>INDEX([1]표준산업분류!$D$2:$D$2172,MATCH(Tree!$B480,[1]표준산업분류!$B$2:$B$2172,0))</f>
        <v>1979</v>
      </c>
      <c r="E480" s="1" t="str">
        <f t="shared" si="55"/>
        <v>기타 기계 및 장비 제조업 (29)</v>
      </c>
      <c r="F480" t="str">
        <f t="shared" si="56"/>
        <v>291</v>
      </c>
      <c r="G480" t="str">
        <f>INDEX([1]표준산업분류!C$2:C$2172,MATCH($F480,[1]표준산업분류!B$2:B$2172,0))</f>
        <v>일반 목적용 기계 제조업</v>
      </c>
      <c r="H480">
        <f>INDEX([1]표준산업분류!D$2:D$2172,MATCH($F480,[1]표준산업분류!$B$2:$B$2172,0))</f>
        <v>839</v>
      </c>
      <c r="I480" s="1" t="str">
        <f t="shared" si="57"/>
        <v>일반 목적용 기계 제조업 (291)</v>
      </c>
      <c r="J480" t="str">
        <f t="shared" si="58"/>
        <v>2915</v>
      </c>
      <c r="K480" t="str">
        <f>INDEX([1]표준산업분류!C$2:C$2172,MATCH($J480,[1]표준산업분류!B$2:B$2172,0))</f>
        <v>산업용 오븐, 노 및 노용 버너 제조업</v>
      </c>
      <c r="L480">
        <f>INDEX([1]표준산업분류!D$2:D$2172,MATCH($J480,[1]표준산업분류!$B$2:$B$2172,0))</f>
        <v>19</v>
      </c>
      <c r="M480" s="1" t="str">
        <f t="shared" si="52"/>
        <v>산업용 오븐, 노 및 노용 버너 제조업 (2915)</v>
      </c>
      <c r="N480" t="s">
        <v>885</v>
      </c>
      <c r="O480" t="s">
        <v>258</v>
      </c>
      <c r="P480">
        <f>INDEX([1]표준산업분류!D$2:D$2172,MATCH($N480,[1]표준산업분류!$B$2:$B$2172,0))</f>
        <v>19</v>
      </c>
      <c r="Q480" s="1" t="str">
        <f t="shared" si="53"/>
        <v>산업용 오븐, 노 및 노용 버너 제조업 (29150)</v>
      </c>
    </row>
    <row r="481" spans="1:17" x14ac:dyDescent="0.2">
      <c r="A481" s="1" t="str">
        <f>INDEX(lv1_index!$B$2:$B$78,MATCH(Tree!$E481,lv1_index!$C$2:$C$78,0))</f>
        <v>C: 제조업(10~34)</v>
      </c>
      <c r="B481" t="str">
        <f t="shared" si="54"/>
        <v>29</v>
      </c>
      <c r="C481" t="str">
        <f>INDEX([1]표준산업분류!$C$2:$C$2172,MATCH(Tree!$B481,[1]표준산업분류!$B$2:$B$2172,0))</f>
        <v>기타 기계 및 장비 제조업</v>
      </c>
      <c r="D481">
        <f>INDEX([1]표준산업분류!$D$2:$D$2172,MATCH(Tree!$B481,[1]표준산업분류!$B$2:$B$2172,0))</f>
        <v>1979</v>
      </c>
      <c r="E481" s="1" t="str">
        <f t="shared" si="55"/>
        <v>기타 기계 및 장비 제조업 (29)</v>
      </c>
      <c r="F481" t="str">
        <f t="shared" si="56"/>
        <v>291</v>
      </c>
      <c r="G481" t="str">
        <f>INDEX([1]표준산업분류!C$2:C$2172,MATCH($F481,[1]표준산업분류!B$2:B$2172,0))</f>
        <v>일반 목적용 기계 제조업</v>
      </c>
      <c r="H481">
        <f>INDEX([1]표준산업분류!D$2:D$2172,MATCH($F481,[1]표준산업분류!$B$2:$B$2172,0))</f>
        <v>839</v>
      </c>
      <c r="I481" s="1" t="str">
        <f t="shared" si="57"/>
        <v>일반 목적용 기계 제조업 (291)</v>
      </c>
      <c r="J481" t="str">
        <f t="shared" si="58"/>
        <v>2916</v>
      </c>
      <c r="K481" t="str">
        <f>INDEX([1]표준산업분류!C$2:C$2172,MATCH($J481,[1]표준산업분류!B$2:B$2172,0))</f>
        <v>산업용 트럭, 승강기 및 물품취급장비 제조업</v>
      </c>
      <c r="L481">
        <f>INDEX([1]표준산업분류!D$2:D$2172,MATCH($J481,[1]표준산업분류!$B$2:$B$2172,0))</f>
        <v>102</v>
      </c>
      <c r="M481" s="1" t="str">
        <f t="shared" si="52"/>
        <v>산업용 트럭, 승강기 및 물품취급장비 제조업 (2916)</v>
      </c>
      <c r="N481" t="s">
        <v>886</v>
      </c>
      <c r="O481" t="s">
        <v>2105</v>
      </c>
      <c r="P481">
        <f>INDEX([1]표준산업분류!D$2:D$2172,MATCH($N481,[1]표준산업분류!$B$2:$B$2172,0))</f>
        <v>12</v>
      </c>
      <c r="Q481" s="1" t="str">
        <f t="shared" si="53"/>
        <v>산업용 트럭 및 적재기 제조업 (29161)</v>
      </c>
    </row>
    <row r="482" spans="1:17" x14ac:dyDescent="0.2">
      <c r="A482" s="1" t="str">
        <f>INDEX(lv1_index!$B$2:$B$78,MATCH(Tree!$E482,lv1_index!$C$2:$C$78,0))</f>
        <v>C: 제조업(10~34)</v>
      </c>
      <c r="B482" t="str">
        <f t="shared" si="54"/>
        <v>29</v>
      </c>
      <c r="C482" t="str">
        <f>INDEX([1]표준산업분류!$C$2:$C$2172,MATCH(Tree!$B482,[1]표준산업분류!$B$2:$B$2172,0))</f>
        <v>기타 기계 및 장비 제조업</v>
      </c>
      <c r="D482">
        <f>INDEX([1]표준산업분류!$D$2:$D$2172,MATCH(Tree!$B482,[1]표준산업분류!$B$2:$B$2172,0))</f>
        <v>1979</v>
      </c>
      <c r="E482" s="1" t="str">
        <f t="shared" si="55"/>
        <v>기타 기계 및 장비 제조업 (29)</v>
      </c>
      <c r="F482" t="str">
        <f t="shared" si="56"/>
        <v>291</v>
      </c>
      <c r="G482" t="str">
        <f>INDEX([1]표준산업분류!C$2:C$2172,MATCH($F482,[1]표준산업분류!B$2:B$2172,0))</f>
        <v>일반 목적용 기계 제조업</v>
      </c>
      <c r="H482">
        <f>INDEX([1]표준산업분류!D$2:D$2172,MATCH($F482,[1]표준산업분류!$B$2:$B$2172,0))</f>
        <v>839</v>
      </c>
      <c r="I482" s="1" t="str">
        <f t="shared" si="57"/>
        <v>일반 목적용 기계 제조업 (291)</v>
      </c>
      <c r="J482" t="str">
        <f t="shared" si="58"/>
        <v>2916</v>
      </c>
      <c r="K482" t="str">
        <f>INDEX([1]표준산업분류!C$2:C$2172,MATCH($J482,[1]표준산업분류!B$2:B$2172,0))</f>
        <v>산업용 트럭, 승강기 및 물품취급장비 제조업</v>
      </c>
      <c r="L482">
        <f>INDEX([1]표준산업분류!D$2:D$2172,MATCH($J482,[1]표준산업분류!$B$2:$B$2172,0))</f>
        <v>102</v>
      </c>
      <c r="M482" s="1" t="str">
        <f t="shared" si="52"/>
        <v>산업용 트럭, 승강기 및 물품취급장비 제조업 (2916)</v>
      </c>
      <c r="N482" t="s">
        <v>887</v>
      </c>
      <c r="O482" t="s">
        <v>2106</v>
      </c>
      <c r="P482">
        <f>INDEX([1]표준산업분류!D$2:D$2172,MATCH($N482,[1]표준산업분류!$B$2:$B$2172,0))</f>
        <v>36</v>
      </c>
      <c r="Q482" s="1" t="str">
        <f t="shared" si="53"/>
        <v>승강기 제조업 (29162)</v>
      </c>
    </row>
    <row r="483" spans="1:17" x14ac:dyDescent="0.2">
      <c r="A483" s="1" t="str">
        <f>INDEX(lv1_index!$B$2:$B$78,MATCH(Tree!$E483,lv1_index!$C$2:$C$78,0))</f>
        <v>C: 제조업(10~34)</v>
      </c>
      <c r="B483" t="str">
        <f t="shared" si="54"/>
        <v>29</v>
      </c>
      <c r="C483" t="str">
        <f>INDEX([1]표준산업분류!$C$2:$C$2172,MATCH(Tree!$B483,[1]표준산업분류!$B$2:$B$2172,0))</f>
        <v>기타 기계 및 장비 제조업</v>
      </c>
      <c r="D483">
        <f>INDEX([1]표준산업분류!$D$2:$D$2172,MATCH(Tree!$B483,[1]표준산업분류!$B$2:$B$2172,0))</f>
        <v>1979</v>
      </c>
      <c r="E483" s="1" t="str">
        <f t="shared" si="55"/>
        <v>기타 기계 및 장비 제조업 (29)</v>
      </c>
      <c r="F483" t="str">
        <f t="shared" si="56"/>
        <v>291</v>
      </c>
      <c r="G483" t="str">
        <f>INDEX([1]표준산업분류!C$2:C$2172,MATCH($F483,[1]표준산업분류!B$2:B$2172,0))</f>
        <v>일반 목적용 기계 제조업</v>
      </c>
      <c r="H483">
        <f>INDEX([1]표준산업분류!D$2:D$2172,MATCH($F483,[1]표준산업분류!$B$2:$B$2172,0))</f>
        <v>839</v>
      </c>
      <c r="I483" s="1" t="str">
        <f t="shared" si="57"/>
        <v>일반 목적용 기계 제조업 (291)</v>
      </c>
      <c r="J483" t="str">
        <f t="shared" si="58"/>
        <v>2916</v>
      </c>
      <c r="K483" t="str">
        <f>INDEX([1]표준산업분류!C$2:C$2172,MATCH($J483,[1]표준산업분류!B$2:B$2172,0))</f>
        <v>산업용 트럭, 승강기 및 물품취급장비 제조업</v>
      </c>
      <c r="L483">
        <f>INDEX([1]표준산업분류!D$2:D$2172,MATCH($J483,[1]표준산업분류!$B$2:$B$2172,0))</f>
        <v>102</v>
      </c>
      <c r="M483" s="1" t="str">
        <f t="shared" si="52"/>
        <v>산업용 트럭, 승강기 및 물품취급장비 제조업 (2916)</v>
      </c>
      <c r="N483" t="s">
        <v>888</v>
      </c>
      <c r="O483" t="s">
        <v>2107</v>
      </c>
      <c r="P483">
        <f>INDEX([1]표준산업분류!D$2:D$2172,MATCH($N483,[1]표준산업분류!$B$2:$B$2172,0))</f>
        <v>28</v>
      </c>
      <c r="Q483" s="1" t="str">
        <f t="shared" si="53"/>
        <v>컨베이어장치 제조업 (29163)</v>
      </c>
    </row>
    <row r="484" spans="1:17" x14ac:dyDescent="0.2">
      <c r="A484" s="1" t="str">
        <f>INDEX(lv1_index!$B$2:$B$78,MATCH(Tree!$E484,lv1_index!$C$2:$C$78,0))</f>
        <v>C: 제조업(10~34)</v>
      </c>
      <c r="B484" t="str">
        <f t="shared" si="54"/>
        <v>29</v>
      </c>
      <c r="C484" t="str">
        <f>INDEX([1]표준산업분류!$C$2:$C$2172,MATCH(Tree!$B484,[1]표준산업분류!$B$2:$B$2172,0))</f>
        <v>기타 기계 및 장비 제조업</v>
      </c>
      <c r="D484">
        <f>INDEX([1]표준산업분류!$D$2:$D$2172,MATCH(Tree!$B484,[1]표준산업분류!$B$2:$B$2172,0))</f>
        <v>1979</v>
      </c>
      <c r="E484" s="1" t="str">
        <f t="shared" si="55"/>
        <v>기타 기계 및 장비 제조업 (29)</v>
      </c>
      <c r="F484" t="str">
        <f t="shared" si="56"/>
        <v>291</v>
      </c>
      <c r="G484" t="str">
        <f>INDEX([1]표준산업분류!C$2:C$2172,MATCH($F484,[1]표준산업분류!B$2:B$2172,0))</f>
        <v>일반 목적용 기계 제조업</v>
      </c>
      <c r="H484">
        <f>INDEX([1]표준산업분류!D$2:D$2172,MATCH($F484,[1]표준산업분류!$B$2:$B$2172,0))</f>
        <v>839</v>
      </c>
      <c r="I484" s="1" t="str">
        <f t="shared" si="57"/>
        <v>일반 목적용 기계 제조업 (291)</v>
      </c>
      <c r="J484" t="str">
        <f t="shared" si="58"/>
        <v>2916</v>
      </c>
      <c r="K484" t="str">
        <f>INDEX([1]표준산업분류!C$2:C$2172,MATCH($J484,[1]표준산업분류!B$2:B$2172,0))</f>
        <v>산업용 트럭, 승강기 및 물품취급장비 제조업</v>
      </c>
      <c r="L484">
        <f>INDEX([1]표준산업분류!D$2:D$2172,MATCH($J484,[1]표준산업분류!$B$2:$B$2172,0))</f>
        <v>102</v>
      </c>
      <c r="M484" s="1" t="str">
        <f t="shared" si="52"/>
        <v>산업용 트럭, 승강기 및 물품취급장비 제조업 (2916)</v>
      </c>
      <c r="N484" t="s">
        <v>889</v>
      </c>
      <c r="O484" t="s">
        <v>2108</v>
      </c>
      <c r="P484">
        <f>INDEX([1]표준산업분류!D$2:D$2172,MATCH($N484,[1]표준산업분류!$B$2:$B$2172,0))</f>
        <v>26</v>
      </c>
      <c r="Q484" s="1" t="str">
        <f t="shared" si="53"/>
        <v>기타 물품취급장비 제조업 (29169)</v>
      </c>
    </row>
    <row r="485" spans="1:17" x14ac:dyDescent="0.2">
      <c r="A485" s="1" t="str">
        <f>INDEX(lv1_index!$B$2:$B$78,MATCH(Tree!$E485,lv1_index!$C$2:$C$78,0))</f>
        <v>C: 제조업(10~34)</v>
      </c>
      <c r="B485" t="str">
        <f t="shared" si="54"/>
        <v>29</v>
      </c>
      <c r="C485" t="str">
        <f>INDEX([1]표준산업분류!$C$2:$C$2172,MATCH(Tree!$B485,[1]표준산업분류!$B$2:$B$2172,0))</f>
        <v>기타 기계 및 장비 제조업</v>
      </c>
      <c r="D485">
        <f>INDEX([1]표준산업분류!$D$2:$D$2172,MATCH(Tree!$B485,[1]표준산업분류!$B$2:$B$2172,0))</f>
        <v>1979</v>
      </c>
      <c r="E485" s="1" t="str">
        <f t="shared" si="55"/>
        <v>기타 기계 및 장비 제조업 (29)</v>
      </c>
      <c r="F485" t="str">
        <f t="shared" si="56"/>
        <v>291</v>
      </c>
      <c r="G485" t="str">
        <f>INDEX([1]표준산업분류!C$2:C$2172,MATCH($F485,[1]표준산업분류!B$2:B$2172,0))</f>
        <v>일반 목적용 기계 제조업</v>
      </c>
      <c r="H485">
        <f>INDEX([1]표준산업분류!D$2:D$2172,MATCH($F485,[1]표준산업분류!$B$2:$B$2172,0))</f>
        <v>839</v>
      </c>
      <c r="I485" s="1" t="str">
        <f t="shared" si="57"/>
        <v>일반 목적용 기계 제조업 (291)</v>
      </c>
      <c r="J485" t="str">
        <f t="shared" si="58"/>
        <v>2917</v>
      </c>
      <c r="K485" t="str">
        <f>INDEX([1]표준산업분류!C$2:C$2172,MATCH($J485,[1]표준산업분류!B$2:B$2172,0))</f>
        <v>냉각, 공기조화, 여과, 증류 및 가스발생기 제조업</v>
      </c>
      <c r="L485">
        <f>INDEX([1]표준산업분류!D$2:D$2172,MATCH($J485,[1]표준산업분류!$B$2:$B$2172,0))</f>
        <v>268</v>
      </c>
      <c r="M485" s="1" t="str">
        <f t="shared" si="52"/>
        <v>냉각, 공기조화, 여과, 증류 및 가스발생기 제조업 (2917)</v>
      </c>
      <c r="N485" t="s">
        <v>890</v>
      </c>
      <c r="O485" t="s">
        <v>2109</v>
      </c>
      <c r="P485">
        <f>INDEX([1]표준산업분류!D$2:D$2172,MATCH($N485,[1]표준산업분류!$B$2:$B$2172,0))</f>
        <v>53</v>
      </c>
      <c r="Q485" s="1" t="str">
        <f t="shared" si="53"/>
        <v>산업용 냉장 및 냉동 장비 제조업 (29171)</v>
      </c>
    </row>
    <row r="486" spans="1:17" x14ac:dyDescent="0.2">
      <c r="A486" s="1" t="str">
        <f>INDEX(lv1_index!$B$2:$B$78,MATCH(Tree!$E486,lv1_index!$C$2:$C$78,0))</f>
        <v>C: 제조업(10~34)</v>
      </c>
      <c r="B486" t="str">
        <f t="shared" si="54"/>
        <v>29</v>
      </c>
      <c r="C486" t="str">
        <f>INDEX([1]표준산업분류!$C$2:$C$2172,MATCH(Tree!$B486,[1]표준산업분류!$B$2:$B$2172,0))</f>
        <v>기타 기계 및 장비 제조업</v>
      </c>
      <c r="D486">
        <f>INDEX([1]표준산업분류!$D$2:$D$2172,MATCH(Tree!$B486,[1]표준산업분류!$B$2:$B$2172,0))</f>
        <v>1979</v>
      </c>
      <c r="E486" s="1" t="str">
        <f t="shared" si="55"/>
        <v>기타 기계 및 장비 제조업 (29)</v>
      </c>
      <c r="F486" t="str">
        <f t="shared" si="56"/>
        <v>291</v>
      </c>
      <c r="G486" t="str">
        <f>INDEX([1]표준산업분류!C$2:C$2172,MATCH($F486,[1]표준산업분류!B$2:B$2172,0))</f>
        <v>일반 목적용 기계 제조업</v>
      </c>
      <c r="H486">
        <f>INDEX([1]표준산업분류!D$2:D$2172,MATCH($F486,[1]표준산업분류!$B$2:$B$2172,0))</f>
        <v>839</v>
      </c>
      <c r="I486" s="1" t="str">
        <f t="shared" si="57"/>
        <v>일반 목적용 기계 제조업 (291)</v>
      </c>
      <c r="J486" t="str">
        <f t="shared" si="58"/>
        <v>2917</v>
      </c>
      <c r="K486" t="str">
        <f>INDEX([1]표준산업분류!C$2:C$2172,MATCH($J486,[1]표준산업분류!B$2:B$2172,0))</f>
        <v>냉각, 공기조화, 여과, 증류 및 가스발생기 제조업</v>
      </c>
      <c r="L486">
        <f>INDEX([1]표준산업분류!D$2:D$2172,MATCH($J486,[1]표준산업분류!$B$2:$B$2172,0))</f>
        <v>268</v>
      </c>
      <c r="M486" s="1" t="str">
        <f t="shared" si="52"/>
        <v>냉각, 공기조화, 여과, 증류 및 가스발생기 제조업 (2917)</v>
      </c>
      <c r="N486" t="s">
        <v>891</v>
      </c>
      <c r="O486" t="s">
        <v>2110</v>
      </c>
      <c r="P486">
        <f>INDEX([1]표준산업분류!D$2:D$2172,MATCH($N486,[1]표준산업분류!$B$2:$B$2172,0))</f>
        <v>64</v>
      </c>
      <c r="Q486" s="1" t="str">
        <f t="shared" si="53"/>
        <v>공기조화장치 제조업 (29172)</v>
      </c>
    </row>
    <row r="487" spans="1:17" x14ac:dyDescent="0.2">
      <c r="A487" s="1" t="str">
        <f>INDEX(lv1_index!$B$2:$B$78,MATCH(Tree!$E487,lv1_index!$C$2:$C$78,0))</f>
        <v>C: 제조업(10~34)</v>
      </c>
      <c r="B487" t="str">
        <f t="shared" si="54"/>
        <v>29</v>
      </c>
      <c r="C487" t="str">
        <f>INDEX([1]표준산업분류!$C$2:$C$2172,MATCH(Tree!$B487,[1]표준산업분류!$B$2:$B$2172,0))</f>
        <v>기타 기계 및 장비 제조업</v>
      </c>
      <c r="D487">
        <f>INDEX([1]표준산업분류!$D$2:$D$2172,MATCH(Tree!$B487,[1]표준산업분류!$B$2:$B$2172,0))</f>
        <v>1979</v>
      </c>
      <c r="E487" s="1" t="str">
        <f t="shared" si="55"/>
        <v>기타 기계 및 장비 제조업 (29)</v>
      </c>
      <c r="F487" t="str">
        <f t="shared" si="56"/>
        <v>291</v>
      </c>
      <c r="G487" t="str">
        <f>INDEX([1]표준산업분류!C$2:C$2172,MATCH($F487,[1]표준산업분류!B$2:B$2172,0))</f>
        <v>일반 목적용 기계 제조업</v>
      </c>
      <c r="H487">
        <f>INDEX([1]표준산업분류!D$2:D$2172,MATCH($F487,[1]표준산업분류!$B$2:$B$2172,0))</f>
        <v>839</v>
      </c>
      <c r="I487" s="1" t="str">
        <f t="shared" si="57"/>
        <v>일반 목적용 기계 제조업 (291)</v>
      </c>
      <c r="J487" t="str">
        <f t="shared" si="58"/>
        <v>2917</v>
      </c>
      <c r="K487" t="str">
        <f>INDEX([1]표준산업분류!C$2:C$2172,MATCH($J487,[1]표준산업분류!B$2:B$2172,0))</f>
        <v>냉각, 공기조화, 여과, 증류 및 가스발생기 제조업</v>
      </c>
      <c r="L487">
        <f>INDEX([1]표준산업분류!D$2:D$2172,MATCH($J487,[1]표준산업분류!$B$2:$B$2172,0))</f>
        <v>268</v>
      </c>
      <c r="M487" s="1" t="str">
        <f t="shared" si="52"/>
        <v>냉각, 공기조화, 여과, 증류 및 가스발생기 제조업 (2917)</v>
      </c>
      <c r="N487" t="s">
        <v>892</v>
      </c>
      <c r="O487" t="s">
        <v>2111</v>
      </c>
      <c r="P487">
        <f>INDEX([1]표준산업분류!D$2:D$2172,MATCH($N487,[1]표준산업분류!$B$2:$B$2172,0))</f>
        <v>29</v>
      </c>
      <c r="Q487" s="1" t="str">
        <f t="shared" si="53"/>
        <v>산업용 송풍기 및 배기장치 제조업 (29173)</v>
      </c>
    </row>
    <row r="488" spans="1:17" x14ac:dyDescent="0.2">
      <c r="A488" s="1" t="str">
        <f>INDEX(lv1_index!$B$2:$B$78,MATCH(Tree!$E488,lv1_index!$C$2:$C$78,0))</f>
        <v>C: 제조업(10~34)</v>
      </c>
      <c r="B488" t="str">
        <f t="shared" si="54"/>
        <v>29</v>
      </c>
      <c r="C488" t="str">
        <f>INDEX([1]표준산업분류!$C$2:$C$2172,MATCH(Tree!$B488,[1]표준산업분류!$B$2:$B$2172,0))</f>
        <v>기타 기계 및 장비 제조업</v>
      </c>
      <c r="D488">
        <f>INDEX([1]표준산업분류!$D$2:$D$2172,MATCH(Tree!$B488,[1]표준산업분류!$B$2:$B$2172,0))</f>
        <v>1979</v>
      </c>
      <c r="E488" s="1" t="str">
        <f t="shared" si="55"/>
        <v>기타 기계 및 장비 제조업 (29)</v>
      </c>
      <c r="F488" t="str">
        <f t="shared" si="56"/>
        <v>291</v>
      </c>
      <c r="G488" t="str">
        <f>INDEX([1]표준산업분류!C$2:C$2172,MATCH($F488,[1]표준산업분류!B$2:B$2172,0))</f>
        <v>일반 목적용 기계 제조업</v>
      </c>
      <c r="H488">
        <f>INDEX([1]표준산업분류!D$2:D$2172,MATCH($F488,[1]표준산업분류!$B$2:$B$2172,0))</f>
        <v>839</v>
      </c>
      <c r="I488" s="1" t="str">
        <f t="shared" si="57"/>
        <v>일반 목적용 기계 제조업 (291)</v>
      </c>
      <c r="J488" t="str">
        <f t="shared" si="58"/>
        <v>2917</v>
      </c>
      <c r="K488" t="str">
        <f>INDEX([1]표준산업분류!C$2:C$2172,MATCH($J488,[1]표준산업분류!B$2:B$2172,0))</f>
        <v>냉각, 공기조화, 여과, 증류 및 가스발생기 제조업</v>
      </c>
      <c r="L488">
        <f>INDEX([1]표준산업분류!D$2:D$2172,MATCH($J488,[1]표준산업분류!$B$2:$B$2172,0))</f>
        <v>268</v>
      </c>
      <c r="M488" s="1" t="str">
        <f t="shared" si="52"/>
        <v>냉각, 공기조화, 여과, 증류 및 가스발생기 제조업 (2917)</v>
      </c>
      <c r="N488" t="s">
        <v>893</v>
      </c>
      <c r="O488" t="s">
        <v>2112</v>
      </c>
      <c r="P488">
        <f>INDEX([1]표준산업분류!D$2:D$2172,MATCH($N488,[1]표준산업분류!$B$2:$B$2172,0))</f>
        <v>29</v>
      </c>
      <c r="Q488" s="1" t="str">
        <f t="shared" si="53"/>
        <v>기체 여과기 제조업 (29174)</v>
      </c>
    </row>
    <row r="489" spans="1:17" x14ac:dyDescent="0.2">
      <c r="A489" s="1" t="str">
        <f>INDEX(lv1_index!$B$2:$B$78,MATCH(Tree!$E489,lv1_index!$C$2:$C$78,0))</f>
        <v>C: 제조업(10~34)</v>
      </c>
      <c r="B489" t="str">
        <f t="shared" si="54"/>
        <v>29</v>
      </c>
      <c r="C489" t="str">
        <f>INDEX([1]표준산업분류!$C$2:$C$2172,MATCH(Tree!$B489,[1]표준산업분류!$B$2:$B$2172,0))</f>
        <v>기타 기계 및 장비 제조업</v>
      </c>
      <c r="D489">
        <f>INDEX([1]표준산업분류!$D$2:$D$2172,MATCH(Tree!$B489,[1]표준산업분류!$B$2:$B$2172,0))</f>
        <v>1979</v>
      </c>
      <c r="E489" s="1" t="str">
        <f t="shared" si="55"/>
        <v>기타 기계 및 장비 제조업 (29)</v>
      </c>
      <c r="F489" t="str">
        <f t="shared" si="56"/>
        <v>291</v>
      </c>
      <c r="G489" t="str">
        <f>INDEX([1]표준산업분류!C$2:C$2172,MATCH($F489,[1]표준산업분류!B$2:B$2172,0))</f>
        <v>일반 목적용 기계 제조업</v>
      </c>
      <c r="H489">
        <f>INDEX([1]표준산업분류!D$2:D$2172,MATCH($F489,[1]표준산업분류!$B$2:$B$2172,0))</f>
        <v>839</v>
      </c>
      <c r="I489" s="1" t="str">
        <f t="shared" si="57"/>
        <v>일반 목적용 기계 제조업 (291)</v>
      </c>
      <c r="J489" t="str">
        <f t="shared" si="58"/>
        <v>2917</v>
      </c>
      <c r="K489" t="str">
        <f>INDEX([1]표준산업분류!C$2:C$2172,MATCH($J489,[1]표준산업분류!B$2:B$2172,0))</f>
        <v>냉각, 공기조화, 여과, 증류 및 가스발생기 제조업</v>
      </c>
      <c r="L489">
        <f>INDEX([1]표준산업분류!D$2:D$2172,MATCH($J489,[1]표준산업분류!$B$2:$B$2172,0))</f>
        <v>268</v>
      </c>
      <c r="M489" s="1" t="str">
        <f t="shared" si="52"/>
        <v>냉각, 공기조화, 여과, 증류 및 가스발생기 제조업 (2917)</v>
      </c>
      <c r="N489" t="s">
        <v>894</v>
      </c>
      <c r="O489" t="s">
        <v>2113</v>
      </c>
      <c r="P489">
        <f>INDEX([1]표준산업분류!D$2:D$2172,MATCH($N489,[1]표준산업분류!$B$2:$B$2172,0))</f>
        <v>51</v>
      </c>
      <c r="Q489" s="1" t="str">
        <f t="shared" si="53"/>
        <v>액체 여과기 제조업 (29175)</v>
      </c>
    </row>
    <row r="490" spans="1:17" x14ac:dyDescent="0.2">
      <c r="A490" s="1" t="str">
        <f>INDEX(lv1_index!$B$2:$B$78,MATCH(Tree!$E490,lv1_index!$C$2:$C$78,0))</f>
        <v>C: 제조업(10~34)</v>
      </c>
      <c r="B490" t="str">
        <f t="shared" si="54"/>
        <v>29</v>
      </c>
      <c r="C490" t="str">
        <f>INDEX([1]표준산업분류!$C$2:$C$2172,MATCH(Tree!$B490,[1]표준산업분류!$B$2:$B$2172,0))</f>
        <v>기타 기계 및 장비 제조업</v>
      </c>
      <c r="D490">
        <f>INDEX([1]표준산업분류!$D$2:$D$2172,MATCH(Tree!$B490,[1]표준산업분류!$B$2:$B$2172,0))</f>
        <v>1979</v>
      </c>
      <c r="E490" s="1" t="str">
        <f t="shared" si="55"/>
        <v>기타 기계 및 장비 제조업 (29)</v>
      </c>
      <c r="F490" t="str">
        <f t="shared" si="56"/>
        <v>291</v>
      </c>
      <c r="G490" t="str">
        <f>INDEX([1]표준산업분류!C$2:C$2172,MATCH($F490,[1]표준산업분류!B$2:B$2172,0))</f>
        <v>일반 목적용 기계 제조업</v>
      </c>
      <c r="H490">
        <f>INDEX([1]표준산업분류!D$2:D$2172,MATCH($F490,[1]표준산업분류!$B$2:$B$2172,0))</f>
        <v>839</v>
      </c>
      <c r="I490" s="1" t="str">
        <f t="shared" si="57"/>
        <v>일반 목적용 기계 제조업 (291)</v>
      </c>
      <c r="J490" t="str">
        <f t="shared" si="58"/>
        <v>2917</v>
      </c>
      <c r="K490" t="str">
        <f>INDEX([1]표준산업분류!C$2:C$2172,MATCH($J490,[1]표준산업분류!B$2:B$2172,0))</f>
        <v>냉각, 공기조화, 여과, 증류 및 가스발생기 제조업</v>
      </c>
      <c r="L490">
        <f>INDEX([1]표준산업분류!D$2:D$2172,MATCH($J490,[1]표준산업분류!$B$2:$B$2172,0))</f>
        <v>268</v>
      </c>
      <c r="M490" s="1" t="str">
        <f t="shared" si="52"/>
        <v>냉각, 공기조화, 여과, 증류 및 가스발생기 제조업 (2917)</v>
      </c>
      <c r="N490" t="s">
        <v>895</v>
      </c>
      <c r="O490" t="s">
        <v>2114</v>
      </c>
      <c r="P490">
        <f>INDEX([1]표준산업분류!D$2:D$2172,MATCH($N490,[1]표준산업분류!$B$2:$B$2172,0))</f>
        <v>42</v>
      </c>
      <c r="Q490" s="1" t="str">
        <f t="shared" si="53"/>
        <v>증류기,열교환기 및 가스발생기 제조업 (29176)</v>
      </c>
    </row>
    <row r="491" spans="1:17" x14ac:dyDescent="0.2">
      <c r="A491" s="1" t="str">
        <f>INDEX(lv1_index!$B$2:$B$78,MATCH(Tree!$E491,lv1_index!$C$2:$C$78,0))</f>
        <v>C: 제조업(10~34)</v>
      </c>
      <c r="B491" t="str">
        <f t="shared" si="54"/>
        <v>29</v>
      </c>
      <c r="C491" t="str">
        <f>INDEX([1]표준산업분류!$C$2:$C$2172,MATCH(Tree!$B491,[1]표준산업분류!$B$2:$B$2172,0))</f>
        <v>기타 기계 및 장비 제조업</v>
      </c>
      <c r="D491">
        <f>INDEX([1]표준산업분류!$D$2:$D$2172,MATCH(Tree!$B491,[1]표준산업분류!$B$2:$B$2172,0))</f>
        <v>1979</v>
      </c>
      <c r="E491" s="1" t="str">
        <f t="shared" si="55"/>
        <v>기타 기계 및 장비 제조업 (29)</v>
      </c>
      <c r="F491" t="str">
        <f t="shared" si="56"/>
        <v>291</v>
      </c>
      <c r="G491" t="str">
        <f>INDEX([1]표준산업분류!C$2:C$2172,MATCH($F491,[1]표준산업분류!B$2:B$2172,0))</f>
        <v>일반 목적용 기계 제조업</v>
      </c>
      <c r="H491">
        <f>INDEX([1]표준산업분류!D$2:D$2172,MATCH($F491,[1]표준산업분류!$B$2:$B$2172,0))</f>
        <v>839</v>
      </c>
      <c r="I491" s="1" t="str">
        <f t="shared" si="57"/>
        <v>일반 목적용 기계 제조업 (291)</v>
      </c>
      <c r="J491" t="str">
        <f t="shared" si="58"/>
        <v>2918</v>
      </c>
      <c r="K491" t="str">
        <f>INDEX([1]표준산업분류!C$2:C$2172,MATCH($J491,[1]표준산업분류!B$2:B$2172,0))</f>
        <v>사무용 기계 및 장비 제조업</v>
      </c>
      <c r="L491">
        <f>INDEX([1]표준산업분류!D$2:D$2172,MATCH($J491,[1]표준산업분류!$B$2:$B$2172,0))</f>
        <v>23</v>
      </c>
      <c r="M491" s="1" t="str">
        <f t="shared" si="52"/>
        <v>사무용 기계 및 장비 제조업 (2918)</v>
      </c>
      <c r="N491" t="s">
        <v>896</v>
      </c>
      <c r="O491" t="s">
        <v>259</v>
      </c>
      <c r="P491">
        <f>INDEX([1]표준산업분류!D$2:D$2172,MATCH($N491,[1]표준산업분류!$B$2:$B$2172,0))</f>
        <v>23</v>
      </c>
      <c r="Q491" s="1" t="str">
        <f t="shared" si="53"/>
        <v>사무용 기계 및 장비 제조업 (29180)</v>
      </c>
    </row>
    <row r="492" spans="1:17" x14ac:dyDescent="0.2">
      <c r="A492" s="1" t="str">
        <f>INDEX(lv1_index!$B$2:$B$78,MATCH(Tree!$E492,lv1_index!$C$2:$C$78,0))</f>
        <v>C: 제조업(10~34)</v>
      </c>
      <c r="B492" t="str">
        <f t="shared" si="54"/>
        <v>29</v>
      </c>
      <c r="C492" t="str">
        <f>INDEX([1]표준산업분류!$C$2:$C$2172,MATCH(Tree!$B492,[1]표준산업분류!$B$2:$B$2172,0))</f>
        <v>기타 기계 및 장비 제조업</v>
      </c>
      <c r="D492">
        <f>INDEX([1]표준산업분류!$D$2:$D$2172,MATCH(Tree!$B492,[1]표준산업분류!$B$2:$B$2172,0))</f>
        <v>1979</v>
      </c>
      <c r="E492" s="1" t="str">
        <f t="shared" si="55"/>
        <v>기타 기계 및 장비 제조업 (29)</v>
      </c>
      <c r="F492" t="str">
        <f t="shared" si="56"/>
        <v>291</v>
      </c>
      <c r="G492" t="str">
        <f>INDEX([1]표준산업분류!C$2:C$2172,MATCH($F492,[1]표준산업분류!B$2:B$2172,0))</f>
        <v>일반 목적용 기계 제조업</v>
      </c>
      <c r="H492">
        <f>INDEX([1]표준산업분류!D$2:D$2172,MATCH($F492,[1]표준산업분류!$B$2:$B$2172,0))</f>
        <v>839</v>
      </c>
      <c r="I492" s="1" t="str">
        <f t="shared" si="57"/>
        <v>일반 목적용 기계 제조업 (291)</v>
      </c>
      <c r="J492" t="str">
        <f t="shared" si="58"/>
        <v>2919</v>
      </c>
      <c r="K492" t="str">
        <f>INDEX([1]표준산업분류!C$2:C$2172,MATCH($J492,[1]표준산업분류!B$2:B$2172,0))</f>
        <v>기타 일반 목적용 기계 제조업</v>
      </c>
      <c r="L492">
        <f>INDEX([1]표준산업분류!D$2:D$2172,MATCH($J492,[1]표준산업분류!$B$2:$B$2172,0))</f>
        <v>97</v>
      </c>
      <c r="M492" s="1" t="str">
        <f t="shared" si="52"/>
        <v>기타 일반 목적용 기계 제조업 (2919)</v>
      </c>
      <c r="N492" t="s">
        <v>897</v>
      </c>
      <c r="O492" t="s">
        <v>260</v>
      </c>
      <c r="P492">
        <f>INDEX([1]표준산업분류!D$2:D$2172,MATCH($N492,[1]표준산업분류!$B$2:$B$2172,0))</f>
        <v>2</v>
      </c>
      <c r="Q492" s="1" t="str">
        <f t="shared" si="53"/>
        <v>기타 일반 목적용 기계 제조업 (29190)</v>
      </c>
    </row>
    <row r="493" spans="1:17" x14ac:dyDescent="0.2">
      <c r="A493" s="1" t="str">
        <f>INDEX(lv1_index!$B$2:$B$78,MATCH(Tree!$E493,lv1_index!$C$2:$C$78,0))</f>
        <v>C: 제조업(10~34)</v>
      </c>
      <c r="B493" t="str">
        <f t="shared" si="54"/>
        <v>29</v>
      </c>
      <c r="C493" t="str">
        <f>INDEX([1]표준산업분류!$C$2:$C$2172,MATCH(Tree!$B493,[1]표준산업분류!$B$2:$B$2172,0))</f>
        <v>기타 기계 및 장비 제조업</v>
      </c>
      <c r="D493">
        <f>INDEX([1]표준산업분류!$D$2:$D$2172,MATCH(Tree!$B493,[1]표준산업분류!$B$2:$B$2172,0))</f>
        <v>1979</v>
      </c>
      <c r="E493" s="1" t="str">
        <f t="shared" si="55"/>
        <v>기타 기계 및 장비 제조업 (29)</v>
      </c>
      <c r="F493" t="str">
        <f t="shared" si="56"/>
        <v>291</v>
      </c>
      <c r="G493" t="str">
        <f>INDEX([1]표준산업분류!C$2:C$2172,MATCH($F493,[1]표준산업분류!B$2:B$2172,0))</f>
        <v>일반 목적용 기계 제조업</v>
      </c>
      <c r="H493">
        <f>INDEX([1]표준산업분류!D$2:D$2172,MATCH($F493,[1]표준산업분류!$B$2:$B$2172,0))</f>
        <v>839</v>
      </c>
      <c r="I493" s="1" t="str">
        <f t="shared" si="57"/>
        <v>일반 목적용 기계 제조업 (291)</v>
      </c>
      <c r="J493" t="str">
        <f t="shared" si="58"/>
        <v>2919</v>
      </c>
      <c r="K493" t="str">
        <f>INDEX([1]표준산업분류!C$2:C$2172,MATCH($J493,[1]표준산업분류!B$2:B$2172,0))</f>
        <v>기타 일반 목적용 기계 제조업</v>
      </c>
      <c r="L493">
        <f>INDEX([1]표준산업분류!D$2:D$2172,MATCH($J493,[1]표준산업분류!$B$2:$B$2172,0))</f>
        <v>97</v>
      </c>
      <c r="M493" s="1" t="str">
        <f t="shared" si="52"/>
        <v>기타 일반 목적용 기계 제조업 (2919)</v>
      </c>
      <c r="N493" t="s">
        <v>898</v>
      </c>
      <c r="O493" t="s">
        <v>2115</v>
      </c>
      <c r="P493">
        <f>INDEX([1]표준산업분류!D$2:D$2172,MATCH($N493,[1]표준산업분류!$B$2:$B$2172,0))</f>
        <v>2</v>
      </c>
      <c r="Q493" s="1" t="str">
        <f t="shared" si="53"/>
        <v>일반저울 제조업 (29191)</v>
      </c>
    </row>
    <row r="494" spans="1:17" x14ac:dyDescent="0.2">
      <c r="A494" s="1" t="str">
        <f>INDEX(lv1_index!$B$2:$B$78,MATCH(Tree!$E494,lv1_index!$C$2:$C$78,0))</f>
        <v>C: 제조업(10~34)</v>
      </c>
      <c r="B494" t="str">
        <f t="shared" si="54"/>
        <v>29</v>
      </c>
      <c r="C494" t="str">
        <f>INDEX([1]표준산업분류!$C$2:$C$2172,MATCH(Tree!$B494,[1]표준산업분류!$B$2:$B$2172,0))</f>
        <v>기타 기계 및 장비 제조업</v>
      </c>
      <c r="D494">
        <f>INDEX([1]표준산업분류!$D$2:$D$2172,MATCH(Tree!$B494,[1]표준산업분류!$B$2:$B$2172,0))</f>
        <v>1979</v>
      </c>
      <c r="E494" s="1" t="str">
        <f t="shared" si="55"/>
        <v>기타 기계 및 장비 제조업 (29)</v>
      </c>
      <c r="F494" t="str">
        <f t="shared" si="56"/>
        <v>291</v>
      </c>
      <c r="G494" t="str">
        <f>INDEX([1]표준산업분류!C$2:C$2172,MATCH($F494,[1]표준산업분류!B$2:B$2172,0))</f>
        <v>일반 목적용 기계 제조업</v>
      </c>
      <c r="H494">
        <f>INDEX([1]표준산업분류!D$2:D$2172,MATCH($F494,[1]표준산업분류!$B$2:$B$2172,0))</f>
        <v>839</v>
      </c>
      <c r="I494" s="1" t="str">
        <f t="shared" si="57"/>
        <v>일반 목적용 기계 제조업 (291)</v>
      </c>
      <c r="J494" t="str">
        <f t="shared" si="58"/>
        <v>2919</v>
      </c>
      <c r="K494" t="str">
        <f>INDEX([1]표준산업분류!C$2:C$2172,MATCH($J494,[1]표준산업분류!B$2:B$2172,0))</f>
        <v>기타 일반 목적용 기계 제조업</v>
      </c>
      <c r="L494">
        <f>INDEX([1]표준산업분류!D$2:D$2172,MATCH($J494,[1]표준산업분류!$B$2:$B$2172,0))</f>
        <v>97</v>
      </c>
      <c r="M494" s="1" t="str">
        <f t="shared" si="52"/>
        <v>기타 일반 목적용 기계 제조업 (2919)</v>
      </c>
      <c r="N494" t="s">
        <v>899</v>
      </c>
      <c r="O494" t="s">
        <v>2116</v>
      </c>
      <c r="P494">
        <f>INDEX([1]표준산업분류!D$2:D$2172,MATCH($N494,[1]표준산업분류!$B$2:$B$2172,0))</f>
        <v>12</v>
      </c>
      <c r="Q494" s="1" t="str">
        <f t="shared" si="53"/>
        <v>용기세척, 포장 및 충전기 제조업 (29192)</v>
      </c>
    </row>
    <row r="495" spans="1:17" x14ac:dyDescent="0.2">
      <c r="A495" s="1" t="str">
        <f>INDEX(lv1_index!$B$2:$B$78,MATCH(Tree!$E495,lv1_index!$C$2:$C$78,0))</f>
        <v>C: 제조업(10~34)</v>
      </c>
      <c r="B495" t="str">
        <f t="shared" si="54"/>
        <v>29</v>
      </c>
      <c r="C495" t="str">
        <f>INDEX([1]표준산업분류!$C$2:$C$2172,MATCH(Tree!$B495,[1]표준산업분류!$B$2:$B$2172,0))</f>
        <v>기타 기계 및 장비 제조업</v>
      </c>
      <c r="D495">
        <f>INDEX([1]표준산업분류!$D$2:$D$2172,MATCH(Tree!$B495,[1]표준산업분류!$B$2:$B$2172,0))</f>
        <v>1979</v>
      </c>
      <c r="E495" s="1" t="str">
        <f t="shared" si="55"/>
        <v>기타 기계 및 장비 제조업 (29)</v>
      </c>
      <c r="F495" t="str">
        <f t="shared" si="56"/>
        <v>291</v>
      </c>
      <c r="G495" t="str">
        <f>INDEX([1]표준산업분류!C$2:C$2172,MATCH($F495,[1]표준산업분류!B$2:B$2172,0))</f>
        <v>일반 목적용 기계 제조업</v>
      </c>
      <c r="H495">
        <f>INDEX([1]표준산업분류!D$2:D$2172,MATCH($F495,[1]표준산업분류!$B$2:$B$2172,0))</f>
        <v>839</v>
      </c>
      <c r="I495" s="1" t="str">
        <f t="shared" si="57"/>
        <v>일반 목적용 기계 제조업 (291)</v>
      </c>
      <c r="J495" t="str">
        <f t="shared" si="58"/>
        <v>2919</v>
      </c>
      <c r="K495" t="str">
        <f>INDEX([1]표준산업분류!C$2:C$2172,MATCH($J495,[1]표준산업분류!B$2:B$2172,0))</f>
        <v>기타 일반 목적용 기계 제조업</v>
      </c>
      <c r="L495">
        <f>INDEX([1]표준산업분류!D$2:D$2172,MATCH($J495,[1]표준산업분류!$B$2:$B$2172,0))</f>
        <v>97</v>
      </c>
      <c r="M495" s="1" t="str">
        <f t="shared" si="52"/>
        <v>기타 일반 목적용 기계 제조업 (2919)</v>
      </c>
      <c r="N495" t="s">
        <v>900</v>
      </c>
      <c r="O495" t="s">
        <v>2117</v>
      </c>
      <c r="P495">
        <f>INDEX([1]표준산업분류!D$2:D$2172,MATCH($N495,[1]표준산업분류!$B$2:$B$2172,0))</f>
        <v>0</v>
      </c>
      <c r="Q495" s="1" t="str">
        <f t="shared" si="53"/>
        <v>분사기 및 소화기  제조업 (29193)</v>
      </c>
    </row>
    <row r="496" spans="1:17" x14ac:dyDescent="0.2">
      <c r="A496" s="1" t="str">
        <f>INDEX(lv1_index!$B$2:$B$78,MATCH(Tree!$E496,lv1_index!$C$2:$C$78,0))</f>
        <v>C: 제조업(10~34)</v>
      </c>
      <c r="B496" t="str">
        <f t="shared" si="54"/>
        <v>29</v>
      </c>
      <c r="C496" t="str">
        <f>INDEX([1]표준산업분류!$C$2:$C$2172,MATCH(Tree!$B496,[1]표준산업분류!$B$2:$B$2172,0))</f>
        <v>기타 기계 및 장비 제조업</v>
      </c>
      <c r="D496">
        <f>INDEX([1]표준산업분류!$D$2:$D$2172,MATCH(Tree!$B496,[1]표준산업분류!$B$2:$B$2172,0))</f>
        <v>1979</v>
      </c>
      <c r="E496" s="1" t="str">
        <f t="shared" si="55"/>
        <v>기타 기계 및 장비 제조업 (29)</v>
      </c>
      <c r="F496" t="str">
        <f t="shared" si="56"/>
        <v>291</v>
      </c>
      <c r="G496" t="str">
        <f>INDEX([1]표준산업분류!C$2:C$2172,MATCH($F496,[1]표준산업분류!B$2:B$2172,0))</f>
        <v>일반 목적용 기계 제조업</v>
      </c>
      <c r="H496">
        <f>INDEX([1]표준산업분류!D$2:D$2172,MATCH($F496,[1]표준산업분류!$B$2:$B$2172,0))</f>
        <v>839</v>
      </c>
      <c r="I496" s="1" t="str">
        <f t="shared" si="57"/>
        <v>일반 목적용 기계 제조업 (291)</v>
      </c>
      <c r="J496" t="str">
        <f t="shared" si="58"/>
        <v>2919</v>
      </c>
      <c r="K496" t="str">
        <f>INDEX([1]표준산업분류!C$2:C$2172,MATCH($J496,[1]표준산업분류!B$2:B$2172,0))</f>
        <v>기타 일반 목적용 기계 제조업</v>
      </c>
      <c r="L496">
        <f>INDEX([1]표준산업분류!D$2:D$2172,MATCH($J496,[1]표준산업분류!$B$2:$B$2172,0))</f>
        <v>97</v>
      </c>
      <c r="M496" s="1" t="str">
        <f t="shared" si="52"/>
        <v>기타 일반 목적용 기계 제조업 (2919)</v>
      </c>
      <c r="N496" t="s">
        <v>901</v>
      </c>
      <c r="O496" t="s">
        <v>2118</v>
      </c>
      <c r="P496">
        <f>INDEX([1]표준산업분류!D$2:D$2172,MATCH($N496,[1]표준산업분류!$B$2:$B$2172,0))</f>
        <v>25</v>
      </c>
      <c r="Q496" s="1" t="str">
        <f t="shared" si="53"/>
        <v>동력식 수지공구 제조업 (29194)</v>
      </c>
    </row>
    <row r="497" spans="1:17" x14ac:dyDescent="0.2">
      <c r="A497" s="1" t="str">
        <f>INDEX(lv1_index!$B$2:$B$78,MATCH(Tree!$E497,lv1_index!$C$2:$C$78,0))</f>
        <v>C: 제조업(10~34)</v>
      </c>
      <c r="B497" t="str">
        <f t="shared" si="54"/>
        <v>29</v>
      </c>
      <c r="C497" t="str">
        <f>INDEX([1]표준산업분류!$C$2:$C$2172,MATCH(Tree!$B497,[1]표준산업분류!$B$2:$B$2172,0))</f>
        <v>기타 기계 및 장비 제조업</v>
      </c>
      <c r="D497">
        <f>INDEX([1]표준산업분류!$D$2:$D$2172,MATCH(Tree!$B497,[1]표준산업분류!$B$2:$B$2172,0))</f>
        <v>1979</v>
      </c>
      <c r="E497" s="1" t="str">
        <f t="shared" si="55"/>
        <v>기타 기계 및 장비 제조업 (29)</v>
      </c>
      <c r="F497" t="str">
        <f t="shared" si="56"/>
        <v>291</v>
      </c>
      <c r="G497" t="str">
        <f>INDEX([1]표준산업분류!C$2:C$2172,MATCH($F497,[1]표준산업분류!B$2:B$2172,0))</f>
        <v>일반 목적용 기계 제조업</v>
      </c>
      <c r="H497">
        <f>INDEX([1]표준산업분류!D$2:D$2172,MATCH($F497,[1]표준산업분류!$B$2:$B$2172,0))</f>
        <v>839</v>
      </c>
      <c r="I497" s="1" t="str">
        <f t="shared" si="57"/>
        <v>일반 목적용 기계 제조업 (291)</v>
      </c>
      <c r="J497" t="str">
        <f t="shared" si="58"/>
        <v>2919</v>
      </c>
      <c r="K497" t="str">
        <f>INDEX([1]표준산업분류!C$2:C$2172,MATCH($J497,[1]표준산업분류!B$2:B$2172,0))</f>
        <v>기타 일반 목적용 기계 제조업</v>
      </c>
      <c r="L497">
        <f>INDEX([1]표준산업분류!D$2:D$2172,MATCH($J497,[1]표준산업분류!$B$2:$B$2172,0))</f>
        <v>97</v>
      </c>
      <c r="M497" s="1" t="str">
        <f t="shared" si="52"/>
        <v>기타 일반 목적용 기계 제조업 (2919)</v>
      </c>
      <c r="N497" t="s">
        <v>902</v>
      </c>
      <c r="O497" t="s">
        <v>2119</v>
      </c>
      <c r="P497">
        <f>INDEX([1]표준산업분류!D$2:D$2172,MATCH($N497,[1]표준산업분류!$B$2:$B$2172,0))</f>
        <v>56</v>
      </c>
      <c r="Q497" s="1" t="str">
        <f t="shared" si="53"/>
        <v>그외 기타 일반목적용 기계 제조업 (29199)</v>
      </c>
    </row>
    <row r="498" spans="1:17" x14ac:dyDescent="0.2">
      <c r="A498" s="1" t="str">
        <f>INDEX(lv1_index!$B$2:$B$78,MATCH(Tree!$E498,lv1_index!$C$2:$C$78,0))</f>
        <v>C: 제조업(10~34)</v>
      </c>
      <c r="B498" t="str">
        <f t="shared" si="54"/>
        <v>29</v>
      </c>
      <c r="C498" t="str">
        <f>INDEX([1]표준산업분류!$C$2:$C$2172,MATCH(Tree!$B498,[1]표준산업분류!$B$2:$B$2172,0))</f>
        <v>기타 기계 및 장비 제조업</v>
      </c>
      <c r="D498">
        <f>INDEX([1]표준산업분류!$D$2:$D$2172,MATCH(Tree!$B498,[1]표준산업분류!$B$2:$B$2172,0))</f>
        <v>1979</v>
      </c>
      <c r="E498" s="1" t="str">
        <f t="shared" si="55"/>
        <v>기타 기계 및 장비 제조업 (29)</v>
      </c>
      <c r="F498" t="str">
        <f t="shared" si="56"/>
        <v>292</v>
      </c>
      <c r="G498" t="str">
        <f>INDEX([1]표준산업분류!C$2:C$2172,MATCH($F498,[1]표준산업분류!B$2:B$2172,0))</f>
        <v>특수 목적용 기계 제조업</v>
      </c>
      <c r="H498">
        <f>INDEX([1]표준산업분류!D$2:D$2172,MATCH($F498,[1]표준산업분류!$B$2:$B$2172,0))</f>
        <v>1140</v>
      </c>
      <c r="I498" s="1" t="str">
        <f t="shared" si="57"/>
        <v>특수 목적용 기계 제조업 (292)</v>
      </c>
      <c r="J498" t="str">
        <f t="shared" si="58"/>
        <v>2921</v>
      </c>
      <c r="K498" t="str">
        <f>INDEX([1]표준산업분류!C$2:C$2172,MATCH($J498,[1]표준산업분류!B$2:B$2172,0))</f>
        <v>농업 및 임업용 기계 제조업</v>
      </c>
      <c r="L498">
        <f>INDEX([1]표준산업분류!D$2:D$2172,MATCH($J498,[1]표준산업분류!$B$2:$B$2172,0))</f>
        <v>36</v>
      </c>
      <c r="M498" s="1" t="str">
        <f t="shared" si="52"/>
        <v>농업 및 임업용 기계 제조업 (2921)</v>
      </c>
      <c r="N498" t="s">
        <v>903</v>
      </c>
      <c r="O498" t="s">
        <v>261</v>
      </c>
      <c r="P498">
        <f>INDEX([1]표준산업분류!D$2:D$2172,MATCH($N498,[1]표준산업분류!$B$2:$B$2172,0))</f>
        <v>36</v>
      </c>
      <c r="Q498" s="1" t="str">
        <f t="shared" si="53"/>
        <v>농업 및 임업용 기계 제조업 (29210)</v>
      </c>
    </row>
    <row r="499" spans="1:17" x14ac:dyDescent="0.2">
      <c r="A499" s="1" t="str">
        <f>INDEX(lv1_index!$B$2:$B$78,MATCH(Tree!$E499,lv1_index!$C$2:$C$78,0))</f>
        <v>C: 제조업(10~34)</v>
      </c>
      <c r="B499" t="str">
        <f t="shared" si="54"/>
        <v>29</v>
      </c>
      <c r="C499" t="str">
        <f>INDEX([1]표준산업분류!$C$2:$C$2172,MATCH(Tree!$B499,[1]표준산업분류!$B$2:$B$2172,0))</f>
        <v>기타 기계 및 장비 제조업</v>
      </c>
      <c r="D499">
        <f>INDEX([1]표준산업분류!$D$2:$D$2172,MATCH(Tree!$B499,[1]표준산업분류!$B$2:$B$2172,0))</f>
        <v>1979</v>
      </c>
      <c r="E499" s="1" t="str">
        <f t="shared" si="55"/>
        <v>기타 기계 및 장비 제조업 (29)</v>
      </c>
      <c r="F499" t="str">
        <f t="shared" si="56"/>
        <v>292</v>
      </c>
      <c r="G499" t="str">
        <f>INDEX([1]표준산업분류!C$2:C$2172,MATCH($F499,[1]표준산업분류!B$2:B$2172,0))</f>
        <v>특수 목적용 기계 제조업</v>
      </c>
      <c r="H499">
        <f>INDEX([1]표준산업분류!D$2:D$2172,MATCH($F499,[1]표준산업분류!$B$2:$B$2172,0))</f>
        <v>1140</v>
      </c>
      <c r="I499" s="1" t="str">
        <f t="shared" si="57"/>
        <v>특수 목적용 기계 제조업 (292)</v>
      </c>
      <c r="J499" t="str">
        <f t="shared" si="58"/>
        <v>2922</v>
      </c>
      <c r="K499" t="str">
        <f>INDEX([1]표준산업분류!C$2:C$2172,MATCH($J499,[1]표준산업분류!B$2:B$2172,0))</f>
        <v>가공공작기계 제조업</v>
      </c>
      <c r="L499">
        <f>INDEX([1]표준산업분류!D$2:D$2172,MATCH($J499,[1]표준산업분류!$B$2:$B$2172,0))</f>
        <v>108</v>
      </c>
      <c r="M499" s="1" t="str">
        <f t="shared" si="52"/>
        <v>가공공작기계 제조업 (2922)</v>
      </c>
      <c r="N499" t="s">
        <v>904</v>
      </c>
      <c r="O499" t="s">
        <v>262</v>
      </c>
      <c r="P499">
        <f>INDEX([1]표준산업분류!D$2:D$2172,MATCH($N499,[1]표준산업분류!$B$2:$B$2172,0))</f>
        <v>1</v>
      </c>
      <c r="Q499" s="1" t="str">
        <f t="shared" si="53"/>
        <v>가공공작기계 제조업 (29220)</v>
      </c>
    </row>
    <row r="500" spans="1:17" x14ac:dyDescent="0.2">
      <c r="A500" s="1" t="str">
        <f>INDEX(lv1_index!$B$2:$B$78,MATCH(Tree!$E500,lv1_index!$C$2:$C$78,0))</f>
        <v>C: 제조업(10~34)</v>
      </c>
      <c r="B500" t="str">
        <f t="shared" si="54"/>
        <v>29</v>
      </c>
      <c r="C500" t="str">
        <f>INDEX([1]표준산업분류!$C$2:$C$2172,MATCH(Tree!$B500,[1]표준산업분류!$B$2:$B$2172,0))</f>
        <v>기타 기계 및 장비 제조업</v>
      </c>
      <c r="D500">
        <f>INDEX([1]표준산업분류!$D$2:$D$2172,MATCH(Tree!$B500,[1]표준산업분류!$B$2:$B$2172,0))</f>
        <v>1979</v>
      </c>
      <c r="E500" s="1" t="str">
        <f t="shared" si="55"/>
        <v>기타 기계 및 장비 제조업 (29)</v>
      </c>
      <c r="F500" t="str">
        <f t="shared" si="56"/>
        <v>292</v>
      </c>
      <c r="G500" t="str">
        <f>INDEX([1]표준산업분류!C$2:C$2172,MATCH($F500,[1]표준산업분류!B$2:B$2172,0))</f>
        <v>특수 목적용 기계 제조업</v>
      </c>
      <c r="H500">
        <f>INDEX([1]표준산업분류!D$2:D$2172,MATCH($F500,[1]표준산업분류!$B$2:$B$2172,0))</f>
        <v>1140</v>
      </c>
      <c r="I500" s="1" t="str">
        <f t="shared" si="57"/>
        <v>특수 목적용 기계 제조업 (292)</v>
      </c>
      <c r="J500" t="str">
        <f t="shared" si="58"/>
        <v>2922</v>
      </c>
      <c r="K500" t="str">
        <f>INDEX([1]표준산업분류!C$2:C$2172,MATCH($J500,[1]표준산업분류!B$2:B$2172,0))</f>
        <v>가공공작기계 제조업</v>
      </c>
      <c r="L500">
        <f>INDEX([1]표준산업분류!D$2:D$2172,MATCH($J500,[1]표준산업분류!$B$2:$B$2172,0))</f>
        <v>108</v>
      </c>
      <c r="M500" s="1" t="str">
        <f t="shared" si="52"/>
        <v>가공공작기계 제조업 (2922)</v>
      </c>
      <c r="N500" t="s">
        <v>905</v>
      </c>
      <c r="O500" t="s">
        <v>2120</v>
      </c>
      <c r="P500">
        <f>INDEX([1]표준산업분류!D$2:D$2172,MATCH($N500,[1]표준산업분류!$B$2:$B$2172,0))</f>
        <v>16</v>
      </c>
      <c r="Q500" s="1" t="str">
        <f t="shared" si="53"/>
        <v>전자 응용 절삭기계 제조업 (29221)</v>
      </c>
    </row>
    <row r="501" spans="1:17" x14ac:dyDescent="0.2">
      <c r="A501" s="1" t="str">
        <f>INDEX(lv1_index!$B$2:$B$78,MATCH(Tree!$E501,lv1_index!$C$2:$C$78,0))</f>
        <v>C: 제조업(10~34)</v>
      </c>
      <c r="B501" t="str">
        <f t="shared" si="54"/>
        <v>29</v>
      </c>
      <c r="C501" t="str">
        <f>INDEX([1]표준산업분류!$C$2:$C$2172,MATCH(Tree!$B501,[1]표준산업분류!$B$2:$B$2172,0))</f>
        <v>기타 기계 및 장비 제조업</v>
      </c>
      <c r="D501">
        <f>INDEX([1]표준산업분류!$D$2:$D$2172,MATCH(Tree!$B501,[1]표준산업분류!$B$2:$B$2172,0))</f>
        <v>1979</v>
      </c>
      <c r="E501" s="1" t="str">
        <f t="shared" si="55"/>
        <v>기타 기계 및 장비 제조업 (29)</v>
      </c>
      <c r="F501" t="str">
        <f t="shared" si="56"/>
        <v>292</v>
      </c>
      <c r="G501" t="str">
        <f>INDEX([1]표준산업분류!C$2:C$2172,MATCH($F501,[1]표준산업분류!B$2:B$2172,0))</f>
        <v>특수 목적용 기계 제조업</v>
      </c>
      <c r="H501">
        <f>INDEX([1]표준산업분류!D$2:D$2172,MATCH($F501,[1]표준산업분류!$B$2:$B$2172,0))</f>
        <v>1140</v>
      </c>
      <c r="I501" s="1" t="str">
        <f t="shared" si="57"/>
        <v>특수 목적용 기계 제조업 (292)</v>
      </c>
      <c r="J501" t="str">
        <f t="shared" si="58"/>
        <v>2922</v>
      </c>
      <c r="K501" t="str">
        <f>INDEX([1]표준산업분류!C$2:C$2172,MATCH($J501,[1]표준산업분류!B$2:B$2172,0))</f>
        <v>가공공작기계 제조업</v>
      </c>
      <c r="L501">
        <f>INDEX([1]표준산업분류!D$2:D$2172,MATCH($J501,[1]표준산업분류!$B$2:$B$2172,0))</f>
        <v>108</v>
      </c>
      <c r="M501" s="1" t="str">
        <f t="shared" si="52"/>
        <v>가공공작기계 제조업 (2922)</v>
      </c>
      <c r="N501" t="s">
        <v>906</v>
      </c>
      <c r="O501" t="s">
        <v>2121</v>
      </c>
      <c r="P501">
        <f>INDEX([1]표준산업분류!D$2:D$2172,MATCH($N501,[1]표준산업분류!$B$2:$B$2172,0))</f>
        <v>42</v>
      </c>
      <c r="Q501" s="1" t="str">
        <f t="shared" si="53"/>
        <v>디지털 적층 성형기계 제조업 (29222)</v>
      </c>
    </row>
    <row r="502" spans="1:17" x14ac:dyDescent="0.2">
      <c r="A502" s="1" t="str">
        <f>INDEX(lv1_index!$B$2:$B$78,MATCH(Tree!$E502,lv1_index!$C$2:$C$78,0))</f>
        <v>C: 제조업(10~34)</v>
      </c>
      <c r="B502" t="str">
        <f t="shared" si="54"/>
        <v>29</v>
      </c>
      <c r="C502" t="str">
        <f>INDEX([1]표준산업분류!$C$2:$C$2172,MATCH(Tree!$B502,[1]표준산업분류!$B$2:$B$2172,0))</f>
        <v>기타 기계 및 장비 제조업</v>
      </c>
      <c r="D502">
        <f>INDEX([1]표준산업분류!$D$2:$D$2172,MATCH(Tree!$B502,[1]표준산업분류!$B$2:$B$2172,0))</f>
        <v>1979</v>
      </c>
      <c r="E502" s="1" t="str">
        <f t="shared" si="55"/>
        <v>기타 기계 및 장비 제조업 (29)</v>
      </c>
      <c r="F502" t="str">
        <f t="shared" si="56"/>
        <v>292</v>
      </c>
      <c r="G502" t="str">
        <f>INDEX([1]표준산업분류!C$2:C$2172,MATCH($F502,[1]표준산업분류!B$2:B$2172,0))</f>
        <v>특수 목적용 기계 제조업</v>
      </c>
      <c r="H502">
        <f>INDEX([1]표준산업분류!D$2:D$2172,MATCH($F502,[1]표준산업분류!$B$2:$B$2172,0))</f>
        <v>1140</v>
      </c>
      <c r="I502" s="1" t="str">
        <f t="shared" si="57"/>
        <v>특수 목적용 기계 제조업 (292)</v>
      </c>
      <c r="J502" t="str">
        <f t="shared" si="58"/>
        <v>2922</v>
      </c>
      <c r="K502" t="str">
        <f>INDEX([1]표준산업분류!C$2:C$2172,MATCH($J502,[1]표준산업분류!B$2:B$2172,0))</f>
        <v>가공공작기계 제조업</v>
      </c>
      <c r="L502">
        <f>INDEX([1]표준산업분류!D$2:D$2172,MATCH($J502,[1]표준산업분류!$B$2:$B$2172,0))</f>
        <v>108</v>
      </c>
      <c r="M502" s="1" t="str">
        <f t="shared" si="52"/>
        <v>가공공작기계 제조업 (2922)</v>
      </c>
      <c r="N502" t="s">
        <v>907</v>
      </c>
      <c r="O502" t="s">
        <v>2122</v>
      </c>
      <c r="P502">
        <f>INDEX([1]표준산업분류!D$2:D$2172,MATCH($N502,[1]표준산업분류!$B$2:$B$2172,0))</f>
        <v>13</v>
      </c>
      <c r="Q502" s="1" t="str">
        <f t="shared" si="53"/>
        <v>금속 절삭기계 제조업 (29223)</v>
      </c>
    </row>
    <row r="503" spans="1:17" x14ac:dyDescent="0.2">
      <c r="A503" s="1" t="str">
        <f>INDEX(lv1_index!$B$2:$B$78,MATCH(Tree!$E503,lv1_index!$C$2:$C$78,0))</f>
        <v>C: 제조업(10~34)</v>
      </c>
      <c r="B503" t="str">
        <f t="shared" si="54"/>
        <v>29</v>
      </c>
      <c r="C503" t="str">
        <f>INDEX([1]표준산업분류!$C$2:$C$2172,MATCH(Tree!$B503,[1]표준산업분류!$B$2:$B$2172,0))</f>
        <v>기타 기계 및 장비 제조업</v>
      </c>
      <c r="D503">
        <f>INDEX([1]표준산업분류!$D$2:$D$2172,MATCH(Tree!$B503,[1]표준산업분류!$B$2:$B$2172,0))</f>
        <v>1979</v>
      </c>
      <c r="E503" s="1" t="str">
        <f t="shared" si="55"/>
        <v>기타 기계 및 장비 제조업 (29)</v>
      </c>
      <c r="F503" t="str">
        <f t="shared" si="56"/>
        <v>292</v>
      </c>
      <c r="G503" t="str">
        <f>INDEX([1]표준산업분류!C$2:C$2172,MATCH($F503,[1]표준산업분류!B$2:B$2172,0))</f>
        <v>특수 목적용 기계 제조업</v>
      </c>
      <c r="H503">
        <f>INDEX([1]표준산업분류!D$2:D$2172,MATCH($F503,[1]표준산업분류!$B$2:$B$2172,0))</f>
        <v>1140</v>
      </c>
      <c r="I503" s="1" t="str">
        <f t="shared" si="57"/>
        <v>특수 목적용 기계 제조업 (292)</v>
      </c>
      <c r="J503" t="str">
        <f t="shared" si="58"/>
        <v>2922</v>
      </c>
      <c r="K503" t="str">
        <f>INDEX([1]표준산업분류!C$2:C$2172,MATCH($J503,[1]표준산업분류!B$2:B$2172,0))</f>
        <v>가공공작기계 제조업</v>
      </c>
      <c r="L503">
        <f>INDEX([1]표준산업분류!D$2:D$2172,MATCH($J503,[1]표준산업분류!$B$2:$B$2172,0))</f>
        <v>108</v>
      </c>
      <c r="M503" s="1" t="str">
        <f t="shared" si="52"/>
        <v>가공공작기계 제조업 (2922)</v>
      </c>
      <c r="N503" t="s">
        <v>908</v>
      </c>
      <c r="O503" t="s">
        <v>2123</v>
      </c>
      <c r="P503">
        <f>INDEX([1]표준산업분류!D$2:D$2172,MATCH($N503,[1]표준산업분류!$B$2:$B$2172,0))</f>
        <v>0</v>
      </c>
      <c r="Q503" s="1" t="str">
        <f t="shared" si="53"/>
        <v>금속 성형기계 제조업 (29224)</v>
      </c>
    </row>
    <row r="504" spans="1:17" x14ac:dyDescent="0.2">
      <c r="A504" s="1" t="str">
        <f>INDEX(lv1_index!$B$2:$B$78,MATCH(Tree!$E504,lv1_index!$C$2:$C$78,0))</f>
        <v>C: 제조업(10~34)</v>
      </c>
      <c r="B504" t="str">
        <f t="shared" si="54"/>
        <v>29</v>
      </c>
      <c r="C504" t="str">
        <f>INDEX([1]표준산업분류!$C$2:$C$2172,MATCH(Tree!$B504,[1]표준산업분류!$B$2:$B$2172,0))</f>
        <v>기타 기계 및 장비 제조업</v>
      </c>
      <c r="D504">
        <f>INDEX([1]표준산업분류!$D$2:$D$2172,MATCH(Tree!$B504,[1]표준산업분류!$B$2:$B$2172,0))</f>
        <v>1979</v>
      </c>
      <c r="E504" s="1" t="str">
        <f t="shared" si="55"/>
        <v>기타 기계 및 장비 제조업 (29)</v>
      </c>
      <c r="F504" t="str">
        <f t="shared" si="56"/>
        <v>292</v>
      </c>
      <c r="G504" t="str">
        <f>INDEX([1]표준산업분류!C$2:C$2172,MATCH($F504,[1]표준산업분류!B$2:B$2172,0))</f>
        <v>특수 목적용 기계 제조업</v>
      </c>
      <c r="H504">
        <f>INDEX([1]표준산업분류!D$2:D$2172,MATCH($F504,[1]표준산업분류!$B$2:$B$2172,0))</f>
        <v>1140</v>
      </c>
      <c r="I504" s="1" t="str">
        <f t="shared" si="57"/>
        <v>특수 목적용 기계 제조업 (292)</v>
      </c>
      <c r="J504" t="str">
        <f t="shared" si="58"/>
        <v>2922</v>
      </c>
      <c r="K504" t="str">
        <f>INDEX([1]표준산업분류!C$2:C$2172,MATCH($J504,[1]표준산업분류!B$2:B$2172,0))</f>
        <v>가공공작기계 제조업</v>
      </c>
      <c r="L504">
        <f>INDEX([1]표준산업분류!D$2:D$2172,MATCH($J504,[1]표준산업분류!$B$2:$B$2172,0))</f>
        <v>108</v>
      </c>
      <c r="M504" s="1" t="str">
        <f t="shared" si="52"/>
        <v>가공공작기계 제조업 (2922)</v>
      </c>
      <c r="N504" t="s">
        <v>909</v>
      </c>
      <c r="O504" t="s">
        <v>2124</v>
      </c>
      <c r="P504">
        <f>INDEX([1]표준산업분류!D$2:D$2172,MATCH($N504,[1]표준산업분류!$B$2:$B$2172,0))</f>
        <v>36</v>
      </c>
      <c r="Q504" s="1" t="str">
        <f t="shared" si="53"/>
        <v>기타 가공 공작기계 제조업 (29229)</v>
      </c>
    </row>
    <row r="505" spans="1:17" x14ac:dyDescent="0.2">
      <c r="A505" s="1" t="str">
        <f>INDEX(lv1_index!$B$2:$B$78,MATCH(Tree!$E505,lv1_index!$C$2:$C$78,0))</f>
        <v>C: 제조업(10~34)</v>
      </c>
      <c r="B505" t="str">
        <f t="shared" si="54"/>
        <v>29</v>
      </c>
      <c r="C505" t="str">
        <f>INDEX([1]표준산업분류!$C$2:$C$2172,MATCH(Tree!$B505,[1]표준산업분류!$B$2:$B$2172,0))</f>
        <v>기타 기계 및 장비 제조업</v>
      </c>
      <c r="D505">
        <f>INDEX([1]표준산업분류!$D$2:$D$2172,MATCH(Tree!$B505,[1]표준산업분류!$B$2:$B$2172,0))</f>
        <v>1979</v>
      </c>
      <c r="E505" s="1" t="str">
        <f t="shared" si="55"/>
        <v>기타 기계 및 장비 제조업 (29)</v>
      </c>
      <c r="F505" t="str">
        <f t="shared" si="56"/>
        <v>292</v>
      </c>
      <c r="G505" t="str">
        <f>INDEX([1]표준산업분류!C$2:C$2172,MATCH($F505,[1]표준산업분류!B$2:B$2172,0))</f>
        <v>특수 목적용 기계 제조업</v>
      </c>
      <c r="H505">
        <f>INDEX([1]표준산업분류!D$2:D$2172,MATCH($F505,[1]표준산업분류!$B$2:$B$2172,0))</f>
        <v>1140</v>
      </c>
      <c r="I505" s="1" t="str">
        <f t="shared" si="57"/>
        <v>특수 목적용 기계 제조업 (292)</v>
      </c>
      <c r="J505" t="str">
        <f t="shared" si="58"/>
        <v>2923</v>
      </c>
      <c r="K505" t="str">
        <f>INDEX([1]표준산업분류!C$2:C$2172,MATCH($J505,[1]표준산업분류!B$2:B$2172,0))</f>
        <v>금속주조 및 기타 야금용 기계 제조업</v>
      </c>
      <c r="L505">
        <f>INDEX([1]표준산업분류!D$2:D$2172,MATCH($J505,[1]표준산업분류!$B$2:$B$2172,0))</f>
        <v>3</v>
      </c>
      <c r="M505" s="1" t="str">
        <f t="shared" si="52"/>
        <v>금속주조 및 기타 야금용 기계 제조업 (2923)</v>
      </c>
      <c r="N505" t="s">
        <v>910</v>
      </c>
      <c r="O505" t="s">
        <v>2125</v>
      </c>
      <c r="P505">
        <f>INDEX([1]표준산업분류!D$2:D$2172,MATCH($N505,[1]표준산업분류!$B$2:$B$2172,0))</f>
        <v>3</v>
      </c>
      <c r="Q505" s="1" t="str">
        <f t="shared" si="53"/>
        <v>금속 주조 및 기타 야금용 기계 제조업 (29230)</v>
      </c>
    </row>
    <row r="506" spans="1:17" x14ac:dyDescent="0.2">
      <c r="A506" s="1" t="str">
        <f>INDEX(lv1_index!$B$2:$B$78,MATCH(Tree!$E506,lv1_index!$C$2:$C$78,0))</f>
        <v>C: 제조업(10~34)</v>
      </c>
      <c r="B506" t="str">
        <f t="shared" si="54"/>
        <v>29</v>
      </c>
      <c r="C506" t="str">
        <f>INDEX([1]표준산업분류!$C$2:$C$2172,MATCH(Tree!$B506,[1]표준산업분류!$B$2:$B$2172,0))</f>
        <v>기타 기계 및 장비 제조업</v>
      </c>
      <c r="D506">
        <f>INDEX([1]표준산업분류!$D$2:$D$2172,MATCH(Tree!$B506,[1]표준산업분류!$B$2:$B$2172,0))</f>
        <v>1979</v>
      </c>
      <c r="E506" s="1" t="str">
        <f t="shared" si="55"/>
        <v>기타 기계 및 장비 제조업 (29)</v>
      </c>
      <c r="F506" t="str">
        <f t="shared" si="56"/>
        <v>292</v>
      </c>
      <c r="G506" t="str">
        <f>INDEX([1]표준산업분류!C$2:C$2172,MATCH($F506,[1]표준산업분류!B$2:B$2172,0))</f>
        <v>특수 목적용 기계 제조업</v>
      </c>
      <c r="H506">
        <f>INDEX([1]표준산업분류!D$2:D$2172,MATCH($F506,[1]표준산업분류!$B$2:$B$2172,0))</f>
        <v>1140</v>
      </c>
      <c r="I506" s="1" t="str">
        <f t="shared" si="57"/>
        <v>특수 목적용 기계 제조업 (292)</v>
      </c>
      <c r="J506" t="str">
        <f t="shared" si="58"/>
        <v>2924</v>
      </c>
      <c r="K506" t="str">
        <f>INDEX([1]표준산업분류!C$2:C$2172,MATCH($J506,[1]표준산업분류!B$2:B$2172,0))</f>
        <v>건설 및 광업용 기계장비 제조업</v>
      </c>
      <c r="L506">
        <f>INDEX([1]표준산업분류!D$2:D$2172,MATCH($J506,[1]표준산업분류!$B$2:$B$2172,0))</f>
        <v>70</v>
      </c>
      <c r="M506" s="1" t="str">
        <f t="shared" si="52"/>
        <v>건설 및 광업용 기계장비 제조업 (2924)</v>
      </c>
      <c r="N506" t="s">
        <v>911</v>
      </c>
      <c r="O506" t="s">
        <v>263</v>
      </c>
      <c r="P506">
        <f>INDEX([1]표준산업분류!D$2:D$2172,MATCH($N506,[1]표준산업분류!$B$2:$B$2172,0))</f>
        <v>1</v>
      </c>
      <c r="Q506" s="1" t="str">
        <f t="shared" si="53"/>
        <v>건설 및 광업용 기계장비 제조업 (29240)</v>
      </c>
    </row>
    <row r="507" spans="1:17" x14ac:dyDescent="0.2">
      <c r="A507" s="1" t="str">
        <f>INDEX(lv1_index!$B$2:$B$78,MATCH(Tree!$E507,lv1_index!$C$2:$C$78,0))</f>
        <v>C: 제조업(10~34)</v>
      </c>
      <c r="B507" t="str">
        <f t="shared" si="54"/>
        <v>29</v>
      </c>
      <c r="C507" t="str">
        <f>INDEX([1]표준산업분류!$C$2:$C$2172,MATCH(Tree!$B507,[1]표준산업분류!$B$2:$B$2172,0))</f>
        <v>기타 기계 및 장비 제조업</v>
      </c>
      <c r="D507">
        <f>INDEX([1]표준산업분류!$D$2:$D$2172,MATCH(Tree!$B507,[1]표준산업분류!$B$2:$B$2172,0))</f>
        <v>1979</v>
      </c>
      <c r="E507" s="1" t="str">
        <f t="shared" si="55"/>
        <v>기타 기계 및 장비 제조업 (29)</v>
      </c>
      <c r="F507" t="str">
        <f t="shared" si="56"/>
        <v>292</v>
      </c>
      <c r="G507" t="str">
        <f>INDEX([1]표준산업분류!C$2:C$2172,MATCH($F507,[1]표준산업분류!B$2:B$2172,0))</f>
        <v>특수 목적용 기계 제조업</v>
      </c>
      <c r="H507">
        <f>INDEX([1]표준산업분류!D$2:D$2172,MATCH($F507,[1]표준산업분류!$B$2:$B$2172,0))</f>
        <v>1140</v>
      </c>
      <c r="I507" s="1" t="str">
        <f t="shared" si="57"/>
        <v>특수 목적용 기계 제조업 (292)</v>
      </c>
      <c r="J507" t="str">
        <f t="shared" si="58"/>
        <v>2924</v>
      </c>
      <c r="K507" t="str">
        <f>INDEX([1]표준산업분류!C$2:C$2172,MATCH($J507,[1]표준산업분류!B$2:B$2172,0))</f>
        <v>건설 및 광업용 기계장비 제조업</v>
      </c>
      <c r="L507">
        <f>INDEX([1]표준산업분류!D$2:D$2172,MATCH($J507,[1]표준산업분류!$B$2:$B$2172,0))</f>
        <v>70</v>
      </c>
      <c r="M507" s="1" t="str">
        <f t="shared" si="52"/>
        <v>건설 및 광업용 기계장비 제조업 (2924)</v>
      </c>
      <c r="N507" t="s">
        <v>912</v>
      </c>
      <c r="O507" t="s">
        <v>2126</v>
      </c>
      <c r="P507">
        <f>INDEX([1]표준산업분류!D$2:D$2172,MATCH($N507,[1]표준산업분류!$B$2:$B$2172,0))</f>
        <v>65</v>
      </c>
      <c r="Q507" s="1" t="str">
        <f t="shared" si="53"/>
        <v>건설 및 채광용 기계장비 제조업 (29241)</v>
      </c>
    </row>
    <row r="508" spans="1:17" x14ac:dyDescent="0.2">
      <c r="A508" s="1" t="str">
        <f>INDEX(lv1_index!$B$2:$B$78,MATCH(Tree!$E508,lv1_index!$C$2:$C$78,0))</f>
        <v>C: 제조업(10~34)</v>
      </c>
      <c r="B508" t="str">
        <f t="shared" si="54"/>
        <v>29</v>
      </c>
      <c r="C508" t="str">
        <f>INDEX([1]표준산업분류!$C$2:$C$2172,MATCH(Tree!$B508,[1]표준산업분류!$B$2:$B$2172,0))</f>
        <v>기타 기계 및 장비 제조업</v>
      </c>
      <c r="D508">
        <f>INDEX([1]표준산업분류!$D$2:$D$2172,MATCH(Tree!$B508,[1]표준산업분류!$B$2:$B$2172,0))</f>
        <v>1979</v>
      </c>
      <c r="E508" s="1" t="str">
        <f t="shared" si="55"/>
        <v>기타 기계 및 장비 제조업 (29)</v>
      </c>
      <c r="F508" t="str">
        <f t="shared" si="56"/>
        <v>292</v>
      </c>
      <c r="G508" t="str">
        <f>INDEX([1]표준산업분류!C$2:C$2172,MATCH($F508,[1]표준산업분류!B$2:B$2172,0))</f>
        <v>특수 목적용 기계 제조업</v>
      </c>
      <c r="H508">
        <f>INDEX([1]표준산업분류!D$2:D$2172,MATCH($F508,[1]표준산업분류!$B$2:$B$2172,0))</f>
        <v>1140</v>
      </c>
      <c r="I508" s="1" t="str">
        <f t="shared" si="57"/>
        <v>특수 목적용 기계 제조업 (292)</v>
      </c>
      <c r="J508" t="str">
        <f t="shared" si="58"/>
        <v>2924</v>
      </c>
      <c r="K508" t="str">
        <f>INDEX([1]표준산업분류!C$2:C$2172,MATCH($J508,[1]표준산업분류!B$2:B$2172,0))</f>
        <v>건설 및 광업용 기계장비 제조업</v>
      </c>
      <c r="L508">
        <f>INDEX([1]표준산업분류!D$2:D$2172,MATCH($J508,[1]표준산업분류!$B$2:$B$2172,0))</f>
        <v>70</v>
      </c>
      <c r="M508" s="1" t="str">
        <f t="shared" si="52"/>
        <v>건설 및 광업용 기계장비 제조업 (2924)</v>
      </c>
      <c r="N508" t="s">
        <v>913</v>
      </c>
      <c r="O508" t="s">
        <v>2127</v>
      </c>
      <c r="P508">
        <f>INDEX([1]표준산업분류!D$2:D$2172,MATCH($N508,[1]표준산업분류!$B$2:$B$2172,0))</f>
        <v>4</v>
      </c>
      <c r="Q508" s="1" t="str">
        <f t="shared" si="53"/>
        <v>광물처리 및 취급장비 제조업 (29242)</v>
      </c>
    </row>
    <row r="509" spans="1:17" x14ac:dyDescent="0.2">
      <c r="A509" s="1" t="str">
        <f>INDEX(lv1_index!$B$2:$B$78,MATCH(Tree!$E509,lv1_index!$C$2:$C$78,0))</f>
        <v>C: 제조업(10~34)</v>
      </c>
      <c r="B509" t="str">
        <f t="shared" si="54"/>
        <v>29</v>
      </c>
      <c r="C509" t="str">
        <f>INDEX([1]표준산업분류!$C$2:$C$2172,MATCH(Tree!$B509,[1]표준산업분류!$B$2:$B$2172,0))</f>
        <v>기타 기계 및 장비 제조업</v>
      </c>
      <c r="D509">
        <f>INDEX([1]표준산업분류!$D$2:$D$2172,MATCH(Tree!$B509,[1]표준산업분류!$B$2:$B$2172,0))</f>
        <v>1979</v>
      </c>
      <c r="E509" s="1" t="str">
        <f t="shared" si="55"/>
        <v>기타 기계 및 장비 제조업 (29)</v>
      </c>
      <c r="F509" t="str">
        <f t="shared" si="56"/>
        <v>292</v>
      </c>
      <c r="G509" t="str">
        <f>INDEX([1]표준산업분류!C$2:C$2172,MATCH($F509,[1]표준산업분류!B$2:B$2172,0))</f>
        <v>특수 목적용 기계 제조업</v>
      </c>
      <c r="H509">
        <f>INDEX([1]표준산업분류!D$2:D$2172,MATCH($F509,[1]표준산업분류!$B$2:$B$2172,0))</f>
        <v>1140</v>
      </c>
      <c r="I509" s="1" t="str">
        <f t="shared" si="57"/>
        <v>특수 목적용 기계 제조업 (292)</v>
      </c>
      <c r="J509" t="str">
        <f t="shared" si="58"/>
        <v>2925</v>
      </c>
      <c r="K509" t="str">
        <f>INDEX([1]표준산업분류!C$2:C$2172,MATCH($J509,[1]표준산업분류!B$2:B$2172,0))</f>
        <v>음·식료품 및 담배 가공기계 제조업</v>
      </c>
      <c r="L509">
        <f>INDEX([1]표준산업분류!D$2:D$2172,MATCH($J509,[1]표준산업분류!$B$2:$B$2172,0))</f>
        <v>10</v>
      </c>
      <c r="M509" s="1" t="str">
        <f t="shared" si="52"/>
        <v>음·식료품 및 담배 가공기계 제조업 (2925)</v>
      </c>
      <c r="N509" t="s">
        <v>914</v>
      </c>
      <c r="O509" t="s">
        <v>264</v>
      </c>
      <c r="P509">
        <f>INDEX([1]표준산업분류!D$2:D$2172,MATCH($N509,[1]표준산업분류!$B$2:$B$2172,0))</f>
        <v>10</v>
      </c>
      <c r="Q509" s="1" t="str">
        <f t="shared" si="53"/>
        <v>음·식료품 및 담배 가공기계 제조업 (29250)</v>
      </c>
    </row>
    <row r="510" spans="1:17" x14ac:dyDescent="0.2">
      <c r="A510" s="1" t="str">
        <f>INDEX(lv1_index!$B$2:$B$78,MATCH(Tree!$E510,lv1_index!$C$2:$C$78,0))</f>
        <v>C: 제조업(10~34)</v>
      </c>
      <c r="B510" t="str">
        <f t="shared" si="54"/>
        <v>29</v>
      </c>
      <c r="C510" t="str">
        <f>INDEX([1]표준산업분류!$C$2:$C$2172,MATCH(Tree!$B510,[1]표준산업분류!$B$2:$B$2172,0))</f>
        <v>기타 기계 및 장비 제조업</v>
      </c>
      <c r="D510">
        <f>INDEX([1]표준산업분류!$D$2:$D$2172,MATCH(Tree!$B510,[1]표준산업분류!$B$2:$B$2172,0))</f>
        <v>1979</v>
      </c>
      <c r="E510" s="1" t="str">
        <f t="shared" si="55"/>
        <v>기타 기계 및 장비 제조업 (29)</v>
      </c>
      <c r="F510" t="str">
        <f t="shared" si="56"/>
        <v>292</v>
      </c>
      <c r="G510" t="str">
        <f>INDEX([1]표준산업분류!C$2:C$2172,MATCH($F510,[1]표준산업분류!B$2:B$2172,0))</f>
        <v>특수 목적용 기계 제조업</v>
      </c>
      <c r="H510">
        <f>INDEX([1]표준산업분류!D$2:D$2172,MATCH($F510,[1]표준산업분류!$B$2:$B$2172,0))</f>
        <v>1140</v>
      </c>
      <c r="I510" s="1" t="str">
        <f t="shared" si="57"/>
        <v>특수 목적용 기계 제조업 (292)</v>
      </c>
      <c r="J510" t="str">
        <f t="shared" si="58"/>
        <v>2926</v>
      </c>
      <c r="K510" t="str">
        <f>INDEX([1]표준산업분류!C$2:C$2172,MATCH($J510,[1]표준산업분류!B$2:B$2172,0))</f>
        <v>섬유, 의복 및 가죽 가공기계 제조업</v>
      </c>
      <c r="L510">
        <f>INDEX([1]표준산업분류!D$2:D$2172,MATCH($J510,[1]표준산업분류!$B$2:$B$2172,0))</f>
        <v>9</v>
      </c>
      <c r="M510" s="1" t="str">
        <f t="shared" si="52"/>
        <v>섬유, 의복 및 가죽 가공기계 제조업 (2926)</v>
      </c>
      <c r="N510" t="s">
        <v>915</v>
      </c>
      <c r="O510" t="s">
        <v>2128</v>
      </c>
      <c r="P510">
        <f>INDEX([1]표준산업분류!D$2:D$2172,MATCH($N510,[1]표준산업분류!$B$2:$B$2172,0))</f>
        <v>2</v>
      </c>
      <c r="Q510" s="1" t="str">
        <f t="shared" si="53"/>
        <v>산업용 섬유세척, 염색, 정리 및 가공 기계 제조업 (29261)</v>
      </c>
    </row>
    <row r="511" spans="1:17" x14ac:dyDescent="0.2">
      <c r="A511" s="1" t="str">
        <f>INDEX(lv1_index!$B$2:$B$78,MATCH(Tree!$E511,lv1_index!$C$2:$C$78,0))</f>
        <v>C: 제조업(10~34)</v>
      </c>
      <c r="B511" t="str">
        <f t="shared" si="54"/>
        <v>29</v>
      </c>
      <c r="C511" t="str">
        <f>INDEX([1]표준산업분류!$C$2:$C$2172,MATCH(Tree!$B511,[1]표준산업분류!$B$2:$B$2172,0))</f>
        <v>기타 기계 및 장비 제조업</v>
      </c>
      <c r="D511">
        <f>INDEX([1]표준산업분류!$D$2:$D$2172,MATCH(Tree!$B511,[1]표준산업분류!$B$2:$B$2172,0))</f>
        <v>1979</v>
      </c>
      <c r="E511" s="1" t="str">
        <f t="shared" si="55"/>
        <v>기타 기계 및 장비 제조업 (29)</v>
      </c>
      <c r="F511" t="str">
        <f t="shared" si="56"/>
        <v>292</v>
      </c>
      <c r="G511" t="str">
        <f>INDEX([1]표준산업분류!C$2:C$2172,MATCH($F511,[1]표준산업분류!B$2:B$2172,0))</f>
        <v>특수 목적용 기계 제조업</v>
      </c>
      <c r="H511">
        <f>INDEX([1]표준산업분류!D$2:D$2172,MATCH($F511,[1]표준산업분류!$B$2:$B$2172,0))</f>
        <v>1140</v>
      </c>
      <c r="I511" s="1" t="str">
        <f t="shared" si="57"/>
        <v>특수 목적용 기계 제조업 (292)</v>
      </c>
      <c r="J511" t="str">
        <f t="shared" si="58"/>
        <v>2926</v>
      </c>
      <c r="K511" t="str">
        <f>INDEX([1]표준산업분류!C$2:C$2172,MATCH($J511,[1]표준산업분류!B$2:B$2172,0))</f>
        <v>섬유, 의복 및 가죽 가공기계 제조업</v>
      </c>
      <c r="L511">
        <f>INDEX([1]표준산업분류!D$2:D$2172,MATCH($J511,[1]표준산업분류!$B$2:$B$2172,0))</f>
        <v>9</v>
      </c>
      <c r="M511" s="1" t="str">
        <f t="shared" si="52"/>
        <v>섬유, 의복 및 가죽 가공기계 제조업 (2926)</v>
      </c>
      <c r="N511" t="s">
        <v>916</v>
      </c>
      <c r="O511" t="s">
        <v>2129</v>
      </c>
      <c r="P511">
        <f>INDEX([1]표준산업분류!D$2:D$2172,MATCH($N511,[1]표준산업분류!$B$2:$B$2172,0))</f>
        <v>7</v>
      </c>
      <c r="Q511" s="1" t="str">
        <f t="shared" si="53"/>
        <v>기타 섬유, 의복 및 가죽 가공 기계 제조업 (29269)</v>
      </c>
    </row>
    <row r="512" spans="1:17" x14ac:dyDescent="0.2">
      <c r="A512" s="1" t="str">
        <f>INDEX(lv1_index!$B$2:$B$78,MATCH(Tree!$E512,lv1_index!$C$2:$C$78,0))</f>
        <v>C: 제조업(10~34)</v>
      </c>
      <c r="B512" t="str">
        <f t="shared" si="54"/>
        <v>29</v>
      </c>
      <c r="C512" t="str">
        <f>INDEX([1]표준산업분류!$C$2:$C$2172,MATCH(Tree!$B512,[1]표준산업분류!$B$2:$B$2172,0))</f>
        <v>기타 기계 및 장비 제조업</v>
      </c>
      <c r="D512">
        <f>INDEX([1]표준산업분류!$D$2:$D$2172,MATCH(Tree!$B512,[1]표준산업분류!$B$2:$B$2172,0))</f>
        <v>1979</v>
      </c>
      <c r="E512" s="1" t="str">
        <f t="shared" si="55"/>
        <v>기타 기계 및 장비 제조업 (29)</v>
      </c>
      <c r="F512" t="str">
        <f t="shared" si="56"/>
        <v>292</v>
      </c>
      <c r="G512" t="str">
        <f>INDEX([1]표준산업분류!C$2:C$2172,MATCH($F512,[1]표준산업분류!B$2:B$2172,0))</f>
        <v>특수 목적용 기계 제조업</v>
      </c>
      <c r="H512">
        <f>INDEX([1]표준산업분류!D$2:D$2172,MATCH($F512,[1]표준산업분류!$B$2:$B$2172,0))</f>
        <v>1140</v>
      </c>
      <c r="I512" s="1" t="str">
        <f t="shared" si="57"/>
        <v>특수 목적용 기계 제조업 (292)</v>
      </c>
      <c r="J512" t="str">
        <f t="shared" si="58"/>
        <v>2927</v>
      </c>
      <c r="K512" t="str">
        <f>INDEX([1]표준산업분류!C$2:C$2172,MATCH($J512,[1]표준산업분류!B$2:B$2172,0))</f>
        <v>반도체 및 디스플레이 제조용 기계 제조업</v>
      </c>
      <c r="L512">
        <f>INDEX([1]표준산업분류!D$2:D$2172,MATCH($J512,[1]표준산업분류!$B$2:$B$2172,0))</f>
        <v>344</v>
      </c>
      <c r="M512" s="1" t="str">
        <f t="shared" si="52"/>
        <v>반도체 및 디스플레이 제조용 기계 제조업 (2927)</v>
      </c>
      <c r="N512" t="s">
        <v>917</v>
      </c>
      <c r="O512" t="s">
        <v>265</v>
      </c>
      <c r="P512">
        <f>INDEX([1]표준산업분류!D$2:D$2172,MATCH($N512,[1]표준산업분류!$B$2:$B$2172,0))</f>
        <v>1</v>
      </c>
      <c r="Q512" s="1" t="str">
        <f t="shared" si="53"/>
        <v>반도체 및 디스플레이 제조용 기계 제조업 (29270)</v>
      </c>
    </row>
    <row r="513" spans="1:17" x14ac:dyDescent="0.2">
      <c r="A513" s="1" t="str">
        <f>INDEX(lv1_index!$B$2:$B$78,MATCH(Tree!$E513,lv1_index!$C$2:$C$78,0))</f>
        <v>C: 제조업(10~34)</v>
      </c>
      <c r="B513" t="str">
        <f t="shared" si="54"/>
        <v>29</v>
      </c>
      <c r="C513" t="str">
        <f>INDEX([1]표준산업분류!$C$2:$C$2172,MATCH(Tree!$B513,[1]표준산업분류!$B$2:$B$2172,0))</f>
        <v>기타 기계 및 장비 제조업</v>
      </c>
      <c r="D513">
        <f>INDEX([1]표준산업분류!$D$2:$D$2172,MATCH(Tree!$B513,[1]표준산업분류!$B$2:$B$2172,0))</f>
        <v>1979</v>
      </c>
      <c r="E513" s="1" t="str">
        <f t="shared" si="55"/>
        <v>기타 기계 및 장비 제조업 (29)</v>
      </c>
      <c r="F513" t="str">
        <f t="shared" si="56"/>
        <v>292</v>
      </c>
      <c r="G513" t="str">
        <f>INDEX([1]표준산업분류!C$2:C$2172,MATCH($F513,[1]표준산업분류!B$2:B$2172,0))</f>
        <v>특수 목적용 기계 제조업</v>
      </c>
      <c r="H513">
        <f>INDEX([1]표준산업분류!D$2:D$2172,MATCH($F513,[1]표준산업분류!$B$2:$B$2172,0))</f>
        <v>1140</v>
      </c>
      <c r="I513" s="1" t="str">
        <f t="shared" si="57"/>
        <v>특수 목적용 기계 제조업 (292)</v>
      </c>
      <c r="J513" t="str">
        <f t="shared" si="58"/>
        <v>2927</v>
      </c>
      <c r="K513" t="str">
        <f>INDEX([1]표준산업분류!C$2:C$2172,MATCH($J513,[1]표준산업분류!B$2:B$2172,0))</f>
        <v>반도체 및 디스플레이 제조용 기계 제조업</v>
      </c>
      <c r="L513">
        <f>INDEX([1]표준산업분류!D$2:D$2172,MATCH($J513,[1]표준산업분류!$B$2:$B$2172,0))</f>
        <v>344</v>
      </c>
      <c r="M513" s="1" t="str">
        <f t="shared" si="52"/>
        <v>반도체 및 디스플레이 제조용 기계 제조업 (2927)</v>
      </c>
      <c r="N513" t="s">
        <v>918</v>
      </c>
      <c r="O513" t="s">
        <v>2130</v>
      </c>
      <c r="P513">
        <f>INDEX([1]표준산업분류!D$2:D$2172,MATCH($N513,[1]표준산업분류!$B$2:$B$2172,0))</f>
        <v>296</v>
      </c>
      <c r="Q513" s="1" t="str">
        <f t="shared" si="53"/>
        <v>반도체 제조용 기계 제조업 (29271)</v>
      </c>
    </row>
    <row r="514" spans="1:17" x14ac:dyDescent="0.2">
      <c r="A514" s="1" t="str">
        <f>INDEX(lv1_index!$B$2:$B$78,MATCH(Tree!$E514,lv1_index!$C$2:$C$78,0))</f>
        <v>C: 제조업(10~34)</v>
      </c>
      <c r="B514" t="str">
        <f t="shared" si="54"/>
        <v>29</v>
      </c>
      <c r="C514" t="str">
        <f>INDEX([1]표준산업분류!$C$2:$C$2172,MATCH(Tree!$B514,[1]표준산업분류!$B$2:$B$2172,0))</f>
        <v>기타 기계 및 장비 제조업</v>
      </c>
      <c r="D514">
        <f>INDEX([1]표준산업분류!$D$2:$D$2172,MATCH(Tree!$B514,[1]표준산업분류!$B$2:$B$2172,0))</f>
        <v>1979</v>
      </c>
      <c r="E514" s="1" t="str">
        <f t="shared" si="55"/>
        <v>기타 기계 및 장비 제조업 (29)</v>
      </c>
      <c r="F514" t="str">
        <f t="shared" si="56"/>
        <v>292</v>
      </c>
      <c r="G514" t="str">
        <f>INDEX([1]표준산업분류!C$2:C$2172,MATCH($F514,[1]표준산업분류!B$2:B$2172,0))</f>
        <v>특수 목적용 기계 제조업</v>
      </c>
      <c r="H514">
        <f>INDEX([1]표준산업분류!D$2:D$2172,MATCH($F514,[1]표준산업분류!$B$2:$B$2172,0))</f>
        <v>1140</v>
      </c>
      <c r="I514" s="1" t="str">
        <f t="shared" si="57"/>
        <v>특수 목적용 기계 제조업 (292)</v>
      </c>
      <c r="J514" t="str">
        <f t="shared" si="58"/>
        <v>2927</v>
      </c>
      <c r="K514" t="str">
        <f>INDEX([1]표준산업분류!C$2:C$2172,MATCH($J514,[1]표준산업분류!B$2:B$2172,0))</f>
        <v>반도체 및 디스플레이 제조용 기계 제조업</v>
      </c>
      <c r="L514">
        <f>INDEX([1]표준산업분류!D$2:D$2172,MATCH($J514,[1]표준산업분류!$B$2:$B$2172,0))</f>
        <v>344</v>
      </c>
      <c r="M514" s="1" t="str">
        <f t="shared" ref="M514:M577" si="59">K514&amp;" "&amp;"("&amp;J514&amp;")"</f>
        <v>반도체 및 디스플레이 제조용 기계 제조업 (2927)</v>
      </c>
      <c r="N514" t="s">
        <v>919</v>
      </c>
      <c r="O514" t="s">
        <v>2131</v>
      </c>
      <c r="P514">
        <f>INDEX([1]표준산업분류!D$2:D$2172,MATCH($N514,[1]표준산업분류!$B$2:$B$2172,0))</f>
        <v>47</v>
      </c>
      <c r="Q514" s="1" t="str">
        <f t="shared" ref="Q514:Q577" si="60">O514&amp;" "&amp;"("&amp;N514&amp;")"</f>
        <v>디스플레이 제조용 기계 제조업 (29272)</v>
      </c>
    </row>
    <row r="515" spans="1:17" x14ac:dyDescent="0.2">
      <c r="A515" s="1" t="str">
        <f>INDEX(lv1_index!$B$2:$B$78,MATCH(Tree!$E515,lv1_index!$C$2:$C$78,0))</f>
        <v>C: 제조업(10~34)</v>
      </c>
      <c r="B515" t="str">
        <f t="shared" ref="B515:B578" si="61">LEFT(F515,2)</f>
        <v>29</v>
      </c>
      <c r="C515" t="str">
        <f>INDEX([1]표준산업분류!$C$2:$C$2172,MATCH(Tree!$B515,[1]표준산업분류!$B$2:$B$2172,0))</f>
        <v>기타 기계 및 장비 제조업</v>
      </c>
      <c r="D515">
        <f>INDEX([1]표준산업분류!$D$2:$D$2172,MATCH(Tree!$B515,[1]표준산업분류!$B$2:$B$2172,0))</f>
        <v>1979</v>
      </c>
      <c r="E515" s="1" t="str">
        <f t="shared" ref="E515:E578" si="62">C515&amp;" "&amp;"("&amp;B515&amp;")"</f>
        <v>기타 기계 및 장비 제조업 (29)</v>
      </c>
      <c r="F515" t="str">
        <f t="shared" ref="F515:F578" si="63">LEFT(J515,3)</f>
        <v>292</v>
      </c>
      <c r="G515" t="str">
        <f>INDEX([1]표준산업분류!C$2:C$2172,MATCH($F515,[1]표준산업분류!B$2:B$2172,0))</f>
        <v>특수 목적용 기계 제조업</v>
      </c>
      <c r="H515">
        <f>INDEX([1]표준산업분류!D$2:D$2172,MATCH($F515,[1]표준산업분류!$B$2:$B$2172,0))</f>
        <v>1140</v>
      </c>
      <c r="I515" s="1" t="str">
        <f t="shared" ref="I515:I578" si="64">G515&amp;" "&amp;"("&amp;F515&amp;")"</f>
        <v>특수 목적용 기계 제조업 (292)</v>
      </c>
      <c r="J515" t="str">
        <f t="shared" ref="J515:J578" si="65">LEFT(N515,4)</f>
        <v>2928</v>
      </c>
      <c r="K515" t="str">
        <f>INDEX([1]표준산업분류!C$2:C$2172,MATCH($J515,[1]표준산업분류!B$2:B$2172,0))</f>
        <v>산업용 로봇 제조업</v>
      </c>
      <c r="L515">
        <f>INDEX([1]표준산업분류!D$2:D$2172,MATCH($J515,[1]표준산업분류!$B$2:$B$2172,0))</f>
        <v>51</v>
      </c>
      <c r="M515" s="1" t="str">
        <f t="shared" si="59"/>
        <v>산업용 로봇 제조업 (2928)</v>
      </c>
      <c r="N515" t="s">
        <v>920</v>
      </c>
      <c r="O515" t="s">
        <v>266</v>
      </c>
      <c r="P515">
        <f>INDEX([1]표준산업분류!D$2:D$2172,MATCH($N515,[1]표준산업분류!$B$2:$B$2172,0))</f>
        <v>51</v>
      </c>
      <c r="Q515" s="1" t="str">
        <f t="shared" si="60"/>
        <v>산업용 로봇 제조업 (29280)</v>
      </c>
    </row>
    <row r="516" spans="1:17" x14ac:dyDescent="0.2">
      <c r="A516" s="1" t="str">
        <f>INDEX(lv1_index!$B$2:$B$78,MATCH(Tree!$E516,lv1_index!$C$2:$C$78,0))</f>
        <v>C: 제조업(10~34)</v>
      </c>
      <c r="B516" t="str">
        <f t="shared" si="61"/>
        <v>29</v>
      </c>
      <c r="C516" t="str">
        <f>INDEX([1]표준산업분류!$C$2:$C$2172,MATCH(Tree!$B516,[1]표준산업분류!$B$2:$B$2172,0))</f>
        <v>기타 기계 및 장비 제조업</v>
      </c>
      <c r="D516">
        <f>INDEX([1]표준산업분류!$D$2:$D$2172,MATCH(Tree!$B516,[1]표준산업분류!$B$2:$B$2172,0))</f>
        <v>1979</v>
      </c>
      <c r="E516" s="1" t="str">
        <f t="shared" si="62"/>
        <v>기타 기계 및 장비 제조업 (29)</v>
      </c>
      <c r="F516" t="str">
        <f t="shared" si="63"/>
        <v>292</v>
      </c>
      <c r="G516" t="str">
        <f>INDEX([1]표준산업분류!C$2:C$2172,MATCH($F516,[1]표준산업분류!B$2:B$2172,0))</f>
        <v>특수 목적용 기계 제조업</v>
      </c>
      <c r="H516">
        <f>INDEX([1]표준산업분류!D$2:D$2172,MATCH($F516,[1]표준산업분류!$B$2:$B$2172,0))</f>
        <v>1140</v>
      </c>
      <c r="I516" s="1" t="str">
        <f t="shared" si="64"/>
        <v>특수 목적용 기계 제조업 (292)</v>
      </c>
      <c r="J516" t="str">
        <f t="shared" si="65"/>
        <v>2929</v>
      </c>
      <c r="K516" t="str">
        <f>INDEX([1]표준산업분류!C$2:C$2172,MATCH($J516,[1]표준산업분류!B$2:B$2172,0))</f>
        <v>기타 특수목적용 기계 제조업</v>
      </c>
      <c r="L516">
        <f>INDEX([1]표준산업분류!D$2:D$2172,MATCH($J516,[1]표준산업분류!$B$2:$B$2172,0))</f>
        <v>509</v>
      </c>
      <c r="M516" s="1" t="str">
        <f t="shared" si="59"/>
        <v>기타 특수목적용 기계 제조업 (2929)</v>
      </c>
      <c r="N516" t="s">
        <v>921</v>
      </c>
      <c r="O516" t="s">
        <v>2132</v>
      </c>
      <c r="P516">
        <f>INDEX([1]표준산업분류!D$2:D$2172,MATCH($N516,[1]표준산업분류!$B$2:$B$2172,0))</f>
        <v>2</v>
      </c>
      <c r="Q516" s="1" t="str">
        <f t="shared" si="60"/>
        <v>펄프 및 종이 가공용 기계 제조업 (29291)</v>
      </c>
    </row>
    <row r="517" spans="1:17" x14ac:dyDescent="0.2">
      <c r="A517" s="1" t="str">
        <f>INDEX(lv1_index!$B$2:$B$78,MATCH(Tree!$E517,lv1_index!$C$2:$C$78,0))</f>
        <v>C: 제조업(10~34)</v>
      </c>
      <c r="B517" t="str">
        <f t="shared" si="61"/>
        <v>29</v>
      </c>
      <c r="C517" t="str">
        <f>INDEX([1]표준산업분류!$C$2:$C$2172,MATCH(Tree!$B517,[1]표준산업분류!$B$2:$B$2172,0))</f>
        <v>기타 기계 및 장비 제조업</v>
      </c>
      <c r="D517">
        <f>INDEX([1]표준산업분류!$D$2:$D$2172,MATCH(Tree!$B517,[1]표준산업분류!$B$2:$B$2172,0))</f>
        <v>1979</v>
      </c>
      <c r="E517" s="1" t="str">
        <f t="shared" si="62"/>
        <v>기타 기계 및 장비 제조업 (29)</v>
      </c>
      <c r="F517" t="str">
        <f t="shared" si="63"/>
        <v>292</v>
      </c>
      <c r="G517" t="str">
        <f>INDEX([1]표준산업분류!C$2:C$2172,MATCH($F517,[1]표준산업분류!B$2:B$2172,0))</f>
        <v>특수 목적용 기계 제조업</v>
      </c>
      <c r="H517">
        <f>INDEX([1]표준산업분류!D$2:D$2172,MATCH($F517,[1]표준산업분류!$B$2:$B$2172,0))</f>
        <v>1140</v>
      </c>
      <c r="I517" s="1" t="str">
        <f t="shared" si="64"/>
        <v>특수 목적용 기계 제조업 (292)</v>
      </c>
      <c r="J517" t="str">
        <f t="shared" si="65"/>
        <v>2929</v>
      </c>
      <c r="K517" t="str">
        <f>INDEX([1]표준산업분류!C$2:C$2172,MATCH($J517,[1]표준산업분류!B$2:B$2172,0))</f>
        <v>기타 특수목적용 기계 제조업</v>
      </c>
      <c r="L517">
        <f>INDEX([1]표준산업분류!D$2:D$2172,MATCH($J517,[1]표준산업분류!$B$2:$B$2172,0))</f>
        <v>509</v>
      </c>
      <c r="M517" s="1" t="str">
        <f t="shared" si="59"/>
        <v>기타 특수목적용 기계 제조업 (2929)</v>
      </c>
      <c r="N517" t="s">
        <v>922</v>
      </c>
      <c r="O517" t="s">
        <v>2133</v>
      </c>
      <c r="P517">
        <f>INDEX([1]표준산업분류!D$2:D$2172,MATCH($N517,[1]표준산업분류!$B$2:$B$2172,0))</f>
        <v>10</v>
      </c>
      <c r="Q517" s="1" t="str">
        <f t="shared" si="60"/>
        <v>고무, 화학섬유 및 플라스틱 성형기 제조업 (29292)</v>
      </c>
    </row>
    <row r="518" spans="1:17" x14ac:dyDescent="0.2">
      <c r="A518" s="1" t="str">
        <f>INDEX(lv1_index!$B$2:$B$78,MATCH(Tree!$E518,lv1_index!$C$2:$C$78,0))</f>
        <v>C: 제조업(10~34)</v>
      </c>
      <c r="B518" t="str">
        <f t="shared" si="61"/>
        <v>29</v>
      </c>
      <c r="C518" t="str">
        <f>INDEX([1]표준산업분류!$C$2:$C$2172,MATCH(Tree!$B518,[1]표준산업분류!$B$2:$B$2172,0))</f>
        <v>기타 기계 및 장비 제조업</v>
      </c>
      <c r="D518">
        <f>INDEX([1]표준산업분류!$D$2:$D$2172,MATCH(Tree!$B518,[1]표준산업분류!$B$2:$B$2172,0))</f>
        <v>1979</v>
      </c>
      <c r="E518" s="1" t="str">
        <f t="shared" si="62"/>
        <v>기타 기계 및 장비 제조업 (29)</v>
      </c>
      <c r="F518" t="str">
        <f t="shared" si="63"/>
        <v>292</v>
      </c>
      <c r="G518" t="str">
        <f>INDEX([1]표준산업분류!C$2:C$2172,MATCH($F518,[1]표준산업분류!B$2:B$2172,0))</f>
        <v>특수 목적용 기계 제조업</v>
      </c>
      <c r="H518">
        <f>INDEX([1]표준산업분류!D$2:D$2172,MATCH($F518,[1]표준산업분류!$B$2:$B$2172,0))</f>
        <v>1140</v>
      </c>
      <c r="I518" s="1" t="str">
        <f t="shared" si="64"/>
        <v>특수 목적용 기계 제조업 (292)</v>
      </c>
      <c r="J518" t="str">
        <f t="shared" si="65"/>
        <v>2929</v>
      </c>
      <c r="K518" t="str">
        <f>INDEX([1]표준산업분류!C$2:C$2172,MATCH($J518,[1]표준산업분류!B$2:B$2172,0))</f>
        <v>기타 특수목적용 기계 제조업</v>
      </c>
      <c r="L518">
        <f>INDEX([1]표준산업분류!D$2:D$2172,MATCH($J518,[1]표준산업분류!$B$2:$B$2172,0))</f>
        <v>509</v>
      </c>
      <c r="M518" s="1" t="str">
        <f t="shared" si="59"/>
        <v>기타 특수목적용 기계 제조업 (2929)</v>
      </c>
      <c r="N518" t="s">
        <v>923</v>
      </c>
      <c r="O518" t="s">
        <v>2134</v>
      </c>
      <c r="P518">
        <f>INDEX([1]표준산업분류!D$2:D$2172,MATCH($N518,[1]표준산업분류!$B$2:$B$2172,0))</f>
        <v>8</v>
      </c>
      <c r="Q518" s="1" t="str">
        <f t="shared" si="60"/>
        <v>인쇄 및 제책용 기계 제조업 (29293)</v>
      </c>
    </row>
    <row r="519" spans="1:17" x14ac:dyDescent="0.2">
      <c r="A519" s="1" t="str">
        <f>INDEX(lv1_index!$B$2:$B$78,MATCH(Tree!$E519,lv1_index!$C$2:$C$78,0))</f>
        <v>C: 제조업(10~34)</v>
      </c>
      <c r="B519" t="str">
        <f t="shared" si="61"/>
        <v>29</v>
      </c>
      <c r="C519" t="str">
        <f>INDEX([1]표준산업분류!$C$2:$C$2172,MATCH(Tree!$B519,[1]표준산업분류!$B$2:$B$2172,0))</f>
        <v>기타 기계 및 장비 제조업</v>
      </c>
      <c r="D519">
        <f>INDEX([1]표준산업분류!$D$2:$D$2172,MATCH(Tree!$B519,[1]표준산업분류!$B$2:$B$2172,0))</f>
        <v>1979</v>
      </c>
      <c r="E519" s="1" t="str">
        <f t="shared" si="62"/>
        <v>기타 기계 및 장비 제조업 (29)</v>
      </c>
      <c r="F519" t="str">
        <f t="shared" si="63"/>
        <v>292</v>
      </c>
      <c r="G519" t="str">
        <f>INDEX([1]표준산업분류!C$2:C$2172,MATCH($F519,[1]표준산업분류!B$2:B$2172,0))</f>
        <v>특수 목적용 기계 제조업</v>
      </c>
      <c r="H519">
        <f>INDEX([1]표준산업분류!D$2:D$2172,MATCH($F519,[1]표준산업분류!$B$2:$B$2172,0))</f>
        <v>1140</v>
      </c>
      <c r="I519" s="1" t="str">
        <f t="shared" si="64"/>
        <v>특수 목적용 기계 제조업 (292)</v>
      </c>
      <c r="J519" t="str">
        <f t="shared" si="65"/>
        <v>2929</v>
      </c>
      <c r="K519" t="str">
        <f>INDEX([1]표준산업분류!C$2:C$2172,MATCH($J519,[1]표준산업분류!B$2:B$2172,0))</f>
        <v>기타 특수목적용 기계 제조업</v>
      </c>
      <c r="L519">
        <f>INDEX([1]표준산업분류!D$2:D$2172,MATCH($J519,[1]표준산업분류!$B$2:$B$2172,0))</f>
        <v>509</v>
      </c>
      <c r="M519" s="1" t="str">
        <f t="shared" si="59"/>
        <v>기타 특수목적용 기계 제조업 (2929)</v>
      </c>
      <c r="N519" t="s">
        <v>924</v>
      </c>
      <c r="O519" t="s">
        <v>2135</v>
      </c>
      <c r="P519">
        <f>INDEX([1]표준산업분류!D$2:D$2172,MATCH($N519,[1]표준산업분류!$B$2:$B$2172,0))</f>
        <v>201</v>
      </c>
      <c r="Q519" s="1" t="str">
        <f t="shared" si="60"/>
        <v>주형 및 금형 제조업 (29294)</v>
      </c>
    </row>
    <row r="520" spans="1:17" x14ac:dyDescent="0.2">
      <c r="A520" s="1" t="str">
        <f>INDEX(lv1_index!$B$2:$B$78,MATCH(Tree!$E520,lv1_index!$C$2:$C$78,0))</f>
        <v>C: 제조업(10~34)</v>
      </c>
      <c r="B520" t="str">
        <f t="shared" si="61"/>
        <v>29</v>
      </c>
      <c r="C520" t="str">
        <f>INDEX([1]표준산업분류!$C$2:$C$2172,MATCH(Tree!$B520,[1]표준산업분류!$B$2:$B$2172,0))</f>
        <v>기타 기계 및 장비 제조업</v>
      </c>
      <c r="D520">
        <f>INDEX([1]표준산업분류!$D$2:$D$2172,MATCH(Tree!$B520,[1]표준산업분류!$B$2:$B$2172,0))</f>
        <v>1979</v>
      </c>
      <c r="E520" s="1" t="str">
        <f t="shared" si="62"/>
        <v>기타 기계 및 장비 제조업 (29)</v>
      </c>
      <c r="F520" t="str">
        <f t="shared" si="63"/>
        <v>292</v>
      </c>
      <c r="G520" t="str">
        <f>INDEX([1]표준산업분류!C$2:C$2172,MATCH($F520,[1]표준산업분류!B$2:B$2172,0))</f>
        <v>특수 목적용 기계 제조업</v>
      </c>
      <c r="H520">
        <f>INDEX([1]표준산업분류!D$2:D$2172,MATCH($F520,[1]표준산업분류!$B$2:$B$2172,0))</f>
        <v>1140</v>
      </c>
      <c r="I520" s="1" t="str">
        <f t="shared" si="64"/>
        <v>특수 목적용 기계 제조업 (292)</v>
      </c>
      <c r="J520" t="str">
        <f t="shared" si="65"/>
        <v>2929</v>
      </c>
      <c r="K520" t="str">
        <f>INDEX([1]표준산업분류!C$2:C$2172,MATCH($J520,[1]표준산업분류!B$2:B$2172,0))</f>
        <v>기타 특수목적용 기계 제조업</v>
      </c>
      <c r="L520">
        <f>INDEX([1]표준산업분류!D$2:D$2172,MATCH($J520,[1]표준산업분류!$B$2:$B$2172,0))</f>
        <v>509</v>
      </c>
      <c r="M520" s="1" t="str">
        <f t="shared" si="59"/>
        <v>기타 특수목적용 기계 제조업 (2929)</v>
      </c>
      <c r="N520" t="s">
        <v>925</v>
      </c>
      <c r="O520" t="s">
        <v>2136</v>
      </c>
      <c r="P520">
        <f>INDEX([1]표준산업분류!D$2:D$2172,MATCH($N520,[1]표준산업분류!$B$2:$B$2172,0))</f>
        <v>288</v>
      </c>
      <c r="Q520" s="1" t="str">
        <f t="shared" si="60"/>
        <v>그외 기타 특수목적용 기계 제조업 (29299)</v>
      </c>
    </row>
    <row r="521" spans="1:17" x14ac:dyDescent="0.2">
      <c r="A521" s="1" t="str">
        <f>INDEX(lv1_index!$B$2:$B$78,MATCH(Tree!$E521,lv1_index!$C$2:$C$78,0))</f>
        <v>C: 제조업(10~34)</v>
      </c>
      <c r="B521" t="str">
        <f t="shared" si="61"/>
        <v>30</v>
      </c>
      <c r="C521" t="str">
        <f>INDEX([1]표준산업분류!$C$2:$C$2172,MATCH(Tree!$B521,[1]표준산업분류!$B$2:$B$2172,0))</f>
        <v>자동차 및 트레일러 제조업</v>
      </c>
      <c r="D521">
        <f>INDEX([1]표준산업분류!$D$2:$D$2172,MATCH(Tree!$B521,[1]표준산업분류!$B$2:$B$2172,0))</f>
        <v>1438</v>
      </c>
      <c r="E521" s="1" t="str">
        <f t="shared" si="62"/>
        <v>자동차 및 트레일러 제조업 (30)</v>
      </c>
      <c r="F521" t="str">
        <f t="shared" si="63"/>
        <v>301</v>
      </c>
      <c r="G521" t="str">
        <f>INDEX([1]표준산업분류!C$2:C$2172,MATCH($F521,[1]표준산업분류!B$2:B$2172,0))</f>
        <v>자동차용 엔진 및 자동차 제조업</v>
      </c>
      <c r="H521">
        <f>INDEX([1]표준산업분류!D$2:D$2172,MATCH($F521,[1]표준산업분류!$B$2:$B$2172,0))</f>
        <v>30</v>
      </c>
      <c r="I521" s="1" t="str">
        <f t="shared" si="64"/>
        <v>자동차용 엔진 및 자동차 제조업 (301)</v>
      </c>
      <c r="J521" t="str">
        <f t="shared" si="65"/>
        <v>3011</v>
      </c>
      <c r="K521" t="str">
        <f>INDEX([1]표준산업분류!C$2:C$2172,MATCH($J521,[1]표준산업분류!B$2:B$2172,0))</f>
        <v>자동차용 엔진 제조업</v>
      </c>
      <c r="L521">
        <f>INDEX([1]표준산업분류!D$2:D$2172,MATCH($J521,[1]표준산업분류!$B$2:$B$2172,0))</f>
        <v>5</v>
      </c>
      <c r="M521" s="1" t="str">
        <f t="shared" si="59"/>
        <v>자동차용 엔진 제조업 (3011)</v>
      </c>
      <c r="N521" t="s">
        <v>926</v>
      </c>
      <c r="O521" t="s">
        <v>267</v>
      </c>
      <c r="P521">
        <f>INDEX([1]표준산업분류!D$2:D$2172,MATCH($N521,[1]표준산업분류!$B$2:$B$2172,0))</f>
        <v>5</v>
      </c>
      <c r="Q521" s="1" t="str">
        <f t="shared" si="60"/>
        <v>자동차용 엔진 제조업 (30110)</v>
      </c>
    </row>
    <row r="522" spans="1:17" x14ac:dyDescent="0.2">
      <c r="A522" s="1" t="str">
        <f>INDEX(lv1_index!$B$2:$B$78,MATCH(Tree!$E522,lv1_index!$C$2:$C$78,0))</f>
        <v>C: 제조업(10~34)</v>
      </c>
      <c r="B522" t="str">
        <f t="shared" si="61"/>
        <v>30</v>
      </c>
      <c r="C522" t="str">
        <f>INDEX([1]표준산업분류!$C$2:$C$2172,MATCH(Tree!$B522,[1]표준산업분류!$B$2:$B$2172,0))</f>
        <v>자동차 및 트레일러 제조업</v>
      </c>
      <c r="D522">
        <f>INDEX([1]표준산업분류!$D$2:$D$2172,MATCH(Tree!$B522,[1]표준산업분류!$B$2:$B$2172,0))</f>
        <v>1438</v>
      </c>
      <c r="E522" s="1" t="str">
        <f t="shared" si="62"/>
        <v>자동차 및 트레일러 제조업 (30)</v>
      </c>
      <c r="F522" t="str">
        <f t="shared" si="63"/>
        <v>301</v>
      </c>
      <c r="G522" t="str">
        <f>INDEX([1]표준산업분류!C$2:C$2172,MATCH($F522,[1]표준산업분류!B$2:B$2172,0))</f>
        <v>자동차용 엔진 및 자동차 제조업</v>
      </c>
      <c r="H522">
        <f>INDEX([1]표준산업분류!D$2:D$2172,MATCH($F522,[1]표준산업분류!$B$2:$B$2172,0))</f>
        <v>30</v>
      </c>
      <c r="I522" s="1" t="str">
        <f t="shared" si="64"/>
        <v>자동차용 엔진 및 자동차 제조업 (301)</v>
      </c>
      <c r="J522" t="str">
        <f t="shared" si="65"/>
        <v>3012</v>
      </c>
      <c r="K522" t="str">
        <f>INDEX([1]표준산업분류!C$2:C$2172,MATCH($J522,[1]표준산업분류!B$2:B$2172,0))</f>
        <v>자동차 제조업</v>
      </c>
      <c r="L522">
        <f>INDEX([1]표준산업분류!D$2:D$2172,MATCH($J522,[1]표준산업분류!$B$2:$B$2172,0))</f>
        <v>25</v>
      </c>
      <c r="M522" s="1" t="str">
        <f t="shared" si="59"/>
        <v>자동차 제조업 (3012)</v>
      </c>
      <c r="N522" t="s">
        <v>927</v>
      </c>
      <c r="O522" t="s">
        <v>268</v>
      </c>
      <c r="P522">
        <f>INDEX([1]표준산업분류!D$2:D$2172,MATCH($N522,[1]표준산업분류!$B$2:$B$2172,0))</f>
        <v>1</v>
      </c>
      <c r="Q522" s="1" t="str">
        <f t="shared" si="60"/>
        <v>자동차 제조업 (30120)</v>
      </c>
    </row>
    <row r="523" spans="1:17" x14ac:dyDescent="0.2">
      <c r="A523" s="1" t="str">
        <f>INDEX(lv1_index!$B$2:$B$78,MATCH(Tree!$E523,lv1_index!$C$2:$C$78,0))</f>
        <v>C: 제조업(10~34)</v>
      </c>
      <c r="B523" t="str">
        <f t="shared" si="61"/>
        <v>30</v>
      </c>
      <c r="C523" t="str">
        <f>INDEX([1]표준산업분류!$C$2:$C$2172,MATCH(Tree!$B523,[1]표준산업분류!$B$2:$B$2172,0))</f>
        <v>자동차 및 트레일러 제조업</v>
      </c>
      <c r="D523">
        <f>INDEX([1]표준산업분류!$D$2:$D$2172,MATCH(Tree!$B523,[1]표준산업분류!$B$2:$B$2172,0))</f>
        <v>1438</v>
      </c>
      <c r="E523" s="1" t="str">
        <f t="shared" si="62"/>
        <v>자동차 및 트레일러 제조업 (30)</v>
      </c>
      <c r="F523" t="str">
        <f t="shared" si="63"/>
        <v>301</v>
      </c>
      <c r="G523" t="str">
        <f>INDEX([1]표준산업분류!C$2:C$2172,MATCH($F523,[1]표준산업분류!B$2:B$2172,0))</f>
        <v>자동차용 엔진 및 자동차 제조업</v>
      </c>
      <c r="H523">
        <f>INDEX([1]표준산업분류!D$2:D$2172,MATCH($F523,[1]표준산업분류!$B$2:$B$2172,0))</f>
        <v>30</v>
      </c>
      <c r="I523" s="1" t="str">
        <f t="shared" si="64"/>
        <v>자동차용 엔진 및 자동차 제조업 (301)</v>
      </c>
      <c r="J523" t="str">
        <f t="shared" si="65"/>
        <v>3012</v>
      </c>
      <c r="K523" t="str">
        <f>INDEX([1]표준산업분류!C$2:C$2172,MATCH($J523,[1]표준산업분류!B$2:B$2172,0))</f>
        <v>자동차 제조업</v>
      </c>
      <c r="L523">
        <f>INDEX([1]표준산업분류!D$2:D$2172,MATCH($J523,[1]표준산업분류!$B$2:$B$2172,0))</f>
        <v>25</v>
      </c>
      <c r="M523" s="1" t="str">
        <f t="shared" si="59"/>
        <v>자동차 제조업 (3012)</v>
      </c>
      <c r="N523" t="s">
        <v>928</v>
      </c>
      <c r="O523" t="s">
        <v>2137</v>
      </c>
      <c r="P523">
        <f>INDEX([1]표준산업분류!D$2:D$2172,MATCH($N523,[1]표준산업분류!$B$2:$B$2172,0))</f>
        <v>17</v>
      </c>
      <c r="Q523" s="1" t="str">
        <f t="shared" si="60"/>
        <v>승용차 및 기타 여객용 자동차 제조업 (30121)</v>
      </c>
    </row>
    <row r="524" spans="1:17" x14ac:dyDescent="0.2">
      <c r="A524" s="1" t="str">
        <f>INDEX(lv1_index!$B$2:$B$78,MATCH(Tree!$E524,lv1_index!$C$2:$C$78,0))</f>
        <v>C: 제조업(10~34)</v>
      </c>
      <c r="B524" t="str">
        <f t="shared" si="61"/>
        <v>30</v>
      </c>
      <c r="C524" t="str">
        <f>INDEX([1]표준산업분류!$C$2:$C$2172,MATCH(Tree!$B524,[1]표준산업분류!$B$2:$B$2172,0))</f>
        <v>자동차 및 트레일러 제조업</v>
      </c>
      <c r="D524">
        <f>INDEX([1]표준산업분류!$D$2:$D$2172,MATCH(Tree!$B524,[1]표준산업분류!$B$2:$B$2172,0))</f>
        <v>1438</v>
      </c>
      <c r="E524" s="1" t="str">
        <f t="shared" si="62"/>
        <v>자동차 및 트레일러 제조업 (30)</v>
      </c>
      <c r="F524" t="str">
        <f t="shared" si="63"/>
        <v>301</v>
      </c>
      <c r="G524" t="str">
        <f>INDEX([1]표준산업분류!C$2:C$2172,MATCH($F524,[1]표준산업분류!B$2:B$2172,0))</f>
        <v>자동차용 엔진 및 자동차 제조업</v>
      </c>
      <c r="H524">
        <f>INDEX([1]표준산업분류!D$2:D$2172,MATCH($F524,[1]표준산업분류!$B$2:$B$2172,0))</f>
        <v>30</v>
      </c>
      <c r="I524" s="1" t="str">
        <f t="shared" si="64"/>
        <v>자동차용 엔진 및 자동차 제조업 (301)</v>
      </c>
      <c r="J524" t="str">
        <f t="shared" si="65"/>
        <v>3012</v>
      </c>
      <c r="K524" t="str">
        <f>INDEX([1]표준산업분류!C$2:C$2172,MATCH($J524,[1]표준산업분류!B$2:B$2172,0))</f>
        <v>자동차 제조업</v>
      </c>
      <c r="L524">
        <f>INDEX([1]표준산업분류!D$2:D$2172,MATCH($J524,[1]표준산업분류!$B$2:$B$2172,0))</f>
        <v>25</v>
      </c>
      <c r="M524" s="1" t="str">
        <f t="shared" si="59"/>
        <v>자동차 제조업 (3012)</v>
      </c>
      <c r="N524" t="s">
        <v>929</v>
      </c>
      <c r="O524" t="s">
        <v>2138</v>
      </c>
      <c r="P524">
        <f>INDEX([1]표준산업분류!D$2:D$2172,MATCH($N524,[1]표준산업분류!$B$2:$B$2172,0))</f>
        <v>7</v>
      </c>
      <c r="Q524" s="1" t="str">
        <f t="shared" si="60"/>
        <v>화물자동차 및 특수목적용 자동차 제조업 (30122)</v>
      </c>
    </row>
    <row r="525" spans="1:17" x14ac:dyDescent="0.2">
      <c r="A525" s="1" t="str">
        <f>INDEX(lv1_index!$B$2:$B$78,MATCH(Tree!$E525,lv1_index!$C$2:$C$78,0))</f>
        <v>C: 제조업(10~34)</v>
      </c>
      <c r="B525" t="str">
        <f t="shared" si="61"/>
        <v>30</v>
      </c>
      <c r="C525" t="str">
        <f>INDEX([1]표준산업분류!$C$2:$C$2172,MATCH(Tree!$B525,[1]표준산업분류!$B$2:$B$2172,0))</f>
        <v>자동차 및 트레일러 제조업</v>
      </c>
      <c r="D525">
        <f>INDEX([1]표준산업분류!$D$2:$D$2172,MATCH(Tree!$B525,[1]표준산업분류!$B$2:$B$2172,0))</f>
        <v>1438</v>
      </c>
      <c r="E525" s="1" t="str">
        <f t="shared" si="62"/>
        <v>자동차 및 트레일러 제조업 (30)</v>
      </c>
      <c r="F525" t="str">
        <f t="shared" si="63"/>
        <v>302</v>
      </c>
      <c r="G525" t="str">
        <f>INDEX([1]표준산업분류!C$2:C$2172,MATCH($F525,[1]표준산업분류!B$2:B$2172,0))</f>
        <v>자동차 차체 및 트레일러 제조업</v>
      </c>
      <c r="H525">
        <f>INDEX([1]표준산업분류!D$2:D$2172,MATCH($F525,[1]표준산업분류!$B$2:$B$2172,0))</f>
        <v>57</v>
      </c>
      <c r="I525" s="1" t="str">
        <f t="shared" si="64"/>
        <v>자동차 차체 및 트레일러 제조업 (302)</v>
      </c>
      <c r="J525" t="str">
        <f t="shared" si="65"/>
        <v>3020</v>
      </c>
      <c r="K525" t="str">
        <f>INDEX([1]표준산업분류!C$2:C$2172,MATCH($J525,[1]표준산업분류!B$2:B$2172,0))</f>
        <v>자동차 차체 및 트레일러 제조업</v>
      </c>
      <c r="L525">
        <f>INDEX([1]표준산업분류!D$2:D$2172,MATCH($J525,[1]표준산업분류!$B$2:$B$2172,0))</f>
        <v>57</v>
      </c>
      <c r="M525" s="1" t="str">
        <f t="shared" si="59"/>
        <v>자동차 차체 및 트레일러 제조업 (3020)</v>
      </c>
      <c r="N525" t="s">
        <v>930</v>
      </c>
      <c r="O525" t="s">
        <v>55</v>
      </c>
      <c r="P525">
        <f>INDEX([1]표준산업분류!D$2:D$2172,MATCH($N525,[1]표준산업분류!$B$2:$B$2172,0))</f>
        <v>1</v>
      </c>
      <c r="Q525" s="1" t="str">
        <f t="shared" si="60"/>
        <v>자동차 차체 및 트레일러 제조업 (30200)</v>
      </c>
    </row>
    <row r="526" spans="1:17" x14ac:dyDescent="0.2">
      <c r="A526" s="1" t="str">
        <f>INDEX(lv1_index!$B$2:$B$78,MATCH(Tree!$E526,lv1_index!$C$2:$C$78,0))</f>
        <v>C: 제조업(10~34)</v>
      </c>
      <c r="B526" t="str">
        <f t="shared" si="61"/>
        <v>30</v>
      </c>
      <c r="C526" t="str">
        <f>INDEX([1]표준산업분류!$C$2:$C$2172,MATCH(Tree!$B526,[1]표준산업분류!$B$2:$B$2172,0))</f>
        <v>자동차 및 트레일러 제조업</v>
      </c>
      <c r="D526">
        <f>INDEX([1]표준산업분류!$D$2:$D$2172,MATCH(Tree!$B526,[1]표준산업분류!$B$2:$B$2172,0))</f>
        <v>1438</v>
      </c>
      <c r="E526" s="1" t="str">
        <f t="shared" si="62"/>
        <v>자동차 및 트레일러 제조업 (30)</v>
      </c>
      <c r="F526" t="str">
        <f t="shared" si="63"/>
        <v>302</v>
      </c>
      <c r="G526" t="str">
        <f>INDEX([1]표준산업분류!C$2:C$2172,MATCH($F526,[1]표준산업분류!B$2:B$2172,0))</f>
        <v>자동차 차체 및 트레일러 제조업</v>
      </c>
      <c r="H526">
        <f>INDEX([1]표준산업분류!D$2:D$2172,MATCH($F526,[1]표준산업분류!$B$2:$B$2172,0))</f>
        <v>57</v>
      </c>
      <c r="I526" s="1" t="str">
        <f t="shared" si="64"/>
        <v>자동차 차체 및 트레일러 제조업 (302)</v>
      </c>
      <c r="J526" t="str">
        <f t="shared" si="65"/>
        <v>3020</v>
      </c>
      <c r="K526" t="str">
        <f>INDEX([1]표준산업분류!C$2:C$2172,MATCH($J526,[1]표준산업분류!B$2:B$2172,0))</f>
        <v>자동차 차체 및 트레일러 제조업</v>
      </c>
      <c r="L526">
        <f>INDEX([1]표준산업분류!D$2:D$2172,MATCH($J526,[1]표준산업분류!$B$2:$B$2172,0))</f>
        <v>57</v>
      </c>
      <c r="M526" s="1" t="str">
        <f t="shared" si="59"/>
        <v>자동차 차체 및 트레일러 제조업 (3020)</v>
      </c>
      <c r="N526" t="s">
        <v>931</v>
      </c>
      <c r="O526" t="s">
        <v>2139</v>
      </c>
      <c r="P526">
        <f>INDEX([1]표준산업분류!D$2:D$2172,MATCH($N526,[1]표준산업분류!$B$2:$B$2172,0))</f>
        <v>47</v>
      </c>
      <c r="Q526" s="1" t="str">
        <f t="shared" si="60"/>
        <v>차체 및 특장차 제조업 (30201)</v>
      </c>
    </row>
    <row r="527" spans="1:17" x14ac:dyDescent="0.2">
      <c r="A527" s="1" t="str">
        <f>INDEX(lv1_index!$B$2:$B$78,MATCH(Tree!$E527,lv1_index!$C$2:$C$78,0))</f>
        <v>C: 제조업(10~34)</v>
      </c>
      <c r="B527" t="str">
        <f t="shared" si="61"/>
        <v>30</v>
      </c>
      <c r="C527" t="str">
        <f>INDEX([1]표준산업분류!$C$2:$C$2172,MATCH(Tree!$B527,[1]표준산업분류!$B$2:$B$2172,0))</f>
        <v>자동차 및 트레일러 제조업</v>
      </c>
      <c r="D527">
        <f>INDEX([1]표준산업분류!$D$2:$D$2172,MATCH(Tree!$B527,[1]표준산업분류!$B$2:$B$2172,0))</f>
        <v>1438</v>
      </c>
      <c r="E527" s="1" t="str">
        <f t="shared" si="62"/>
        <v>자동차 및 트레일러 제조업 (30)</v>
      </c>
      <c r="F527" t="str">
        <f t="shared" si="63"/>
        <v>302</v>
      </c>
      <c r="G527" t="str">
        <f>INDEX([1]표준산업분류!C$2:C$2172,MATCH($F527,[1]표준산업분류!B$2:B$2172,0))</f>
        <v>자동차 차체 및 트레일러 제조업</v>
      </c>
      <c r="H527">
        <f>INDEX([1]표준산업분류!D$2:D$2172,MATCH($F527,[1]표준산업분류!$B$2:$B$2172,0))</f>
        <v>57</v>
      </c>
      <c r="I527" s="1" t="str">
        <f t="shared" si="64"/>
        <v>자동차 차체 및 트레일러 제조업 (302)</v>
      </c>
      <c r="J527" t="str">
        <f t="shared" si="65"/>
        <v>3020</v>
      </c>
      <c r="K527" t="str">
        <f>INDEX([1]표준산업분류!C$2:C$2172,MATCH($J527,[1]표준산업분류!B$2:B$2172,0))</f>
        <v>자동차 차체 및 트레일러 제조업</v>
      </c>
      <c r="L527">
        <f>INDEX([1]표준산업분류!D$2:D$2172,MATCH($J527,[1]표준산업분류!$B$2:$B$2172,0))</f>
        <v>57</v>
      </c>
      <c r="M527" s="1" t="str">
        <f t="shared" si="59"/>
        <v>자동차 차체 및 트레일러 제조업 (3020)</v>
      </c>
      <c r="N527" t="s">
        <v>932</v>
      </c>
      <c r="O527" t="s">
        <v>2140</v>
      </c>
      <c r="P527">
        <f>INDEX([1]표준산업분류!D$2:D$2172,MATCH($N527,[1]표준산업분류!$B$2:$B$2172,0))</f>
        <v>3</v>
      </c>
      <c r="Q527" s="1" t="str">
        <f t="shared" si="60"/>
        <v>트레일러 및 세미트레일러 제조업 (30202)</v>
      </c>
    </row>
    <row r="528" spans="1:17" x14ac:dyDescent="0.2">
      <c r="A528" s="1" t="str">
        <f>INDEX(lv1_index!$B$2:$B$78,MATCH(Tree!$E528,lv1_index!$C$2:$C$78,0))</f>
        <v>C: 제조업(10~34)</v>
      </c>
      <c r="B528" t="str">
        <f t="shared" si="61"/>
        <v>30</v>
      </c>
      <c r="C528" t="str">
        <f>INDEX([1]표준산업분류!$C$2:$C$2172,MATCH(Tree!$B528,[1]표준산업분류!$B$2:$B$2172,0))</f>
        <v>자동차 및 트레일러 제조업</v>
      </c>
      <c r="D528">
        <f>INDEX([1]표준산업분류!$D$2:$D$2172,MATCH(Tree!$B528,[1]표준산업분류!$B$2:$B$2172,0))</f>
        <v>1438</v>
      </c>
      <c r="E528" s="1" t="str">
        <f t="shared" si="62"/>
        <v>자동차 및 트레일러 제조업 (30)</v>
      </c>
      <c r="F528" t="str">
        <f t="shared" si="63"/>
        <v>302</v>
      </c>
      <c r="G528" t="str">
        <f>INDEX([1]표준산업분류!C$2:C$2172,MATCH($F528,[1]표준산업분류!B$2:B$2172,0))</f>
        <v>자동차 차체 및 트레일러 제조업</v>
      </c>
      <c r="H528">
        <f>INDEX([1]표준산업분류!D$2:D$2172,MATCH($F528,[1]표준산업분류!$B$2:$B$2172,0))</f>
        <v>57</v>
      </c>
      <c r="I528" s="1" t="str">
        <f t="shared" si="64"/>
        <v>자동차 차체 및 트레일러 제조업 (302)</v>
      </c>
      <c r="J528" t="str">
        <f t="shared" si="65"/>
        <v>3020</v>
      </c>
      <c r="K528" t="str">
        <f>INDEX([1]표준산업분류!C$2:C$2172,MATCH($J528,[1]표준산업분류!B$2:B$2172,0))</f>
        <v>자동차 차체 및 트레일러 제조업</v>
      </c>
      <c r="L528">
        <f>INDEX([1]표준산업분류!D$2:D$2172,MATCH($J528,[1]표준산업분류!$B$2:$B$2172,0))</f>
        <v>57</v>
      </c>
      <c r="M528" s="1" t="str">
        <f t="shared" si="59"/>
        <v>자동차 차체 및 트레일러 제조업 (3020)</v>
      </c>
      <c r="N528" t="s">
        <v>933</v>
      </c>
      <c r="O528" t="s">
        <v>2141</v>
      </c>
      <c r="P528">
        <f>INDEX([1]표준산업분류!D$2:D$2172,MATCH($N528,[1]표준산업분류!$B$2:$B$2172,0))</f>
        <v>6</v>
      </c>
      <c r="Q528" s="1" t="str">
        <f t="shared" si="60"/>
        <v>운송용 컨테이너 제조업 (30203)</v>
      </c>
    </row>
    <row r="529" spans="1:17" x14ac:dyDescent="0.2">
      <c r="A529" s="1" t="str">
        <f>INDEX(lv1_index!$B$2:$B$78,MATCH(Tree!$E529,lv1_index!$C$2:$C$78,0))</f>
        <v>C: 제조업(10~34)</v>
      </c>
      <c r="B529" t="str">
        <f t="shared" si="61"/>
        <v>30</v>
      </c>
      <c r="C529" t="str">
        <f>INDEX([1]표준산업분류!$C$2:$C$2172,MATCH(Tree!$B529,[1]표준산업분류!$B$2:$B$2172,0))</f>
        <v>자동차 및 트레일러 제조업</v>
      </c>
      <c r="D529">
        <f>INDEX([1]표준산업분류!$D$2:$D$2172,MATCH(Tree!$B529,[1]표준산업분류!$B$2:$B$2172,0))</f>
        <v>1438</v>
      </c>
      <c r="E529" s="1" t="str">
        <f t="shared" si="62"/>
        <v>자동차 및 트레일러 제조업 (30)</v>
      </c>
      <c r="F529" t="str">
        <f t="shared" si="63"/>
        <v>303</v>
      </c>
      <c r="G529" t="str">
        <f>INDEX([1]표준산업분류!C$2:C$2172,MATCH($F529,[1]표준산업분류!B$2:B$2172,0))</f>
        <v>자동차 신품 부품 제조업</v>
      </c>
      <c r="H529">
        <f>INDEX([1]표준산업분류!D$2:D$2172,MATCH($F529,[1]표준산업분류!$B$2:$B$2172,0))</f>
        <v>1351</v>
      </c>
      <c r="I529" s="1" t="str">
        <f t="shared" si="64"/>
        <v>자동차 신품 부품 제조업 (303)</v>
      </c>
      <c r="J529" t="str">
        <f t="shared" si="65"/>
        <v>3031</v>
      </c>
      <c r="K529" t="str">
        <f>INDEX([1]표준산업분류!C$2:C$2172,MATCH($J529,[1]표준산업분류!B$2:B$2172,0))</f>
        <v>자동차 엔진용 신품 부품 제조업</v>
      </c>
      <c r="L529">
        <f>INDEX([1]표준산업분류!D$2:D$2172,MATCH($J529,[1]표준산업분류!$B$2:$B$2172,0))</f>
        <v>121</v>
      </c>
      <c r="M529" s="1" t="str">
        <f t="shared" si="59"/>
        <v>자동차 엔진용 신품 부품 제조업 (3031)</v>
      </c>
      <c r="N529" t="s">
        <v>934</v>
      </c>
      <c r="O529" t="s">
        <v>269</v>
      </c>
      <c r="P529">
        <f>INDEX([1]표준산업분류!D$2:D$2172,MATCH($N529,[1]표준산업분류!$B$2:$B$2172,0))</f>
        <v>121</v>
      </c>
      <c r="Q529" s="1" t="str">
        <f t="shared" si="60"/>
        <v>자동차 엔진용 신품 부품 제조업 (30310)</v>
      </c>
    </row>
    <row r="530" spans="1:17" x14ac:dyDescent="0.2">
      <c r="A530" s="1" t="str">
        <f>INDEX(lv1_index!$B$2:$B$78,MATCH(Tree!$E530,lv1_index!$C$2:$C$78,0))</f>
        <v>C: 제조업(10~34)</v>
      </c>
      <c r="B530" t="str">
        <f t="shared" si="61"/>
        <v>30</v>
      </c>
      <c r="C530" t="str">
        <f>INDEX([1]표준산업분류!$C$2:$C$2172,MATCH(Tree!$B530,[1]표준산업분류!$B$2:$B$2172,0))</f>
        <v>자동차 및 트레일러 제조업</v>
      </c>
      <c r="D530">
        <f>INDEX([1]표준산업분류!$D$2:$D$2172,MATCH(Tree!$B530,[1]표준산업분류!$B$2:$B$2172,0))</f>
        <v>1438</v>
      </c>
      <c r="E530" s="1" t="str">
        <f t="shared" si="62"/>
        <v>자동차 및 트레일러 제조업 (30)</v>
      </c>
      <c r="F530" t="str">
        <f t="shared" si="63"/>
        <v>303</v>
      </c>
      <c r="G530" t="str">
        <f>INDEX([1]표준산업분류!C$2:C$2172,MATCH($F530,[1]표준산업분류!B$2:B$2172,0))</f>
        <v>자동차 신품 부품 제조업</v>
      </c>
      <c r="H530">
        <f>INDEX([1]표준산업분류!D$2:D$2172,MATCH($F530,[1]표준산업분류!$B$2:$B$2172,0))</f>
        <v>1351</v>
      </c>
      <c r="I530" s="1" t="str">
        <f t="shared" si="64"/>
        <v>자동차 신품 부품 제조업 (303)</v>
      </c>
      <c r="J530" t="str">
        <f t="shared" si="65"/>
        <v>3032</v>
      </c>
      <c r="K530" t="str">
        <f>INDEX([1]표준산업분류!C$2:C$2172,MATCH($J530,[1]표준산업분류!B$2:B$2172,0))</f>
        <v>자동차 차체용 신품 부품 제조업</v>
      </c>
      <c r="L530">
        <f>INDEX([1]표준산업분류!D$2:D$2172,MATCH($J530,[1]표준산업분류!$B$2:$B$2172,0))</f>
        <v>124</v>
      </c>
      <c r="M530" s="1" t="str">
        <f t="shared" si="59"/>
        <v>자동차 차체용 신품 부품 제조업 (3032)</v>
      </c>
      <c r="N530" t="s">
        <v>935</v>
      </c>
      <c r="O530" t="s">
        <v>270</v>
      </c>
      <c r="P530">
        <f>INDEX([1]표준산업분류!D$2:D$2172,MATCH($N530,[1]표준산업분류!$B$2:$B$2172,0))</f>
        <v>124</v>
      </c>
      <c r="Q530" s="1" t="str">
        <f t="shared" si="60"/>
        <v>자동차 차체용 신품 부품 제조업 (30320)</v>
      </c>
    </row>
    <row r="531" spans="1:17" x14ac:dyDescent="0.2">
      <c r="A531" s="1" t="str">
        <f>INDEX(lv1_index!$B$2:$B$78,MATCH(Tree!$E531,lv1_index!$C$2:$C$78,0))</f>
        <v>C: 제조업(10~34)</v>
      </c>
      <c r="B531" t="str">
        <f t="shared" si="61"/>
        <v>30</v>
      </c>
      <c r="C531" t="str">
        <f>INDEX([1]표준산업분류!$C$2:$C$2172,MATCH(Tree!$B531,[1]표준산업분류!$B$2:$B$2172,0))</f>
        <v>자동차 및 트레일러 제조업</v>
      </c>
      <c r="D531">
        <f>INDEX([1]표준산업분류!$D$2:$D$2172,MATCH(Tree!$B531,[1]표준산업분류!$B$2:$B$2172,0))</f>
        <v>1438</v>
      </c>
      <c r="E531" s="1" t="str">
        <f t="shared" si="62"/>
        <v>자동차 및 트레일러 제조업 (30)</v>
      </c>
      <c r="F531" t="str">
        <f t="shared" si="63"/>
        <v>303</v>
      </c>
      <c r="G531" t="str">
        <f>INDEX([1]표준산업분류!C$2:C$2172,MATCH($F531,[1]표준산업분류!B$2:B$2172,0))</f>
        <v>자동차 신품 부품 제조업</v>
      </c>
      <c r="H531">
        <f>INDEX([1]표준산업분류!D$2:D$2172,MATCH($F531,[1]표준산업분류!$B$2:$B$2172,0))</f>
        <v>1351</v>
      </c>
      <c r="I531" s="1" t="str">
        <f t="shared" si="64"/>
        <v>자동차 신품 부품 제조업 (303)</v>
      </c>
      <c r="J531" t="str">
        <f t="shared" si="65"/>
        <v>3033</v>
      </c>
      <c r="K531" t="str">
        <f>INDEX([1]표준산업분류!C$2:C$2172,MATCH($J531,[1]표준산업분류!B$2:B$2172,0))</f>
        <v>자동차용 신품 동력전달장치 및 전기장치 제조업</v>
      </c>
      <c r="L531">
        <f>INDEX([1]표준산업분류!D$2:D$2172,MATCH($J531,[1]표준산업분류!$B$2:$B$2172,0))</f>
        <v>0</v>
      </c>
      <c r="M531" s="1" t="str">
        <f t="shared" si="59"/>
        <v>자동차용 신품 동력전달장치 및 전기장치 제조업 (3033)</v>
      </c>
      <c r="N531" t="s">
        <v>936</v>
      </c>
      <c r="O531" t="s">
        <v>2142</v>
      </c>
      <c r="P531">
        <f>INDEX([1]표준산업분류!D$2:D$2172,MATCH($N531,[1]표준산업분류!$B$2:$B$2172,0))</f>
        <v>0</v>
      </c>
      <c r="Q531" s="1" t="str">
        <f t="shared" si="60"/>
        <v>자동차용 신품 동력전달장치 제조업 (30331)</v>
      </c>
    </row>
    <row r="532" spans="1:17" x14ac:dyDescent="0.2">
      <c r="A532" s="1" t="str">
        <f>INDEX(lv1_index!$B$2:$B$78,MATCH(Tree!$E532,lv1_index!$C$2:$C$78,0))</f>
        <v>C: 제조업(10~34)</v>
      </c>
      <c r="B532" t="str">
        <f t="shared" si="61"/>
        <v>30</v>
      </c>
      <c r="C532" t="str">
        <f>INDEX([1]표준산업분류!$C$2:$C$2172,MATCH(Tree!$B532,[1]표준산업분류!$B$2:$B$2172,0))</f>
        <v>자동차 및 트레일러 제조업</v>
      </c>
      <c r="D532">
        <f>INDEX([1]표준산업분류!$D$2:$D$2172,MATCH(Tree!$B532,[1]표준산업분류!$B$2:$B$2172,0))</f>
        <v>1438</v>
      </c>
      <c r="E532" s="1" t="str">
        <f t="shared" si="62"/>
        <v>자동차 및 트레일러 제조업 (30)</v>
      </c>
      <c r="F532" t="str">
        <f t="shared" si="63"/>
        <v>303</v>
      </c>
      <c r="G532" t="str">
        <f>INDEX([1]표준산업분류!C$2:C$2172,MATCH($F532,[1]표준산업분류!B$2:B$2172,0))</f>
        <v>자동차 신품 부품 제조업</v>
      </c>
      <c r="H532">
        <f>INDEX([1]표준산업분류!D$2:D$2172,MATCH($F532,[1]표준산업분류!$B$2:$B$2172,0))</f>
        <v>1351</v>
      </c>
      <c r="I532" s="1" t="str">
        <f t="shared" si="64"/>
        <v>자동차 신품 부품 제조업 (303)</v>
      </c>
      <c r="J532" t="str">
        <f t="shared" si="65"/>
        <v>3033</v>
      </c>
      <c r="K532" t="str">
        <f>INDEX([1]표준산업분류!C$2:C$2172,MATCH($J532,[1]표준산업분류!B$2:B$2172,0))</f>
        <v>자동차용 신품 동력전달장치 및 전기장치 제조업</v>
      </c>
      <c r="L532">
        <f>INDEX([1]표준산업분류!D$2:D$2172,MATCH($J532,[1]표준산업분류!$B$2:$B$2172,0))</f>
        <v>0</v>
      </c>
      <c r="M532" s="1" t="str">
        <f t="shared" si="59"/>
        <v>자동차용 신품 동력전달장치 및 전기장치 제조업 (3033)</v>
      </c>
      <c r="N532" t="s">
        <v>937</v>
      </c>
      <c r="O532" t="s">
        <v>2143</v>
      </c>
      <c r="P532">
        <f>INDEX([1]표준산업분류!D$2:D$2172,MATCH($N532,[1]표준산업분류!$B$2:$B$2172,0))</f>
        <v>0</v>
      </c>
      <c r="Q532" s="1" t="str">
        <f t="shared" si="60"/>
        <v>자동차용 신품 전기장치 제조업 (30332)</v>
      </c>
    </row>
    <row r="533" spans="1:17" x14ac:dyDescent="0.2">
      <c r="A533" s="1" t="str">
        <f>INDEX(lv1_index!$B$2:$B$78,MATCH(Tree!$E533,lv1_index!$C$2:$C$78,0))</f>
        <v>C: 제조업(10~34)</v>
      </c>
      <c r="B533" t="str">
        <f t="shared" si="61"/>
        <v>30</v>
      </c>
      <c r="C533" t="str">
        <f>INDEX([1]표준산업분류!$C$2:$C$2172,MATCH(Tree!$B533,[1]표준산업분류!$B$2:$B$2172,0))</f>
        <v>자동차 및 트레일러 제조업</v>
      </c>
      <c r="D533">
        <f>INDEX([1]표준산업분류!$D$2:$D$2172,MATCH(Tree!$B533,[1]표준산업분류!$B$2:$B$2172,0))</f>
        <v>1438</v>
      </c>
      <c r="E533" s="1" t="str">
        <f t="shared" si="62"/>
        <v>자동차 및 트레일러 제조업 (30)</v>
      </c>
      <c r="F533" t="str">
        <f t="shared" si="63"/>
        <v>303</v>
      </c>
      <c r="G533" t="str">
        <f>INDEX([1]표준산업분류!C$2:C$2172,MATCH($F533,[1]표준산업분류!B$2:B$2172,0))</f>
        <v>자동차 신품 부품 제조업</v>
      </c>
      <c r="H533">
        <f>INDEX([1]표준산업분류!D$2:D$2172,MATCH($F533,[1]표준산업분류!$B$2:$B$2172,0))</f>
        <v>1351</v>
      </c>
      <c r="I533" s="1" t="str">
        <f t="shared" si="64"/>
        <v>자동차 신품 부품 제조업 (303)</v>
      </c>
      <c r="J533" t="str">
        <f t="shared" si="65"/>
        <v>3039</v>
      </c>
      <c r="K533" t="str">
        <f>INDEX([1]표준산업분류!C$2:C$2172,MATCH($J533,[1]표준산업분류!B$2:B$2172,0))</f>
        <v>자동차용 기타 신품 부품 제조업</v>
      </c>
      <c r="L533">
        <f>INDEX([1]표준산업분류!D$2:D$2172,MATCH($J533,[1]표준산업분류!$B$2:$B$2172,0))</f>
        <v>1106</v>
      </c>
      <c r="M533" s="1" t="str">
        <f t="shared" si="59"/>
        <v>자동차용 기타 신품 부품 제조업 (3039)</v>
      </c>
      <c r="N533" t="s">
        <v>938</v>
      </c>
      <c r="O533" t="s">
        <v>271</v>
      </c>
      <c r="P533">
        <f>INDEX([1]표준산업분류!D$2:D$2172,MATCH($N533,[1]표준산업분류!$B$2:$B$2172,0))</f>
        <v>2</v>
      </c>
      <c r="Q533" s="1" t="str">
        <f t="shared" si="60"/>
        <v>자동차용 기타 신품 부품 제조업 (30390)</v>
      </c>
    </row>
    <row r="534" spans="1:17" x14ac:dyDescent="0.2">
      <c r="A534" s="1" t="str">
        <f>INDEX(lv1_index!$B$2:$B$78,MATCH(Tree!$E534,lv1_index!$C$2:$C$78,0))</f>
        <v>C: 제조업(10~34)</v>
      </c>
      <c r="B534" t="str">
        <f t="shared" si="61"/>
        <v>30</v>
      </c>
      <c r="C534" t="str">
        <f>INDEX([1]표준산업분류!$C$2:$C$2172,MATCH(Tree!$B534,[1]표준산업분류!$B$2:$B$2172,0))</f>
        <v>자동차 및 트레일러 제조업</v>
      </c>
      <c r="D534">
        <f>INDEX([1]표준산업분류!$D$2:$D$2172,MATCH(Tree!$B534,[1]표준산업분류!$B$2:$B$2172,0))</f>
        <v>1438</v>
      </c>
      <c r="E534" s="1" t="str">
        <f t="shared" si="62"/>
        <v>자동차 및 트레일러 제조업 (30)</v>
      </c>
      <c r="F534" t="str">
        <f t="shared" si="63"/>
        <v>303</v>
      </c>
      <c r="G534" t="str">
        <f>INDEX([1]표준산업분류!C$2:C$2172,MATCH($F534,[1]표준산업분류!B$2:B$2172,0))</f>
        <v>자동차 신품 부품 제조업</v>
      </c>
      <c r="H534">
        <f>INDEX([1]표준산업분류!D$2:D$2172,MATCH($F534,[1]표준산업분류!$B$2:$B$2172,0))</f>
        <v>1351</v>
      </c>
      <c r="I534" s="1" t="str">
        <f t="shared" si="64"/>
        <v>자동차 신품 부품 제조업 (303)</v>
      </c>
      <c r="J534" t="str">
        <f t="shared" si="65"/>
        <v>3039</v>
      </c>
      <c r="K534" t="str">
        <f>INDEX([1]표준산업분류!C$2:C$2172,MATCH($J534,[1]표준산업분류!B$2:B$2172,0))</f>
        <v>자동차용 기타 신품 부품 제조업</v>
      </c>
      <c r="L534">
        <f>INDEX([1]표준산업분류!D$2:D$2172,MATCH($J534,[1]표준산업분류!$B$2:$B$2172,0))</f>
        <v>1106</v>
      </c>
      <c r="M534" s="1" t="str">
        <f t="shared" si="59"/>
        <v>자동차용 기타 신품 부품 제조업 (3039)</v>
      </c>
      <c r="N534" t="s">
        <v>939</v>
      </c>
      <c r="O534" t="s">
        <v>2144</v>
      </c>
      <c r="P534">
        <f>INDEX([1]표준산업분류!D$2:D$2172,MATCH($N534,[1]표준산업분류!$B$2:$B$2172,0))</f>
        <v>50</v>
      </c>
      <c r="Q534" s="1" t="str">
        <f t="shared" si="60"/>
        <v>자동차용 신품 조향장치 및 현가 장치 제조업 (30391)</v>
      </c>
    </row>
    <row r="535" spans="1:17" x14ac:dyDescent="0.2">
      <c r="A535" s="1" t="str">
        <f>INDEX(lv1_index!$B$2:$B$78,MATCH(Tree!$E535,lv1_index!$C$2:$C$78,0))</f>
        <v>C: 제조업(10~34)</v>
      </c>
      <c r="B535" t="str">
        <f t="shared" si="61"/>
        <v>30</v>
      </c>
      <c r="C535" t="str">
        <f>INDEX([1]표준산업분류!$C$2:$C$2172,MATCH(Tree!$B535,[1]표준산업분류!$B$2:$B$2172,0))</f>
        <v>자동차 및 트레일러 제조업</v>
      </c>
      <c r="D535">
        <f>INDEX([1]표준산업분류!$D$2:$D$2172,MATCH(Tree!$B535,[1]표준산업분류!$B$2:$B$2172,0))</f>
        <v>1438</v>
      </c>
      <c r="E535" s="1" t="str">
        <f t="shared" si="62"/>
        <v>자동차 및 트레일러 제조업 (30)</v>
      </c>
      <c r="F535" t="str">
        <f t="shared" si="63"/>
        <v>303</v>
      </c>
      <c r="G535" t="str">
        <f>INDEX([1]표준산업분류!C$2:C$2172,MATCH($F535,[1]표준산업분류!B$2:B$2172,0))</f>
        <v>자동차 신품 부품 제조업</v>
      </c>
      <c r="H535">
        <f>INDEX([1]표준산업분류!D$2:D$2172,MATCH($F535,[1]표준산업분류!$B$2:$B$2172,0))</f>
        <v>1351</v>
      </c>
      <c r="I535" s="1" t="str">
        <f t="shared" si="64"/>
        <v>자동차 신품 부품 제조업 (303)</v>
      </c>
      <c r="J535" t="str">
        <f t="shared" si="65"/>
        <v>3039</v>
      </c>
      <c r="K535" t="str">
        <f>INDEX([1]표준산업분류!C$2:C$2172,MATCH($J535,[1]표준산업분류!B$2:B$2172,0))</f>
        <v>자동차용 기타 신품 부품 제조업</v>
      </c>
      <c r="L535">
        <f>INDEX([1]표준산업분류!D$2:D$2172,MATCH($J535,[1]표준산업분류!$B$2:$B$2172,0))</f>
        <v>1106</v>
      </c>
      <c r="M535" s="1" t="str">
        <f t="shared" si="59"/>
        <v>자동차용 기타 신품 부품 제조업 (3039)</v>
      </c>
      <c r="N535" t="s">
        <v>940</v>
      </c>
      <c r="O535" t="s">
        <v>2145</v>
      </c>
      <c r="P535">
        <f>INDEX([1]표준산업분류!D$2:D$2172,MATCH($N535,[1]표준산업분류!$B$2:$B$2172,0))</f>
        <v>40</v>
      </c>
      <c r="Q535" s="1" t="str">
        <f t="shared" si="60"/>
        <v>자동차용 신품 제동장치 제조업 (30392)</v>
      </c>
    </row>
    <row r="536" spans="1:17" x14ac:dyDescent="0.2">
      <c r="A536" s="1" t="str">
        <f>INDEX(lv1_index!$B$2:$B$78,MATCH(Tree!$E536,lv1_index!$C$2:$C$78,0))</f>
        <v>C: 제조업(10~34)</v>
      </c>
      <c r="B536" t="str">
        <f t="shared" si="61"/>
        <v>30</v>
      </c>
      <c r="C536" t="str">
        <f>INDEX([1]표준산업분류!$C$2:$C$2172,MATCH(Tree!$B536,[1]표준산업분류!$B$2:$B$2172,0))</f>
        <v>자동차 및 트레일러 제조업</v>
      </c>
      <c r="D536">
        <f>INDEX([1]표준산업분류!$D$2:$D$2172,MATCH(Tree!$B536,[1]표준산업분류!$B$2:$B$2172,0))</f>
        <v>1438</v>
      </c>
      <c r="E536" s="1" t="str">
        <f t="shared" si="62"/>
        <v>자동차 및 트레일러 제조업 (30)</v>
      </c>
      <c r="F536" t="str">
        <f t="shared" si="63"/>
        <v>303</v>
      </c>
      <c r="G536" t="str">
        <f>INDEX([1]표준산업분류!C$2:C$2172,MATCH($F536,[1]표준산업분류!B$2:B$2172,0))</f>
        <v>자동차 신품 부품 제조업</v>
      </c>
      <c r="H536">
        <f>INDEX([1]표준산업분류!D$2:D$2172,MATCH($F536,[1]표준산업분류!$B$2:$B$2172,0))</f>
        <v>1351</v>
      </c>
      <c r="I536" s="1" t="str">
        <f t="shared" si="64"/>
        <v>자동차 신품 부품 제조업 (303)</v>
      </c>
      <c r="J536" t="str">
        <f t="shared" si="65"/>
        <v>3039</v>
      </c>
      <c r="K536" t="str">
        <f>INDEX([1]표준산업분류!C$2:C$2172,MATCH($J536,[1]표준산업분류!B$2:B$2172,0))</f>
        <v>자동차용 기타 신품 부품 제조업</v>
      </c>
      <c r="L536">
        <f>INDEX([1]표준산업분류!D$2:D$2172,MATCH($J536,[1]표준산업분류!$B$2:$B$2172,0))</f>
        <v>1106</v>
      </c>
      <c r="M536" s="1" t="str">
        <f t="shared" si="59"/>
        <v>자동차용 기타 신품 부품 제조업 (3039)</v>
      </c>
      <c r="N536" t="s">
        <v>941</v>
      </c>
      <c r="O536" t="s">
        <v>2146</v>
      </c>
      <c r="P536">
        <f>INDEX([1]표준산업분류!D$2:D$2172,MATCH($N536,[1]표준산업분류!$B$2:$B$2172,0))</f>
        <v>0</v>
      </c>
      <c r="Q536" s="1" t="str">
        <f t="shared" si="60"/>
        <v>자동차용 신품 의자 제조업 (30393)</v>
      </c>
    </row>
    <row r="537" spans="1:17" x14ac:dyDescent="0.2">
      <c r="A537" s="1" t="str">
        <f>INDEX(lv1_index!$B$2:$B$78,MATCH(Tree!$E537,lv1_index!$C$2:$C$78,0))</f>
        <v>C: 제조업(10~34)</v>
      </c>
      <c r="B537" t="str">
        <f t="shared" si="61"/>
        <v>30</v>
      </c>
      <c r="C537" t="str">
        <f>INDEX([1]표준산업분류!$C$2:$C$2172,MATCH(Tree!$B537,[1]표준산업분류!$B$2:$B$2172,0))</f>
        <v>자동차 및 트레일러 제조업</v>
      </c>
      <c r="D537">
        <f>INDEX([1]표준산업분류!$D$2:$D$2172,MATCH(Tree!$B537,[1]표준산업분류!$B$2:$B$2172,0))</f>
        <v>1438</v>
      </c>
      <c r="E537" s="1" t="str">
        <f t="shared" si="62"/>
        <v>자동차 및 트레일러 제조업 (30)</v>
      </c>
      <c r="F537" t="str">
        <f t="shared" si="63"/>
        <v>303</v>
      </c>
      <c r="G537" t="str">
        <f>INDEX([1]표준산업분류!C$2:C$2172,MATCH($F537,[1]표준산업분류!B$2:B$2172,0))</f>
        <v>자동차 신품 부품 제조업</v>
      </c>
      <c r="H537">
        <f>INDEX([1]표준산업분류!D$2:D$2172,MATCH($F537,[1]표준산업분류!$B$2:$B$2172,0))</f>
        <v>1351</v>
      </c>
      <c r="I537" s="1" t="str">
        <f t="shared" si="64"/>
        <v>자동차 신품 부품 제조업 (303)</v>
      </c>
      <c r="J537" t="str">
        <f t="shared" si="65"/>
        <v>3039</v>
      </c>
      <c r="K537" t="str">
        <f>INDEX([1]표준산업분류!C$2:C$2172,MATCH($J537,[1]표준산업분류!B$2:B$2172,0))</f>
        <v>자동차용 기타 신품 부품 제조업</v>
      </c>
      <c r="L537">
        <f>INDEX([1]표준산업분류!D$2:D$2172,MATCH($J537,[1]표준산업분류!$B$2:$B$2172,0))</f>
        <v>1106</v>
      </c>
      <c r="M537" s="1" t="str">
        <f t="shared" si="59"/>
        <v>자동차용 기타 신품 부품 제조업 (3039)</v>
      </c>
      <c r="N537" t="s">
        <v>942</v>
      </c>
      <c r="O537" t="s">
        <v>2147</v>
      </c>
      <c r="P537">
        <f>INDEX([1]표준산업분류!D$2:D$2172,MATCH($N537,[1]표준산업분류!$B$2:$B$2172,0))</f>
        <v>1014</v>
      </c>
      <c r="Q537" s="1" t="str">
        <f t="shared" si="60"/>
        <v>그 외 자동차용 신품 부품 제조업 (30399)</v>
      </c>
    </row>
    <row r="538" spans="1:17" x14ac:dyDescent="0.2">
      <c r="A538" s="1" t="str">
        <f>INDEX(lv1_index!$B$2:$B$78,MATCH(Tree!$E538,lv1_index!$C$2:$C$78,0))</f>
        <v>C: 제조업(10~34)</v>
      </c>
      <c r="B538" t="str">
        <f t="shared" si="61"/>
        <v>30</v>
      </c>
      <c r="C538" t="str">
        <f>INDEX([1]표준산업분류!$C$2:$C$2172,MATCH(Tree!$B538,[1]표준산업분류!$B$2:$B$2172,0))</f>
        <v>자동차 및 트레일러 제조업</v>
      </c>
      <c r="D538">
        <f>INDEX([1]표준산업분류!$D$2:$D$2172,MATCH(Tree!$B538,[1]표준산업분류!$B$2:$B$2172,0))</f>
        <v>1438</v>
      </c>
      <c r="E538" s="1" t="str">
        <f t="shared" si="62"/>
        <v>자동차 및 트레일러 제조업 (30)</v>
      </c>
      <c r="F538" t="str">
        <f t="shared" si="63"/>
        <v>304</v>
      </c>
      <c r="G538" t="str">
        <f>INDEX([1]표준산업분류!C$2:C$2172,MATCH($F538,[1]표준산업분류!B$2:B$2172,0))</f>
        <v>자동차 재제조 부품 제조업</v>
      </c>
      <c r="H538">
        <f>INDEX([1]표준산업분류!D$2:D$2172,MATCH($F538,[1]표준산업분류!$B$2:$B$2172,0))</f>
        <v>0</v>
      </c>
      <c r="I538" s="1" t="str">
        <f t="shared" si="64"/>
        <v>자동차 재제조 부품 제조업 (304)</v>
      </c>
      <c r="J538" t="str">
        <f t="shared" si="65"/>
        <v>3040</v>
      </c>
      <c r="K538" t="str">
        <f>INDEX([1]표준산업분류!C$2:C$2172,MATCH($J538,[1]표준산업분류!B$2:B$2172,0))</f>
        <v>자동차 재제조 부품 제조업</v>
      </c>
      <c r="L538">
        <f>INDEX([1]표준산업분류!D$2:D$2172,MATCH($J538,[1]표준산업분류!$B$2:$B$2172,0))</f>
        <v>0</v>
      </c>
      <c r="M538" s="1" t="str">
        <f t="shared" si="59"/>
        <v>자동차 재제조 부품 제조업 (3040)</v>
      </c>
      <c r="N538" t="s">
        <v>943</v>
      </c>
      <c r="O538" t="s">
        <v>54</v>
      </c>
      <c r="P538">
        <f>INDEX([1]표준산업분류!D$2:D$2172,MATCH($N538,[1]표준산업분류!$B$2:$B$2172,0))</f>
        <v>0</v>
      </c>
      <c r="Q538" s="1" t="str">
        <f t="shared" si="60"/>
        <v>자동차 재제조 부품 제조업 (30400)</v>
      </c>
    </row>
    <row r="539" spans="1:17" x14ac:dyDescent="0.2">
      <c r="A539" s="1" t="str">
        <f>INDEX(lv1_index!$B$2:$B$78,MATCH(Tree!$E539,lv1_index!$C$2:$C$78,0))</f>
        <v>C: 제조업(10~34)</v>
      </c>
      <c r="B539" t="str">
        <f t="shared" si="61"/>
        <v>31</v>
      </c>
      <c r="C539" t="str">
        <f>INDEX([1]표준산업분류!$C$2:$C$2172,MATCH(Tree!$B539,[1]표준산업분류!$B$2:$B$2172,0))</f>
        <v>기타 운송장비 제조업</v>
      </c>
      <c r="D539">
        <f>INDEX([1]표준산업분류!$D$2:$D$2172,MATCH(Tree!$B539,[1]표준산업분류!$B$2:$B$2172,0))</f>
        <v>304</v>
      </c>
      <c r="E539" s="1" t="str">
        <f t="shared" si="62"/>
        <v>기타 운송장비 제조업 (31)</v>
      </c>
      <c r="F539" t="str">
        <f t="shared" si="63"/>
        <v>311</v>
      </c>
      <c r="G539" t="str">
        <f>INDEX([1]표준산업분류!C$2:C$2172,MATCH($F539,[1]표준산업분류!B$2:B$2172,0))</f>
        <v>선박 및 보트 건조업</v>
      </c>
      <c r="H539">
        <f>INDEX([1]표준산업분류!D$2:D$2172,MATCH($F539,[1]표준산업분류!$B$2:$B$2172,0))</f>
        <v>211</v>
      </c>
      <c r="I539" s="1" t="str">
        <f t="shared" si="64"/>
        <v>선박 및 보트 건조업 (311)</v>
      </c>
      <c r="J539" t="str">
        <f t="shared" si="65"/>
        <v>3110</v>
      </c>
      <c r="K539" t="str">
        <f>INDEX([1]표준산업분류!C$2:C$2172,MATCH($J539,[1]표준산업분류!B$2:B$2172,0))</f>
        <v>선박 및 보트 건조업</v>
      </c>
      <c r="L539">
        <f>INDEX([1]표준산업분류!D$2:D$2172,MATCH($J539,[1]표준산업분류!$B$2:$B$2172,0))</f>
        <v>1</v>
      </c>
      <c r="M539" s="1" t="str">
        <f t="shared" si="59"/>
        <v>선박 및 보트 건조업 (3110)</v>
      </c>
      <c r="N539" t="s">
        <v>944</v>
      </c>
      <c r="O539" t="s">
        <v>53</v>
      </c>
      <c r="P539">
        <f>INDEX([1]표준산업분류!D$2:D$2172,MATCH($N539,[1]표준산업분류!$B$2:$B$2172,0))</f>
        <v>1</v>
      </c>
      <c r="Q539" s="1" t="str">
        <f t="shared" si="60"/>
        <v>선박 및 보트 건조업 (31100)</v>
      </c>
    </row>
    <row r="540" spans="1:17" x14ac:dyDescent="0.2">
      <c r="A540" s="1" t="str">
        <f>INDEX(lv1_index!$B$2:$B$78,MATCH(Tree!$E540,lv1_index!$C$2:$C$78,0))</f>
        <v>C: 제조업(10~34)</v>
      </c>
      <c r="B540" t="str">
        <f t="shared" si="61"/>
        <v>31</v>
      </c>
      <c r="C540" t="str">
        <f>INDEX([1]표준산업분류!$C$2:$C$2172,MATCH(Tree!$B540,[1]표준산업분류!$B$2:$B$2172,0))</f>
        <v>기타 운송장비 제조업</v>
      </c>
      <c r="D540">
        <f>INDEX([1]표준산업분류!$D$2:$D$2172,MATCH(Tree!$B540,[1]표준산업분류!$B$2:$B$2172,0))</f>
        <v>304</v>
      </c>
      <c r="E540" s="1" t="str">
        <f t="shared" si="62"/>
        <v>기타 운송장비 제조업 (31)</v>
      </c>
      <c r="F540" t="str">
        <f t="shared" si="63"/>
        <v>311</v>
      </c>
      <c r="G540" t="str">
        <f>INDEX([1]표준산업분류!C$2:C$2172,MATCH($F540,[1]표준산업분류!B$2:B$2172,0))</f>
        <v>선박 및 보트 건조업</v>
      </c>
      <c r="H540">
        <f>INDEX([1]표준산업분류!D$2:D$2172,MATCH($F540,[1]표준산업분류!$B$2:$B$2172,0))</f>
        <v>211</v>
      </c>
      <c r="I540" s="1" t="str">
        <f t="shared" si="64"/>
        <v>선박 및 보트 건조업 (311)</v>
      </c>
      <c r="J540" t="str">
        <f t="shared" si="65"/>
        <v>3111</v>
      </c>
      <c r="K540" t="str">
        <f>INDEX([1]표준산업분류!C$2:C$2172,MATCH($J540,[1]표준산업분류!B$2:B$2172,0))</f>
        <v>선박 및 수상 부유 구조물 건조업</v>
      </c>
      <c r="L540">
        <f>INDEX([1]표준산업분류!D$2:D$2172,MATCH($J540,[1]표준산업분류!$B$2:$B$2172,0))</f>
        <v>209</v>
      </c>
      <c r="M540" s="1" t="str">
        <f t="shared" si="59"/>
        <v>선박 및 수상 부유 구조물 건조업 (3111)</v>
      </c>
      <c r="N540" t="s">
        <v>945</v>
      </c>
      <c r="O540" t="s">
        <v>272</v>
      </c>
      <c r="P540">
        <f>INDEX([1]표준산업분류!D$2:D$2172,MATCH($N540,[1]표준산업분류!$B$2:$B$2172,0))</f>
        <v>1</v>
      </c>
      <c r="Q540" s="1" t="str">
        <f t="shared" si="60"/>
        <v>선박 및 수상 부유 구조물 건조업 (31110)</v>
      </c>
    </row>
    <row r="541" spans="1:17" x14ac:dyDescent="0.2">
      <c r="A541" s="1" t="str">
        <f>INDEX(lv1_index!$B$2:$B$78,MATCH(Tree!$E541,lv1_index!$C$2:$C$78,0))</f>
        <v>C: 제조업(10~34)</v>
      </c>
      <c r="B541" t="str">
        <f t="shared" si="61"/>
        <v>31</v>
      </c>
      <c r="C541" t="str">
        <f>INDEX([1]표준산업분류!$C$2:$C$2172,MATCH(Tree!$B541,[1]표준산업분류!$B$2:$B$2172,0))</f>
        <v>기타 운송장비 제조업</v>
      </c>
      <c r="D541">
        <f>INDEX([1]표준산업분류!$D$2:$D$2172,MATCH(Tree!$B541,[1]표준산업분류!$B$2:$B$2172,0))</f>
        <v>304</v>
      </c>
      <c r="E541" s="1" t="str">
        <f t="shared" si="62"/>
        <v>기타 운송장비 제조업 (31)</v>
      </c>
      <c r="F541" t="str">
        <f t="shared" si="63"/>
        <v>311</v>
      </c>
      <c r="G541" t="str">
        <f>INDEX([1]표준산업분류!C$2:C$2172,MATCH($F541,[1]표준산업분류!B$2:B$2172,0))</f>
        <v>선박 및 보트 건조업</v>
      </c>
      <c r="H541">
        <f>INDEX([1]표준산업분류!D$2:D$2172,MATCH($F541,[1]표준산업분류!$B$2:$B$2172,0))</f>
        <v>211</v>
      </c>
      <c r="I541" s="1" t="str">
        <f t="shared" si="64"/>
        <v>선박 및 보트 건조업 (311)</v>
      </c>
      <c r="J541" t="str">
        <f t="shared" si="65"/>
        <v>3111</v>
      </c>
      <c r="K541" t="str">
        <f>INDEX([1]표준산업분류!C$2:C$2172,MATCH($J541,[1]표준산업분류!B$2:B$2172,0))</f>
        <v>선박 및 수상 부유 구조물 건조업</v>
      </c>
      <c r="L541">
        <f>INDEX([1]표준산업분류!D$2:D$2172,MATCH($J541,[1]표준산업분류!$B$2:$B$2172,0))</f>
        <v>209</v>
      </c>
      <c r="M541" s="1" t="str">
        <f t="shared" si="59"/>
        <v>선박 및 수상 부유 구조물 건조업 (3111)</v>
      </c>
      <c r="N541" t="s">
        <v>946</v>
      </c>
      <c r="O541" t="s">
        <v>2148</v>
      </c>
      <c r="P541">
        <f>INDEX([1]표준산업분류!D$2:D$2172,MATCH($N541,[1]표준산업분류!$B$2:$B$2172,0))</f>
        <v>22</v>
      </c>
      <c r="Q541" s="1" t="str">
        <f t="shared" si="60"/>
        <v>강선 건조업 (31111)</v>
      </c>
    </row>
    <row r="542" spans="1:17" x14ac:dyDescent="0.2">
      <c r="A542" s="1" t="str">
        <f>INDEX(lv1_index!$B$2:$B$78,MATCH(Tree!$E542,lv1_index!$C$2:$C$78,0))</f>
        <v>C: 제조업(10~34)</v>
      </c>
      <c r="B542" t="str">
        <f t="shared" si="61"/>
        <v>31</v>
      </c>
      <c r="C542" t="str">
        <f>INDEX([1]표준산업분류!$C$2:$C$2172,MATCH(Tree!$B542,[1]표준산업분류!$B$2:$B$2172,0))</f>
        <v>기타 운송장비 제조업</v>
      </c>
      <c r="D542">
        <f>INDEX([1]표준산업분류!$D$2:$D$2172,MATCH(Tree!$B542,[1]표준산업분류!$B$2:$B$2172,0))</f>
        <v>304</v>
      </c>
      <c r="E542" s="1" t="str">
        <f t="shared" si="62"/>
        <v>기타 운송장비 제조업 (31)</v>
      </c>
      <c r="F542" t="str">
        <f t="shared" si="63"/>
        <v>311</v>
      </c>
      <c r="G542" t="str">
        <f>INDEX([1]표준산업분류!C$2:C$2172,MATCH($F542,[1]표준산업분류!B$2:B$2172,0))</f>
        <v>선박 및 보트 건조업</v>
      </c>
      <c r="H542">
        <f>INDEX([1]표준산업분류!D$2:D$2172,MATCH($F542,[1]표준산업분류!$B$2:$B$2172,0))</f>
        <v>211</v>
      </c>
      <c r="I542" s="1" t="str">
        <f t="shared" si="64"/>
        <v>선박 및 보트 건조업 (311)</v>
      </c>
      <c r="J542" t="str">
        <f t="shared" si="65"/>
        <v>3111</v>
      </c>
      <c r="K542" t="str">
        <f>INDEX([1]표준산업분류!C$2:C$2172,MATCH($J542,[1]표준산업분류!B$2:B$2172,0))</f>
        <v>선박 및 수상 부유 구조물 건조업</v>
      </c>
      <c r="L542">
        <f>INDEX([1]표준산업분류!D$2:D$2172,MATCH($J542,[1]표준산업분류!$B$2:$B$2172,0))</f>
        <v>209</v>
      </c>
      <c r="M542" s="1" t="str">
        <f t="shared" si="59"/>
        <v>선박 및 수상 부유 구조물 건조업 (3111)</v>
      </c>
      <c r="N542" t="s">
        <v>947</v>
      </c>
      <c r="O542" t="s">
        <v>2149</v>
      </c>
      <c r="P542">
        <f>INDEX([1]표준산업분류!D$2:D$2172,MATCH($N542,[1]표준산업분류!$B$2:$B$2172,0))</f>
        <v>4</v>
      </c>
      <c r="Q542" s="1" t="str">
        <f t="shared" si="60"/>
        <v>합성수지선 건조업 (31112)</v>
      </c>
    </row>
    <row r="543" spans="1:17" x14ac:dyDescent="0.2">
      <c r="A543" s="1" t="str">
        <f>INDEX(lv1_index!$B$2:$B$78,MATCH(Tree!$E543,lv1_index!$C$2:$C$78,0))</f>
        <v>C: 제조업(10~34)</v>
      </c>
      <c r="B543" t="str">
        <f t="shared" si="61"/>
        <v>31</v>
      </c>
      <c r="C543" t="str">
        <f>INDEX([1]표준산업분류!$C$2:$C$2172,MATCH(Tree!$B543,[1]표준산업분류!$B$2:$B$2172,0))</f>
        <v>기타 운송장비 제조업</v>
      </c>
      <c r="D543">
        <f>INDEX([1]표준산업분류!$D$2:$D$2172,MATCH(Tree!$B543,[1]표준산업분류!$B$2:$B$2172,0))</f>
        <v>304</v>
      </c>
      <c r="E543" s="1" t="str">
        <f t="shared" si="62"/>
        <v>기타 운송장비 제조업 (31)</v>
      </c>
      <c r="F543" t="str">
        <f t="shared" si="63"/>
        <v>311</v>
      </c>
      <c r="G543" t="str">
        <f>INDEX([1]표준산업분류!C$2:C$2172,MATCH($F543,[1]표준산업분류!B$2:B$2172,0))</f>
        <v>선박 및 보트 건조업</v>
      </c>
      <c r="H543">
        <f>INDEX([1]표준산업분류!D$2:D$2172,MATCH($F543,[1]표준산업분류!$B$2:$B$2172,0))</f>
        <v>211</v>
      </c>
      <c r="I543" s="1" t="str">
        <f t="shared" si="64"/>
        <v>선박 및 보트 건조업 (311)</v>
      </c>
      <c r="J543" t="str">
        <f t="shared" si="65"/>
        <v>3111</v>
      </c>
      <c r="K543" t="str">
        <f>INDEX([1]표준산업분류!C$2:C$2172,MATCH($J543,[1]표준산업분류!B$2:B$2172,0))</f>
        <v>선박 및 수상 부유 구조물 건조업</v>
      </c>
      <c r="L543">
        <f>INDEX([1]표준산업분류!D$2:D$2172,MATCH($J543,[1]표준산업분류!$B$2:$B$2172,0))</f>
        <v>209</v>
      </c>
      <c r="M543" s="1" t="str">
        <f t="shared" si="59"/>
        <v>선박 및 수상 부유 구조물 건조업 (3111)</v>
      </c>
      <c r="N543" t="s">
        <v>948</v>
      </c>
      <c r="O543" t="s">
        <v>2150</v>
      </c>
      <c r="P543">
        <f>INDEX([1]표준산업분류!D$2:D$2172,MATCH($N543,[1]표준산업분류!$B$2:$B$2172,0))</f>
        <v>11</v>
      </c>
      <c r="Q543" s="1" t="str">
        <f t="shared" si="60"/>
        <v>기타 선박 건조업 (31113)</v>
      </c>
    </row>
    <row r="544" spans="1:17" x14ac:dyDescent="0.2">
      <c r="A544" s="1" t="str">
        <f>INDEX(lv1_index!$B$2:$B$78,MATCH(Tree!$E544,lv1_index!$C$2:$C$78,0))</f>
        <v>C: 제조업(10~34)</v>
      </c>
      <c r="B544" t="str">
        <f t="shared" si="61"/>
        <v>31</v>
      </c>
      <c r="C544" t="str">
        <f>INDEX([1]표준산업분류!$C$2:$C$2172,MATCH(Tree!$B544,[1]표준산업분류!$B$2:$B$2172,0))</f>
        <v>기타 운송장비 제조업</v>
      </c>
      <c r="D544">
        <f>INDEX([1]표준산업분류!$D$2:$D$2172,MATCH(Tree!$B544,[1]표준산업분류!$B$2:$B$2172,0))</f>
        <v>304</v>
      </c>
      <c r="E544" s="1" t="str">
        <f t="shared" si="62"/>
        <v>기타 운송장비 제조업 (31)</v>
      </c>
      <c r="F544" t="str">
        <f t="shared" si="63"/>
        <v>311</v>
      </c>
      <c r="G544" t="str">
        <f>INDEX([1]표준산업분류!C$2:C$2172,MATCH($F544,[1]표준산업분류!B$2:B$2172,0))</f>
        <v>선박 및 보트 건조업</v>
      </c>
      <c r="H544">
        <f>INDEX([1]표준산업분류!D$2:D$2172,MATCH($F544,[1]표준산업분류!$B$2:$B$2172,0))</f>
        <v>211</v>
      </c>
      <c r="I544" s="1" t="str">
        <f t="shared" si="64"/>
        <v>선박 및 보트 건조업 (311)</v>
      </c>
      <c r="J544" t="str">
        <f t="shared" si="65"/>
        <v>3111</v>
      </c>
      <c r="K544" t="str">
        <f>INDEX([1]표준산업분류!C$2:C$2172,MATCH($J544,[1]표준산업분류!B$2:B$2172,0))</f>
        <v>선박 및 수상 부유 구조물 건조업</v>
      </c>
      <c r="L544">
        <f>INDEX([1]표준산업분류!D$2:D$2172,MATCH($J544,[1]표준산업분류!$B$2:$B$2172,0))</f>
        <v>209</v>
      </c>
      <c r="M544" s="1" t="str">
        <f t="shared" si="59"/>
        <v>선박 및 수상 부유 구조물 건조업 (3111)</v>
      </c>
      <c r="N544" t="s">
        <v>949</v>
      </c>
      <c r="O544" t="s">
        <v>2151</v>
      </c>
      <c r="P544">
        <f>INDEX([1]표준산업분류!D$2:D$2172,MATCH($N544,[1]표준산업분류!$B$2:$B$2172,0))</f>
        <v>171</v>
      </c>
      <c r="Q544" s="1" t="str">
        <f t="shared" si="60"/>
        <v>선박 구성부분품 제조업 (31114)</v>
      </c>
    </row>
    <row r="545" spans="1:17" x14ac:dyDescent="0.2">
      <c r="A545" s="1" t="str">
        <f>INDEX(lv1_index!$B$2:$B$78,MATCH(Tree!$E545,lv1_index!$C$2:$C$78,0))</f>
        <v>C: 제조업(10~34)</v>
      </c>
      <c r="B545" t="str">
        <f t="shared" si="61"/>
        <v>31</v>
      </c>
      <c r="C545" t="str">
        <f>INDEX([1]표준산업분류!$C$2:$C$2172,MATCH(Tree!$B545,[1]표준산업분류!$B$2:$B$2172,0))</f>
        <v>기타 운송장비 제조업</v>
      </c>
      <c r="D545">
        <f>INDEX([1]표준산업분류!$D$2:$D$2172,MATCH(Tree!$B545,[1]표준산업분류!$B$2:$B$2172,0))</f>
        <v>304</v>
      </c>
      <c r="E545" s="1" t="str">
        <f t="shared" si="62"/>
        <v>기타 운송장비 제조업 (31)</v>
      </c>
      <c r="F545" t="str">
        <f t="shared" si="63"/>
        <v>311</v>
      </c>
      <c r="G545" t="str">
        <f>INDEX([1]표준산업분류!C$2:C$2172,MATCH($F545,[1]표준산업분류!B$2:B$2172,0))</f>
        <v>선박 및 보트 건조업</v>
      </c>
      <c r="H545">
        <f>INDEX([1]표준산업분류!D$2:D$2172,MATCH($F545,[1]표준산업분류!$B$2:$B$2172,0))</f>
        <v>211</v>
      </c>
      <c r="I545" s="1" t="str">
        <f t="shared" si="64"/>
        <v>선박 및 보트 건조업 (311)</v>
      </c>
      <c r="J545" t="str">
        <f t="shared" si="65"/>
        <v>3112</v>
      </c>
      <c r="K545" t="str">
        <f>INDEX([1]표준산업분류!C$2:C$2172,MATCH($J545,[1]표준산업분류!B$2:B$2172,0))</f>
        <v>오락 및 스포츠용 보트 건조업</v>
      </c>
      <c r="L545">
        <f>INDEX([1]표준산업분류!D$2:D$2172,MATCH($J545,[1]표준산업분류!$B$2:$B$2172,0))</f>
        <v>1</v>
      </c>
      <c r="M545" s="1" t="str">
        <f t="shared" si="59"/>
        <v>오락 및 스포츠용 보트 건조업 (3112)</v>
      </c>
      <c r="N545" t="s">
        <v>950</v>
      </c>
      <c r="O545" t="s">
        <v>273</v>
      </c>
      <c r="P545">
        <f>INDEX([1]표준산업분류!D$2:D$2172,MATCH($N545,[1]표준산업분류!$B$2:$B$2172,0))</f>
        <v>1</v>
      </c>
      <c r="Q545" s="1" t="str">
        <f t="shared" si="60"/>
        <v>오락 및 스포츠용 보트 건조업 (31120)</v>
      </c>
    </row>
    <row r="546" spans="1:17" x14ac:dyDescent="0.2">
      <c r="A546" s="1" t="str">
        <f>INDEX(lv1_index!$B$2:$B$78,MATCH(Tree!$E546,lv1_index!$C$2:$C$78,0))</f>
        <v>C: 제조업(10~34)</v>
      </c>
      <c r="B546" t="str">
        <f t="shared" si="61"/>
        <v>31</v>
      </c>
      <c r="C546" t="str">
        <f>INDEX([1]표준산업분류!$C$2:$C$2172,MATCH(Tree!$B546,[1]표준산업분류!$B$2:$B$2172,0))</f>
        <v>기타 운송장비 제조업</v>
      </c>
      <c r="D546">
        <f>INDEX([1]표준산업분류!$D$2:$D$2172,MATCH(Tree!$B546,[1]표준산업분류!$B$2:$B$2172,0))</f>
        <v>304</v>
      </c>
      <c r="E546" s="1" t="str">
        <f t="shared" si="62"/>
        <v>기타 운송장비 제조업 (31)</v>
      </c>
      <c r="F546" t="str">
        <f t="shared" si="63"/>
        <v>312</v>
      </c>
      <c r="G546" t="str">
        <f>INDEX([1]표준산업분류!C$2:C$2172,MATCH($F546,[1]표준산업분류!B$2:B$2172,0))</f>
        <v>철도장비 제조업</v>
      </c>
      <c r="H546">
        <f>INDEX([1]표준산업분류!D$2:D$2172,MATCH($F546,[1]표준산업분류!$B$2:$B$2172,0))</f>
        <v>29</v>
      </c>
      <c r="I546" s="1" t="str">
        <f t="shared" si="64"/>
        <v>철도장비 제조업 (312)</v>
      </c>
      <c r="J546" t="str">
        <f t="shared" si="65"/>
        <v>3120</v>
      </c>
      <c r="K546" t="str">
        <f>INDEX([1]표준산업분류!C$2:C$2172,MATCH($J546,[1]표준산업분류!B$2:B$2172,0))</f>
        <v>철도장비 제조업</v>
      </c>
      <c r="L546">
        <f>INDEX([1]표준산업분류!D$2:D$2172,MATCH($J546,[1]표준산업분류!$B$2:$B$2172,0))</f>
        <v>29</v>
      </c>
      <c r="M546" s="1" t="str">
        <f t="shared" si="59"/>
        <v>철도장비 제조업 (3120)</v>
      </c>
      <c r="N546" t="s">
        <v>951</v>
      </c>
      <c r="O546" t="s">
        <v>2152</v>
      </c>
      <c r="P546">
        <f>INDEX([1]표준산업분류!D$2:D$2172,MATCH($N546,[1]표준산업분류!$B$2:$B$2172,0))</f>
        <v>3</v>
      </c>
      <c r="Q546" s="1" t="str">
        <f t="shared" si="60"/>
        <v>기관차 및 기타 철도차량 제조업 (31201)</v>
      </c>
    </row>
    <row r="547" spans="1:17" x14ac:dyDescent="0.2">
      <c r="A547" s="1" t="str">
        <f>INDEX(lv1_index!$B$2:$B$78,MATCH(Tree!$E547,lv1_index!$C$2:$C$78,0))</f>
        <v>C: 제조업(10~34)</v>
      </c>
      <c r="B547" t="str">
        <f t="shared" si="61"/>
        <v>31</v>
      </c>
      <c r="C547" t="str">
        <f>INDEX([1]표준산업분류!$C$2:$C$2172,MATCH(Tree!$B547,[1]표준산업분류!$B$2:$B$2172,0))</f>
        <v>기타 운송장비 제조업</v>
      </c>
      <c r="D547">
        <f>INDEX([1]표준산업분류!$D$2:$D$2172,MATCH(Tree!$B547,[1]표준산업분류!$B$2:$B$2172,0))</f>
        <v>304</v>
      </c>
      <c r="E547" s="1" t="str">
        <f t="shared" si="62"/>
        <v>기타 운송장비 제조업 (31)</v>
      </c>
      <c r="F547" t="str">
        <f t="shared" si="63"/>
        <v>312</v>
      </c>
      <c r="G547" t="str">
        <f>INDEX([1]표준산업분류!C$2:C$2172,MATCH($F547,[1]표준산업분류!B$2:B$2172,0))</f>
        <v>철도장비 제조업</v>
      </c>
      <c r="H547">
        <f>INDEX([1]표준산업분류!D$2:D$2172,MATCH($F547,[1]표준산업분류!$B$2:$B$2172,0))</f>
        <v>29</v>
      </c>
      <c r="I547" s="1" t="str">
        <f t="shared" si="64"/>
        <v>철도장비 제조업 (312)</v>
      </c>
      <c r="J547" t="str">
        <f t="shared" si="65"/>
        <v>3120</v>
      </c>
      <c r="K547" t="str">
        <f>INDEX([1]표준산업분류!C$2:C$2172,MATCH($J547,[1]표준산업분류!B$2:B$2172,0))</f>
        <v>철도장비 제조업</v>
      </c>
      <c r="L547">
        <f>INDEX([1]표준산업분류!D$2:D$2172,MATCH($J547,[1]표준산업분류!$B$2:$B$2172,0))</f>
        <v>29</v>
      </c>
      <c r="M547" s="1" t="str">
        <f t="shared" si="59"/>
        <v>철도장비 제조업 (3120)</v>
      </c>
      <c r="N547" t="s">
        <v>952</v>
      </c>
      <c r="O547" t="s">
        <v>2153</v>
      </c>
      <c r="P547">
        <f>INDEX([1]표준산업분류!D$2:D$2172,MATCH($N547,[1]표준산업분류!$B$2:$B$2172,0))</f>
        <v>26</v>
      </c>
      <c r="Q547" s="1" t="str">
        <f t="shared" si="60"/>
        <v>철도차량부품 및 관련장치물 제조업 (31202)</v>
      </c>
    </row>
    <row r="548" spans="1:17" x14ac:dyDescent="0.2">
      <c r="A548" s="1" t="str">
        <f>INDEX(lv1_index!$B$2:$B$78,MATCH(Tree!$E548,lv1_index!$C$2:$C$78,0))</f>
        <v>C: 제조업(10~34)</v>
      </c>
      <c r="B548" t="str">
        <f t="shared" si="61"/>
        <v>31</v>
      </c>
      <c r="C548" t="str">
        <f>INDEX([1]표준산업분류!$C$2:$C$2172,MATCH(Tree!$B548,[1]표준산업분류!$B$2:$B$2172,0))</f>
        <v>기타 운송장비 제조업</v>
      </c>
      <c r="D548">
        <f>INDEX([1]표준산업분류!$D$2:$D$2172,MATCH(Tree!$B548,[1]표준산업분류!$B$2:$B$2172,0))</f>
        <v>304</v>
      </c>
      <c r="E548" s="1" t="str">
        <f t="shared" si="62"/>
        <v>기타 운송장비 제조업 (31)</v>
      </c>
      <c r="F548" t="str">
        <f t="shared" si="63"/>
        <v>313</v>
      </c>
      <c r="G548" t="str">
        <f>INDEX([1]표준산업분류!C$2:C$2172,MATCH($F548,[1]표준산업분류!B$2:B$2172,0))</f>
        <v>항공기,우주선 및 부품 제조업</v>
      </c>
      <c r="H548">
        <f>INDEX([1]표준산업분류!D$2:D$2172,MATCH($F548,[1]표준산업분류!$B$2:$B$2172,0))</f>
        <v>47</v>
      </c>
      <c r="I548" s="1" t="str">
        <f t="shared" si="64"/>
        <v>항공기,우주선 및 부품 제조업 (313)</v>
      </c>
      <c r="J548" t="str">
        <f t="shared" si="65"/>
        <v>3131</v>
      </c>
      <c r="K548" t="str">
        <f>INDEX([1]표준산업분류!C$2:C$2172,MATCH($J548,[1]표준산업분류!B$2:B$2172,0))</f>
        <v>항공기,우주선 및 보조장치 제조업</v>
      </c>
      <c r="L548">
        <f>INDEX([1]표준산업분류!D$2:D$2172,MATCH($J548,[1]표준산업분류!$B$2:$B$2172,0))</f>
        <v>10</v>
      </c>
      <c r="M548" s="1" t="str">
        <f t="shared" si="59"/>
        <v>항공기,우주선 및 보조장치 제조업 (3131)</v>
      </c>
      <c r="N548" t="s">
        <v>953</v>
      </c>
      <c r="O548" t="s">
        <v>274</v>
      </c>
      <c r="P548">
        <f>INDEX([1]표준산업분류!D$2:D$2172,MATCH($N548,[1]표준산업분류!$B$2:$B$2172,0))</f>
        <v>10</v>
      </c>
      <c r="Q548" s="1" t="str">
        <f t="shared" si="60"/>
        <v>항공기,우주선 및 보조장치 제조업 (31310)</v>
      </c>
    </row>
    <row r="549" spans="1:17" x14ac:dyDescent="0.2">
      <c r="A549" s="1" t="str">
        <f>INDEX(lv1_index!$B$2:$B$78,MATCH(Tree!$E549,lv1_index!$C$2:$C$78,0))</f>
        <v>C: 제조업(10~34)</v>
      </c>
      <c r="B549" t="str">
        <f t="shared" si="61"/>
        <v>31</v>
      </c>
      <c r="C549" t="str">
        <f>INDEX([1]표준산업분류!$C$2:$C$2172,MATCH(Tree!$B549,[1]표준산업분류!$B$2:$B$2172,0))</f>
        <v>기타 운송장비 제조업</v>
      </c>
      <c r="D549">
        <f>INDEX([1]표준산업분류!$D$2:$D$2172,MATCH(Tree!$B549,[1]표준산업분류!$B$2:$B$2172,0))</f>
        <v>304</v>
      </c>
      <c r="E549" s="1" t="str">
        <f t="shared" si="62"/>
        <v>기타 운송장비 제조업 (31)</v>
      </c>
      <c r="F549" t="str">
        <f t="shared" si="63"/>
        <v>313</v>
      </c>
      <c r="G549" t="str">
        <f>INDEX([1]표준산업분류!C$2:C$2172,MATCH($F549,[1]표준산업분류!B$2:B$2172,0))</f>
        <v>항공기,우주선 및 부품 제조업</v>
      </c>
      <c r="H549">
        <f>INDEX([1]표준산업분류!D$2:D$2172,MATCH($F549,[1]표준산업분류!$B$2:$B$2172,0))</f>
        <v>47</v>
      </c>
      <c r="I549" s="1" t="str">
        <f t="shared" si="64"/>
        <v>항공기,우주선 및 부품 제조업 (313)</v>
      </c>
      <c r="J549" t="str">
        <f t="shared" si="65"/>
        <v>3131</v>
      </c>
      <c r="K549" t="str">
        <f>INDEX([1]표준산업분류!C$2:C$2172,MATCH($J549,[1]표준산업분류!B$2:B$2172,0))</f>
        <v>항공기,우주선 및 보조장치 제조업</v>
      </c>
      <c r="L549">
        <f>INDEX([1]표준산업분류!D$2:D$2172,MATCH($J549,[1]표준산업분류!$B$2:$B$2172,0))</f>
        <v>10</v>
      </c>
      <c r="M549" s="1" t="str">
        <f t="shared" si="59"/>
        <v>항공기,우주선 및 보조장치 제조업 (3131)</v>
      </c>
      <c r="N549" t="s">
        <v>954</v>
      </c>
      <c r="O549" t="s">
        <v>2154</v>
      </c>
      <c r="P549">
        <f>INDEX([1]표준산업분류!D$2:D$2172,MATCH($N549,[1]표준산업분류!$B$2:$B$2172,0))</f>
        <v>0</v>
      </c>
      <c r="Q549" s="1" t="str">
        <f t="shared" si="60"/>
        <v>유인 항공기, 항공우주선 및 보조장치 제조업 (31311)</v>
      </c>
    </row>
    <row r="550" spans="1:17" x14ac:dyDescent="0.2">
      <c r="A550" s="1" t="str">
        <f>INDEX(lv1_index!$B$2:$B$78,MATCH(Tree!$E550,lv1_index!$C$2:$C$78,0))</f>
        <v>C: 제조업(10~34)</v>
      </c>
      <c r="B550" t="str">
        <f t="shared" si="61"/>
        <v>31</v>
      </c>
      <c r="C550" t="str">
        <f>INDEX([1]표준산업분류!$C$2:$C$2172,MATCH(Tree!$B550,[1]표준산업분류!$B$2:$B$2172,0))</f>
        <v>기타 운송장비 제조업</v>
      </c>
      <c r="D550">
        <f>INDEX([1]표준산업분류!$D$2:$D$2172,MATCH(Tree!$B550,[1]표준산업분류!$B$2:$B$2172,0))</f>
        <v>304</v>
      </c>
      <c r="E550" s="1" t="str">
        <f t="shared" si="62"/>
        <v>기타 운송장비 제조업 (31)</v>
      </c>
      <c r="F550" t="str">
        <f t="shared" si="63"/>
        <v>313</v>
      </c>
      <c r="G550" t="str">
        <f>INDEX([1]표준산업분류!C$2:C$2172,MATCH($F550,[1]표준산업분류!B$2:B$2172,0))</f>
        <v>항공기,우주선 및 부품 제조업</v>
      </c>
      <c r="H550">
        <f>INDEX([1]표준산업분류!D$2:D$2172,MATCH($F550,[1]표준산업분류!$B$2:$B$2172,0))</f>
        <v>47</v>
      </c>
      <c r="I550" s="1" t="str">
        <f t="shared" si="64"/>
        <v>항공기,우주선 및 부품 제조업 (313)</v>
      </c>
      <c r="J550" t="str">
        <f t="shared" si="65"/>
        <v>3132</v>
      </c>
      <c r="K550" t="str">
        <f>INDEX([1]표준산업분류!C$2:C$2172,MATCH($J550,[1]표준산업분류!B$2:B$2172,0))</f>
        <v>항공기용 엔진 및 부품 제조업</v>
      </c>
      <c r="L550">
        <f>INDEX([1]표준산업분류!D$2:D$2172,MATCH($J550,[1]표준산업분류!$B$2:$B$2172,0))</f>
        <v>37</v>
      </c>
      <c r="M550" s="1" t="str">
        <f t="shared" si="59"/>
        <v>항공기용 엔진 및 부품 제조업 (3132)</v>
      </c>
      <c r="N550" t="s">
        <v>955</v>
      </c>
      <c r="O550" t="s">
        <v>2155</v>
      </c>
      <c r="P550">
        <f>INDEX([1]표준산업분류!D$2:D$2172,MATCH($N550,[1]표준산업분류!$B$2:$B$2172,0))</f>
        <v>1</v>
      </c>
      <c r="Q550" s="1" t="str">
        <f t="shared" si="60"/>
        <v>항공기용 엔진 제조업 (31321)</v>
      </c>
    </row>
    <row r="551" spans="1:17" x14ac:dyDescent="0.2">
      <c r="A551" s="1" t="str">
        <f>INDEX(lv1_index!$B$2:$B$78,MATCH(Tree!$E551,lv1_index!$C$2:$C$78,0))</f>
        <v>C: 제조업(10~34)</v>
      </c>
      <c r="B551" t="str">
        <f t="shared" si="61"/>
        <v>31</v>
      </c>
      <c r="C551" t="str">
        <f>INDEX([1]표준산업분류!$C$2:$C$2172,MATCH(Tree!$B551,[1]표준산업분류!$B$2:$B$2172,0))</f>
        <v>기타 운송장비 제조업</v>
      </c>
      <c r="D551">
        <f>INDEX([1]표준산업분류!$D$2:$D$2172,MATCH(Tree!$B551,[1]표준산업분류!$B$2:$B$2172,0))</f>
        <v>304</v>
      </c>
      <c r="E551" s="1" t="str">
        <f t="shared" si="62"/>
        <v>기타 운송장비 제조업 (31)</v>
      </c>
      <c r="F551" t="str">
        <f t="shared" si="63"/>
        <v>313</v>
      </c>
      <c r="G551" t="str">
        <f>INDEX([1]표준산업분류!C$2:C$2172,MATCH($F551,[1]표준산업분류!B$2:B$2172,0))</f>
        <v>항공기,우주선 및 부품 제조업</v>
      </c>
      <c r="H551">
        <f>INDEX([1]표준산업분류!D$2:D$2172,MATCH($F551,[1]표준산업분류!$B$2:$B$2172,0))</f>
        <v>47</v>
      </c>
      <c r="I551" s="1" t="str">
        <f t="shared" si="64"/>
        <v>항공기,우주선 및 부품 제조업 (313)</v>
      </c>
      <c r="J551" t="str">
        <f t="shared" si="65"/>
        <v>3132</v>
      </c>
      <c r="K551" t="str">
        <f>INDEX([1]표준산업분류!C$2:C$2172,MATCH($J551,[1]표준산업분류!B$2:B$2172,0))</f>
        <v>항공기용 엔진 및 부품 제조업</v>
      </c>
      <c r="L551">
        <f>INDEX([1]표준산업분류!D$2:D$2172,MATCH($J551,[1]표준산업분류!$B$2:$B$2172,0))</f>
        <v>37</v>
      </c>
      <c r="M551" s="1" t="str">
        <f t="shared" si="59"/>
        <v>항공기용 엔진 및 부품 제조업 (3132)</v>
      </c>
      <c r="N551" t="s">
        <v>956</v>
      </c>
      <c r="O551" t="s">
        <v>2156</v>
      </c>
      <c r="P551">
        <f>INDEX([1]표준산업분류!D$2:D$2172,MATCH($N551,[1]표준산업분류!$B$2:$B$2172,0))</f>
        <v>36</v>
      </c>
      <c r="Q551" s="1" t="str">
        <f t="shared" si="60"/>
        <v>항공기용 부품 제조업 (31322)</v>
      </c>
    </row>
    <row r="552" spans="1:17" x14ac:dyDescent="0.2">
      <c r="A552" s="1" t="str">
        <f>INDEX(lv1_index!$B$2:$B$78,MATCH(Tree!$E552,lv1_index!$C$2:$C$78,0))</f>
        <v>C: 제조업(10~34)</v>
      </c>
      <c r="B552" t="str">
        <f t="shared" si="61"/>
        <v>31</v>
      </c>
      <c r="C552" t="str">
        <f>INDEX([1]표준산업분류!$C$2:$C$2172,MATCH(Tree!$B552,[1]표준산업분류!$B$2:$B$2172,0))</f>
        <v>기타 운송장비 제조업</v>
      </c>
      <c r="D552">
        <f>INDEX([1]표준산업분류!$D$2:$D$2172,MATCH(Tree!$B552,[1]표준산업분류!$B$2:$B$2172,0))</f>
        <v>304</v>
      </c>
      <c r="E552" s="1" t="str">
        <f t="shared" si="62"/>
        <v>기타 운송장비 제조업 (31)</v>
      </c>
      <c r="F552" t="str">
        <f t="shared" si="63"/>
        <v>319</v>
      </c>
      <c r="G552" t="str">
        <f>INDEX([1]표준산업분류!C$2:C$2172,MATCH($F552,[1]표준산업분류!B$2:B$2172,0))</f>
        <v>그외 기타 운송장비 제조업</v>
      </c>
      <c r="H552">
        <f>INDEX([1]표준산업분류!D$2:D$2172,MATCH($F552,[1]표준산업분류!$B$2:$B$2172,0))</f>
        <v>17</v>
      </c>
      <c r="I552" s="1" t="str">
        <f t="shared" si="64"/>
        <v>그외 기타 운송장비 제조업 (319)</v>
      </c>
      <c r="J552" t="str">
        <f t="shared" si="65"/>
        <v>3191</v>
      </c>
      <c r="K552" t="str">
        <f>INDEX([1]표준산업분류!C$2:C$2172,MATCH($J552,[1]표준산업분류!B$2:B$2172,0))</f>
        <v>전투용 차량 제조업</v>
      </c>
      <c r="L552">
        <f>INDEX([1]표준산업분류!D$2:D$2172,MATCH($J552,[1]표준산업분류!$B$2:$B$2172,0))</f>
        <v>3</v>
      </c>
      <c r="M552" s="1" t="str">
        <f t="shared" si="59"/>
        <v>전투용 차량 제조업 (3191)</v>
      </c>
      <c r="N552" t="s">
        <v>957</v>
      </c>
      <c r="O552" t="s">
        <v>275</v>
      </c>
      <c r="P552">
        <f>INDEX([1]표준산업분류!D$2:D$2172,MATCH($N552,[1]표준산업분류!$B$2:$B$2172,0))</f>
        <v>3</v>
      </c>
      <c r="Q552" s="1" t="str">
        <f t="shared" si="60"/>
        <v>전투용 차량 제조업 (31910)</v>
      </c>
    </row>
    <row r="553" spans="1:17" x14ac:dyDescent="0.2">
      <c r="A553" s="1" t="str">
        <f>INDEX(lv1_index!$B$2:$B$78,MATCH(Tree!$E553,lv1_index!$C$2:$C$78,0))</f>
        <v>C: 제조업(10~34)</v>
      </c>
      <c r="B553" t="str">
        <f t="shared" si="61"/>
        <v>31</v>
      </c>
      <c r="C553" t="str">
        <f>INDEX([1]표준산업분류!$C$2:$C$2172,MATCH(Tree!$B553,[1]표준산업분류!$B$2:$B$2172,0))</f>
        <v>기타 운송장비 제조업</v>
      </c>
      <c r="D553">
        <f>INDEX([1]표준산업분류!$D$2:$D$2172,MATCH(Tree!$B553,[1]표준산업분류!$B$2:$B$2172,0))</f>
        <v>304</v>
      </c>
      <c r="E553" s="1" t="str">
        <f t="shared" si="62"/>
        <v>기타 운송장비 제조업 (31)</v>
      </c>
      <c r="F553" t="str">
        <f t="shared" si="63"/>
        <v>319</v>
      </c>
      <c r="G553" t="str">
        <f>INDEX([1]표준산업분류!C$2:C$2172,MATCH($F553,[1]표준산업분류!B$2:B$2172,0))</f>
        <v>그외 기타 운송장비 제조업</v>
      </c>
      <c r="H553">
        <f>INDEX([1]표준산업분류!D$2:D$2172,MATCH($F553,[1]표준산업분류!$B$2:$B$2172,0))</f>
        <v>17</v>
      </c>
      <c r="I553" s="1" t="str">
        <f t="shared" si="64"/>
        <v>그외 기타 운송장비 제조업 (319)</v>
      </c>
      <c r="J553" t="str">
        <f t="shared" si="65"/>
        <v>3192</v>
      </c>
      <c r="K553" t="str">
        <f>INDEX([1]표준산업분류!C$2:C$2172,MATCH($J553,[1]표준산업분류!B$2:B$2172,0))</f>
        <v>모터사이클 제조업</v>
      </c>
      <c r="L553">
        <f>INDEX([1]표준산업분류!D$2:D$2172,MATCH($J553,[1]표준산업분류!$B$2:$B$2172,0))</f>
        <v>2</v>
      </c>
      <c r="M553" s="1" t="str">
        <f t="shared" si="59"/>
        <v>모터사이클 제조업 (3192)</v>
      </c>
      <c r="N553" t="s">
        <v>958</v>
      </c>
      <c r="O553" t="s">
        <v>276</v>
      </c>
      <c r="P553">
        <f>INDEX([1]표준산업분류!D$2:D$2172,MATCH($N553,[1]표준산업분류!$B$2:$B$2172,0))</f>
        <v>2</v>
      </c>
      <c r="Q553" s="1" t="str">
        <f t="shared" si="60"/>
        <v>모터사이클 제조업 (31920)</v>
      </c>
    </row>
    <row r="554" spans="1:17" x14ac:dyDescent="0.2">
      <c r="A554" s="1" t="str">
        <f>INDEX(lv1_index!$B$2:$B$78,MATCH(Tree!$E554,lv1_index!$C$2:$C$78,0))</f>
        <v>C: 제조업(10~34)</v>
      </c>
      <c r="B554" t="str">
        <f t="shared" si="61"/>
        <v>31</v>
      </c>
      <c r="C554" t="str">
        <f>INDEX([1]표준산업분류!$C$2:$C$2172,MATCH(Tree!$B554,[1]표준산업분류!$B$2:$B$2172,0))</f>
        <v>기타 운송장비 제조업</v>
      </c>
      <c r="D554">
        <f>INDEX([1]표준산업분류!$D$2:$D$2172,MATCH(Tree!$B554,[1]표준산업분류!$B$2:$B$2172,0))</f>
        <v>304</v>
      </c>
      <c r="E554" s="1" t="str">
        <f t="shared" si="62"/>
        <v>기타 운송장비 제조업 (31)</v>
      </c>
      <c r="F554" t="str">
        <f t="shared" si="63"/>
        <v>319</v>
      </c>
      <c r="G554" t="str">
        <f>INDEX([1]표준산업분류!C$2:C$2172,MATCH($F554,[1]표준산업분류!B$2:B$2172,0))</f>
        <v>그외 기타 운송장비 제조업</v>
      </c>
      <c r="H554">
        <f>INDEX([1]표준산업분류!D$2:D$2172,MATCH($F554,[1]표준산업분류!$B$2:$B$2172,0))</f>
        <v>17</v>
      </c>
      <c r="I554" s="1" t="str">
        <f t="shared" si="64"/>
        <v>그외 기타 운송장비 제조업 (319)</v>
      </c>
      <c r="J554" t="str">
        <f t="shared" si="65"/>
        <v>3199</v>
      </c>
      <c r="K554" t="str">
        <f>INDEX([1]표준산업분류!C$2:C$2172,MATCH($J554,[1]표준산업분류!B$2:B$2172,0))</f>
        <v>그외 기타 분류안된 운송장비 제조업</v>
      </c>
      <c r="L554">
        <f>INDEX([1]표준산업분류!D$2:D$2172,MATCH($J554,[1]표준산업분류!$B$2:$B$2172,0))</f>
        <v>12</v>
      </c>
      <c r="M554" s="1" t="str">
        <f t="shared" si="59"/>
        <v>그외 기타 분류안된 운송장비 제조업 (3199)</v>
      </c>
      <c r="N554" t="s">
        <v>959</v>
      </c>
      <c r="O554" t="s">
        <v>277</v>
      </c>
      <c r="P554">
        <f>INDEX([1]표준산업분류!D$2:D$2172,MATCH($N554,[1]표준산업분류!$B$2:$B$2172,0))</f>
        <v>1</v>
      </c>
      <c r="Q554" s="1" t="str">
        <f t="shared" si="60"/>
        <v>그외 기타 분류안된 운송장비 제조업 (31990)</v>
      </c>
    </row>
    <row r="555" spans="1:17" x14ac:dyDescent="0.2">
      <c r="A555" s="1" t="str">
        <f>INDEX(lv1_index!$B$2:$B$78,MATCH(Tree!$E555,lv1_index!$C$2:$C$78,0))</f>
        <v>C: 제조업(10~34)</v>
      </c>
      <c r="B555" t="str">
        <f t="shared" si="61"/>
        <v>31</v>
      </c>
      <c r="C555" t="str">
        <f>INDEX([1]표준산업분류!$C$2:$C$2172,MATCH(Tree!$B555,[1]표준산업분류!$B$2:$B$2172,0))</f>
        <v>기타 운송장비 제조업</v>
      </c>
      <c r="D555">
        <f>INDEX([1]표준산업분류!$D$2:$D$2172,MATCH(Tree!$B555,[1]표준산업분류!$B$2:$B$2172,0))</f>
        <v>304</v>
      </c>
      <c r="E555" s="1" t="str">
        <f t="shared" si="62"/>
        <v>기타 운송장비 제조업 (31)</v>
      </c>
      <c r="F555" t="str">
        <f t="shared" si="63"/>
        <v>319</v>
      </c>
      <c r="G555" t="str">
        <f>INDEX([1]표준산업분류!C$2:C$2172,MATCH($F555,[1]표준산업분류!B$2:B$2172,0))</f>
        <v>그외 기타 운송장비 제조업</v>
      </c>
      <c r="H555">
        <f>INDEX([1]표준산업분류!D$2:D$2172,MATCH($F555,[1]표준산업분류!$B$2:$B$2172,0))</f>
        <v>17</v>
      </c>
      <c r="I555" s="1" t="str">
        <f t="shared" si="64"/>
        <v>그외 기타 운송장비 제조업 (319)</v>
      </c>
      <c r="J555" t="str">
        <f t="shared" si="65"/>
        <v>3199</v>
      </c>
      <c r="K555" t="str">
        <f>INDEX([1]표준산업분류!C$2:C$2172,MATCH($J555,[1]표준산업분류!B$2:B$2172,0))</f>
        <v>그외 기타 분류안된 운송장비 제조업</v>
      </c>
      <c r="L555">
        <f>INDEX([1]표준산업분류!D$2:D$2172,MATCH($J555,[1]표준산업분류!$B$2:$B$2172,0))</f>
        <v>12</v>
      </c>
      <c r="M555" s="1" t="str">
        <f t="shared" si="59"/>
        <v>그외 기타 분류안된 운송장비 제조업 (3199)</v>
      </c>
      <c r="N555" t="s">
        <v>960</v>
      </c>
      <c r="O555" t="s">
        <v>2157</v>
      </c>
      <c r="P555">
        <f>INDEX([1]표준산업분류!D$2:D$2172,MATCH($N555,[1]표준산업분류!$B$2:$B$2172,0))</f>
        <v>4</v>
      </c>
      <c r="Q555" s="1" t="str">
        <f t="shared" si="60"/>
        <v>자전거 및 환자용 차량 제조업 (31991)</v>
      </c>
    </row>
    <row r="556" spans="1:17" x14ac:dyDescent="0.2">
      <c r="A556" s="1" t="str">
        <f>INDEX(lv1_index!$B$2:$B$78,MATCH(Tree!$E556,lv1_index!$C$2:$C$78,0))</f>
        <v>C: 제조업(10~34)</v>
      </c>
      <c r="B556" t="str">
        <f t="shared" si="61"/>
        <v>31</v>
      </c>
      <c r="C556" t="str">
        <f>INDEX([1]표준산업분류!$C$2:$C$2172,MATCH(Tree!$B556,[1]표준산업분류!$B$2:$B$2172,0))</f>
        <v>기타 운송장비 제조업</v>
      </c>
      <c r="D556">
        <f>INDEX([1]표준산업분류!$D$2:$D$2172,MATCH(Tree!$B556,[1]표준산업분류!$B$2:$B$2172,0))</f>
        <v>304</v>
      </c>
      <c r="E556" s="1" t="str">
        <f t="shared" si="62"/>
        <v>기타 운송장비 제조업 (31)</v>
      </c>
      <c r="F556" t="str">
        <f t="shared" si="63"/>
        <v>319</v>
      </c>
      <c r="G556" t="str">
        <f>INDEX([1]표준산업분류!C$2:C$2172,MATCH($F556,[1]표준산업분류!B$2:B$2172,0))</f>
        <v>그외 기타 운송장비 제조업</v>
      </c>
      <c r="H556">
        <f>INDEX([1]표준산업분류!D$2:D$2172,MATCH($F556,[1]표준산업분류!$B$2:$B$2172,0))</f>
        <v>17</v>
      </c>
      <c r="I556" s="1" t="str">
        <f t="shared" si="64"/>
        <v>그외 기타 운송장비 제조업 (319)</v>
      </c>
      <c r="J556" t="str">
        <f t="shared" si="65"/>
        <v>3199</v>
      </c>
      <c r="K556" t="str">
        <f>INDEX([1]표준산업분류!C$2:C$2172,MATCH($J556,[1]표준산업분류!B$2:B$2172,0))</f>
        <v>그외 기타 분류안된 운송장비 제조업</v>
      </c>
      <c r="L556">
        <f>INDEX([1]표준산업분류!D$2:D$2172,MATCH($J556,[1]표준산업분류!$B$2:$B$2172,0))</f>
        <v>12</v>
      </c>
      <c r="M556" s="1" t="str">
        <f t="shared" si="59"/>
        <v>그외 기타 분류안된 운송장비 제조업 (3199)</v>
      </c>
      <c r="N556" t="s">
        <v>961</v>
      </c>
      <c r="O556" t="s">
        <v>2158</v>
      </c>
      <c r="P556">
        <f>INDEX([1]표준산업분류!D$2:D$2172,MATCH($N556,[1]표준산업분류!$B$2:$B$2172,0))</f>
        <v>7</v>
      </c>
      <c r="Q556" s="1" t="str">
        <f t="shared" si="60"/>
        <v>그외 기타 달리 분류되지 않은 운송장비 제조업 (31999)</v>
      </c>
    </row>
    <row r="557" spans="1:17" x14ac:dyDescent="0.2">
      <c r="A557" s="1" t="str">
        <f>INDEX(lv1_index!$B$2:$B$78,MATCH(Tree!$E557,lv1_index!$C$2:$C$78,0))</f>
        <v>C: 제조업(10~34)</v>
      </c>
      <c r="B557" t="str">
        <f t="shared" si="61"/>
        <v>32</v>
      </c>
      <c r="C557" t="str">
        <f>INDEX([1]표준산업분류!$C$2:$C$2172,MATCH(Tree!$B557,[1]표준산업분류!$B$2:$B$2172,0))</f>
        <v>가구 제조업</v>
      </c>
      <c r="D557">
        <f>INDEX([1]표준산업분류!$D$2:$D$2172,MATCH(Tree!$B557,[1]표준산업분류!$B$2:$B$2172,0))</f>
        <v>122</v>
      </c>
      <c r="E557" s="1" t="str">
        <f t="shared" si="62"/>
        <v>가구 제조업 (32)</v>
      </c>
      <c r="F557" t="str">
        <f t="shared" si="63"/>
        <v>320</v>
      </c>
      <c r="G557" t="str">
        <f>INDEX([1]표준산업분류!C$2:C$2172,MATCH($F557,[1]표준산업분류!B$2:B$2172,0))</f>
        <v>가구 제조업</v>
      </c>
      <c r="H557">
        <f>INDEX([1]표준산업분류!D$2:D$2172,MATCH($F557,[1]표준산업분류!$B$2:$B$2172,0))</f>
        <v>122</v>
      </c>
      <c r="I557" s="1" t="str">
        <f t="shared" si="64"/>
        <v>가구 제조업 (320)</v>
      </c>
      <c r="J557" t="str">
        <f t="shared" si="65"/>
        <v>3201</v>
      </c>
      <c r="K557" t="str">
        <f>INDEX([1]표준산업분류!C$2:C$2172,MATCH($J557,[1]표준산업분류!B$2:B$2172,0))</f>
        <v>침대 및 내장가구 제조업</v>
      </c>
      <c r="L557">
        <f>INDEX([1]표준산업분류!D$2:D$2172,MATCH($J557,[1]표준산업분류!$B$2:$B$2172,0))</f>
        <v>29</v>
      </c>
      <c r="M557" s="1" t="str">
        <f t="shared" si="59"/>
        <v>침대 및 내장가구 제조업 (3201)</v>
      </c>
      <c r="N557" t="s">
        <v>962</v>
      </c>
      <c r="O557" t="s">
        <v>278</v>
      </c>
      <c r="P557">
        <f>INDEX([1]표준산업분류!D$2:D$2172,MATCH($N557,[1]표준산업분류!$B$2:$B$2172,0))</f>
        <v>1</v>
      </c>
      <c r="Q557" s="1" t="str">
        <f t="shared" si="60"/>
        <v>침대 및 내장가구 제조업 (32010)</v>
      </c>
    </row>
    <row r="558" spans="1:17" x14ac:dyDescent="0.2">
      <c r="A558" s="1" t="str">
        <f>INDEX(lv1_index!$B$2:$B$78,MATCH(Tree!$E558,lv1_index!$C$2:$C$78,0))</f>
        <v>C: 제조업(10~34)</v>
      </c>
      <c r="B558" t="str">
        <f t="shared" si="61"/>
        <v>32</v>
      </c>
      <c r="C558" t="str">
        <f>INDEX([1]표준산업분류!$C$2:$C$2172,MATCH(Tree!$B558,[1]표준산업분류!$B$2:$B$2172,0))</f>
        <v>가구 제조업</v>
      </c>
      <c r="D558">
        <f>INDEX([1]표준산업분류!$D$2:$D$2172,MATCH(Tree!$B558,[1]표준산업분류!$B$2:$B$2172,0))</f>
        <v>122</v>
      </c>
      <c r="E558" s="1" t="str">
        <f t="shared" si="62"/>
        <v>가구 제조업 (32)</v>
      </c>
      <c r="F558" t="str">
        <f t="shared" si="63"/>
        <v>320</v>
      </c>
      <c r="G558" t="str">
        <f>INDEX([1]표준산업분류!C$2:C$2172,MATCH($F558,[1]표준산업분류!B$2:B$2172,0))</f>
        <v>가구 제조업</v>
      </c>
      <c r="H558">
        <f>INDEX([1]표준산업분류!D$2:D$2172,MATCH($F558,[1]표준산업분류!$B$2:$B$2172,0))</f>
        <v>122</v>
      </c>
      <c r="I558" s="1" t="str">
        <f t="shared" si="64"/>
        <v>가구 제조업 (320)</v>
      </c>
      <c r="J558" t="str">
        <f t="shared" si="65"/>
        <v>3201</v>
      </c>
      <c r="K558" t="str">
        <f>INDEX([1]표준산업분류!C$2:C$2172,MATCH($J558,[1]표준산업분류!B$2:B$2172,0))</f>
        <v>침대 및 내장가구 제조업</v>
      </c>
      <c r="L558">
        <f>INDEX([1]표준산업분류!D$2:D$2172,MATCH($J558,[1]표준산업분류!$B$2:$B$2172,0))</f>
        <v>29</v>
      </c>
      <c r="M558" s="1" t="str">
        <f t="shared" si="59"/>
        <v>침대 및 내장가구 제조업 (3201)</v>
      </c>
      <c r="N558" t="s">
        <v>963</v>
      </c>
      <c r="O558" t="s">
        <v>2159</v>
      </c>
      <c r="P558">
        <f>INDEX([1]표준산업분류!D$2:D$2172,MATCH($N558,[1]표준산업분류!$B$2:$B$2172,0))</f>
        <v>24</v>
      </c>
      <c r="Q558" s="1" t="str">
        <f t="shared" si="60"/>
        <v>매트리스 및 침대 제조업 (32011)</v>
      </c>
    </row>
    <row r="559" spans="1:17" x14ac:dyDescent="0.2">
      <c r="A559" s="1" t="str">
        <f>INDEX(lv1_index!$B$2:$B$78,MATCH(Tree!$E559,lv1_index!$C$2:$C$78,0))</f>
        <v>C: 제조업(10~34)</v>
      </c>
      <c r="B559" t="str">
        <f t="shared" si="61"/>
        <v>32</v>
      </c>
      <c r="C559" t="str">
        <f>INDEX([1]표준산업분류!$C$2:$C$2172,MATCH(Tree!$B559,[1]표준산업분류!$B$2:$B$2172,0))</f>
        <v>가구 제조업</v>
      </c>
      <c r="D559">
        <f>INDEX([1]표준산업분류!$D$2:$D$2172,MATCH(Tree!$B559,[1]표준산업분류!$B$2:$B$2172,0))</f>
        <v>122</v>
      </c>
      <c r="E559" s="1" t="str">
        <f t="shared" si="62"/>
        <v>가구 제조업 (32)</v>
      </c>
      <c r="F559" t="str">
        <f t="shared" si="63"/>
        <v>320</v>
      </c>
      <c r="G559" t="str">
        <f>INDEX([1]표준산업분류!C$2:C$2172,MATCH($F559,[1]표준산업분류!B$2:B$2172,0))</f>
        <v>가구 제조업</v>
      </c>
      <c r="H559">
        <f>INDEX([1]표준산업분류!D$2:D$2172,MATCH($F559,[1]표준산업분류!$B$2:$B$2172,0))</f>
        <v>122</v>
      </c>
      <c r="I559" s="1" t="str">
        <f t="shared" si="64"/>
        <v>가구 제조업 (320)</v>
      </c>
      <c r="J559" t="str">
        <f t="shared" si="65"/>
        <v>3201</v>
      </c>
      <c r="K559" t="str">
        <f>INDEX([1]표준산업분류!C$2:C$2172,MATCH($J559,[1]표준산업분류!B$2:B$2172,0))</f>
        <v>침대 및 내장가구 제조업</v>
      </c>
      <c r="L559">
        <f>INDEX([1]표준산업분류!D$2:D$2172,MATCH($J559,[1]표준산업분류!$B$2:$B$2172,0))</f>
        <v>29</v>
      </c>
      <c r="M559" s="1" t="str">
        <f t="shared" si="59"/>
        <v>침대 및 내장가구 제조업 (3201)</v>
      </c>
      <c r="N559" t="s">
        <v>964</v>
      </c>
      <c r="O559" t="s">
        <v>2160</v>
      </c>
      <c r="P559">
        <f>INDEX([1]표준산업분류!D$2:D$2172,MATCH($N559,[1]표준산업분류!$B$2:$B$2172,0))</f>
        <v>4</v>
      </c>
      <c r="Q559" s="1" t="str">
        <f t="shared" si="60"/>
        <v>소파 및 기타 내장가구 제조업 (32019)</v>
      </c>
    </row>
    <row r="560" spans="1:17" x14ac:dyDescent="0.2">
      <c r="A560" s="1" t="str">
        <f>INDEX(lv1_index!$B$2:$B$78,MATCH(Tree!$E560,lv1_index!$C$2:$C$78,0))</f>
        <v>C: 제조업(10~34)</v>
      </c>
      <c r="B560" t="str">
        <f t="shared" si="61"/>
        <v>32</v>
      </c>
      <c r="C560" t="str">
        <f>INDEX([1]표준산업분류!$C$2:$C$2172,MATCH(Tree!$B560,[1]표준산업분류!$B$2:$B$2172,0))</f>
        <v>가구 제조업</v>
      </c>
      <c r="D560">
        <f>INDEX([1]표준산업분류!$D$2:$D$2172,MATCH(Tree!$B560,[1]표준산업분류!$B$2:$B$2172,0))</f>
        <v>122</v>
      </c>
      <c r="E560" s="1" t="str">
        <f t="shared" si="62"/>
        <v>가구 제조업 (32)</v>
      </c>
      <c r="F560" t="str">
        <f t="shared" si="63"/>
        <v>320</v>
      </c>
      <c r="G560" t="str">
        <f>INDEX([1]표준산업분류!C$2:C$2172,MATCH($F560,[1]표준산업분류!B$2:B$2172,0))</f>
        <v>가구 제조업</v>
      </c>
      <c r="H560">
        <f>INDEX([1]표준산업분류!D$2:D$2172,MATCH($F560,[1]표준산업분류!$B$2:$B$2172,0))</f>
        <v>122</v>
      </c>
      <c r="I560" s="1" t="str">
        <f t="shared" si="64"/>
        <v>가구 제조업 (320)</v>
      </c>
      <c r="J560" t="str">
        <f t="shared" si="65"/>
        <v>3202</v>
      </c>
      <c r="K560" t="str">
        <f>INDEX([1]표준산업분류!C$2:C$2172,MATCH($J560,[1]표준산업분류!B$2:B$2172,0))</f>
        <v>목재가구 제조업</v>
      </c>
      <c r="L560">
        <f>INDEX([1]표준산업분류!D$2:D$2172,MATCH($J560,[1]표준산업분류!$B$2:$B$2172,0))</f>
        <v>51</v>
      </c>
      <c r="M560" s="1" t="str">
        <f t="shared" si="59"/>
        <v>목재가구 제조업 (3202)</v>
      </c>
      <c r="N560" t="s">
        <v>965</v>
      </c>
      <c r="O560" t="s">
        <v>2161</v>
      </c>
      <c r="P560">
        <f>INDEX([1]표준산업분류!D$2:D$2172,MATCH($N560,[1]표준산업분류!$B$2:$B$2172,0))</f>
        <v>16</v>
      </c>
      <c r="Q560" s="1" t="str">
        <f t="shared" si="60"/>
        <v>주방용 및 음식점용 목재가구 제조업 (32021)</v>
      </c>
    </row>
    <row r="561" spans="1:17" x14ac:dyDescent="0.2">
      <c r="A561" s="1" t="str">
        <f>INDEX(lv1_index!$B$2:$B$78,MATCH(Tree!$E561,lv1_index!$C$2:$C$78,0))</f>
        <v>C: 제조업(10~34)</v>
      </c>
      <c r="B561" t="str">
        <f t="shared" si="61"/>
        <v>32</v>
      </c>
      <c r="C561" t="str">
        <f>INDEX([1]표준산업분류!$C$2:$C$2172,MATCH(Tree!$B561,[1]표준산업분류!$B$2:$B$2172,0))</f>
        <v>가구 제조업</v>
      </c>
      <c r="D561">
        <f>INDEX([1]표준산업분류!$D$2:$D$2172,MATCH(Tree!$B561,[1]표준산업분류!$B$2:$B$2172,0))</f>
        <v>122</v>
      </c>
      <c r="E561" s="1" t="str">
        <f t="shared" si="62"/>
        <v>가구 제조업 (32)</v>
      </c>
      <c r="F561" t="str">
        <f t="shared" si="63"/>
        <v>320</v>
      </c>
      <c r="G561" t="str">
        <f>INDEX([1]표준산업분류!C$2:C$2172,MATCH($F561,[1]표준산업분류!B$2:B$2172,0))</f>
        <v>가구 제조업</v>
      </c>
      <c r="H561">
        <f>INDEX([1]표준산업분류!D$2:D$2172,MATCH($F561,[1]표준산업분류!$B$2:$B$2172,0))</f>
        <v>122</v>
      </c>
      <c r="I561" s="1" t="str">
        <f t="shared" si="64"/>
        <v>가구 제조업 (320)</v>
      </c>
      <c r="J561" t="str">
        <f t="shared" si="65"/>
        <v>3202</v>
      </c>
      <c r="K561" t="str">
        <f>INDEX([1]표준산업분류!C$2:C$2172,MATCH($J561,[1]표준산업분류!B$2:B$2172,0))</f>
        <v>목재가구 제조업</v>
      </c>
      <c r="L561">
        <f>INDEX([1]표준산업분류!D$2:D$2172,MATCH($J561,[1]표준산업분류!$B$2:$B$2172,0))</f>
        <v>51</v>
      </c>
      <c r="M561" s="1" t="str">
        <f t="shared" si="59"/>
        <v>목재가구 제조업 (3202)</v>
      </c>
      <c r="N561" t="s">
        <v>966</v>
      </c>
      <c r="O561" t="s">
        <v>2162</v>
      </c>
      <c r="P561">
        <f>INDEX([1]표준산업분류!D$2:D$2172,MATCH($N561,[1]표준산업분류!$B$2:$B$2172,0))</f>
        <v>0</v>
      </c>
      <c r="Q561" s="1" t="str">
        <f t="shared" si="60"/>
        <v>나전칠기가구 제조업 (32022)</v>
      </c>
    </row>
    <row r="562" spans="1:17" x14ac:dyDescent="0.2">
      <c r="A562" s="1" t="str">
        <f>INDEX(lv1_index!$B$2:$B$78,MATCH(Tree!$E562,lv1_index!$C$2:$C$78,0))</f>
        <v>C: 제조업(10~34)</v>
      </c>
      <c r="B562" t="str">
        <f t="shared" si="61"/>
        <v>32</v>
      </c>
      <c r="C562" t="str">
        <f>INDEX([1]표준산업분류!$C$2:$C$2172,MATCH(Tree!$B562,[1]표준산업분류!$B$2:$B$2172,0))</f>
        <v>가구 제조업</v>
      </c>
      <c r="D562">
        <f>INDEX([1]표준산업분류!$D$2:$D$2172,MATCH(Tree!$B562,[1]표준산업분류!$B$2:$B$2172,0))</f>
        <v>122</v>
      </c>
      <c r="E562" s="1" t="str">
        <f t="shared" si="62"/>
        <v>가구 제조업 (32)</v>
      </c>
      <c r="F562" t="str">
        <f t="shared" si="63"/>
        <v>320</v>
      </c>
      <c r="G562" t="str">
        <f>INDEX([1]표준산업분류!C$2:C$2172,MATCH($F562,[1]표준산업분류!B$2:B$2172,0))</f>
        <v>가구 제조업</v>
      </c>
      <c r="H562">
        <f>INDEX([1]표준산업분류!D$2:D$2172,MATCH($F562,[1]표준산업분류!$B$2:$B$2172,0))</f>
        <v>122</v>
      </c>
      <c r="I562" s="1" t="str">
        <f t="shared" si="64"/>
        <v>가구 제조업 (320)</v>
      </c>
      <c r="J562" t="str">
        <f t="shared" si="65"/>
        <v>3202</v>
      </c>
      <c r="K562" t="str">
        <f>INDEX([1]표준산업분류!C$2:C$2172,MATCH($J562,[1]표준산업분류!B$2:B$2172,0))</f>
        <v>목재가구 제조업</v>
      </c>
      <c r="L562">
        <f>INDEX([1]표준산업분류!D$2:D$2172,MATCH($J562,[1]표준산업분류!$B$2:$B$2172,0))</f>
        <v>51</v>
      </c>
      <c r="M562" s="1" t="str">
        <f t="shared" si="59"/>
        <v>목재가구 제조업 (3202)</v>
      </c>
      <c r="N562" t="s">
        <v>967</v>
      </c>
      <c r="O562" t="s">
        <v>2163</v>
      </c>
      <c r="P562">
        <f>INDEX([1]표준산업분류!D$2:D$2172,MATCH($N562,[1]표준산업분류!$B$2:$B$2172,0))</f>
        <v>35</v>
      </c>
      <c r="Q562" s="1" t="str">
        <f t="shared" si="60"/>
        <v>기타 목재가구 제조업 (32029)</v>
      </c>
    </row>
    <row r="563" spans="1:17" x14ac:dyDescent="0.2">
      <c r="A563" s="1" t="str">
        <f>INDEX(lv1_index!$B$2:$B$78,MATCH(Tree!$E563,lv1_index!$C$2:$C$78,0))</f>
        <v>C: 제조업(10~34)</v>
      </c>
      <c r="B563" t="str">
        <f t="shared" si="61"/>
        <v>32</v>
      </c>
      <c r="C563" t="str">
        <f>INDEX([1]표준산업분류!$C$2:$C$2172,MATCH(Tree!$B563,[1]표준산업분류!$B$2:$B$2172,0))</f>
        <v>가구 제조업</v>
      </c>
      <c r="D563">
        <f>INDEX([1]표준산업분류!$D$2:$D$2172,MATCH(Tree!$B563,[1]표준산업분류!$B$2:$B$2172,0))</f>
        <v>122</v>
      </c>
      <c r="E563" s="1" t="str">
        <f t="shared" si="62"/>
        <v>가구 제조업 (32)</v>
      </c>
      <c r="F563" t="str">
        <f t="shared" si="63"/>
        <v>320</v>
      </c>
      <c r="G563" t="str">
        <f>INDEX([1]표준산업분류!C$2:C$2172,MATCH($F563,[1]표준산업분류!B$2:B$2172,0))</f>
        <v>가구 제조업</v>
      </c>
      <c r="H563">
        <f>INDEX([1]표준산업분류!D$2:D$2172,MATCH($F563,[1]표준산업분류!$B$2:$B$2172,0))</f>
        <v>122</v>
      </c>
      <c r="I563" s="1" t="str">
        <f t="shared" si="64"/>
        <v>가구 제조업 (320)</v>
      </c>
      <c r="J563" t="str">
        <f t="shared" si="65"/>
        <v>3209</v>
      </c>
      <c r="K563" t="str">
        <f>INDEX([1]표준산업분류!C$2:C$2172,MATCH($J563,[1]표준산업분류!B$2:B$2172,0))</f>
        <v>기타 가구 제조업</v>
      </c>
      <c r="L563">
        <f>INDEX([1]표준산업분류!D$2:D$2172,MATCH($J563,[1]표준산업분류!$B$2:$B$2172,0))</f>
        <v>42</v>
      </c>
      <c r="M563" s="1" t="str">
        <f t="shared" si="59"/>
        <v>기타 가구 제조업 (3209)</v>
      </c>
      <c r="N563" t="s">
        <v>968</v>
      </c>
      <c r="O563" t="s">
        <v>2164</v>
      </c>
      <c r="P563">
        <f>INDEX([1]표준산업분류!D$2:D$2172,MATCH($N563,[1]표준산업분류!$B$2:$B$2172,0))</f>
        <v>23</v>
      </c>
      <c r="Q563" s="1" t="str">
        <f t="shared" si="60"/>
        <v>금속 가구 제조업 (32091)</v>
      </c>
    </row>
    <row r="564" spans="1:17" x14ac:dyDescent="0.2">
      <c r="A564" s="1" t="str">
        <f>INDEX(lv1_index!$B$2:$B$78,MATCH(Tree!$E564,lv1_index!$C$2:$C$78,0))</f>
        <v>C: 제조업(10~34)</v>
      </c>
      <c r="B564" t="str">
        <f t="shared" si="61"/>
        <v>32</v>
      </c>
      <c r="C564" t="str">
        <f>INDEX([1]표준산업분류!$C$2:$C$2172,MATCH(Tree!$B564,[1]표준산업분류!$B$2:$B$2172,0))</f>
        <v>가구 제조업</v>
      </c>
      <c r="D564">
        <f>INDEX([1]표준산업분류!$D$2:$D$2172,MATCH(Tree!$B564,[1]표준산업분류!$B$2:$B$2172,0))</f>
        <v>122</v>
      </c>
      <c r="E564" s="1" t="str">
        <f t="shared" si="62"/>
        <v>가구 제조업 (32)</v>
      </c>
      <c r="F564" t="str">
        <f t="shared" si="63"/>
        <v>320</v>
      </c>
      <c r="G564" t="str">
        <f>INDEX([1]표준산업분류!C$2:C$2172,MATCH($F564,[1]표준산업분류!B$2:B$2172,0))</f>
        <v>가구 제조업</v>
      </c>
      <c r="H564">
        <f>INDEX([1]표준산업분류!D$2:D$2172,MATCH($F564,[1]표준산업분류!$B$2:$B$2172,0))</f>
        <v>122</v>
      </c>
      <c r="I564" s="1" t="str">
        <f t="shared" si="64"/>
        <v>가구 제조업 (320)</v>
      </c>
      <c r="J564" t="str">
        <f t="shared" si="65"/>
        <v>3209</v>
      </c>
      <c r="K564" t="str">
        <f>INDEX([1]표준산업분류!C$2:C$2172,MATCH($J564,[1]표준산업분류!B$2:B$2172,0))</f>
        <v>기타 가구 제조업</v>
      </c>
      <c r="L564">
        <f>INDEX([1]표준산업분류!D$2:D$2172,MATCH($J564,[1]표준산업분류!$B$2:$B$2172,0))</f>
        <v>42</v>
      </c>
      <c r="M564" s="1" t="str">
        <f t="shared" si="59"/>
        <v>기타 가구 제조업 (3209)</v>
      </c>
      <c r="N564" t="s">
        <v>969</v>
      </c>
      <c r="O564" t="s">
        <v>2165</v>
      </c>
      <c r="P564">
        <f>INDEX([1]표준산업분류!D$2:D$2172,MATCH($N564,[1]표준산업분류!$B$2:$B$2172,0))</f>
        <v>19</v>
      </c>
      <c r="Q564" s="1" t="str">
        <f t="shared" si="60"/>
        <v>그외 기타 가구 제조업 (32099)</v>
      </c>
    </row>
    <row r="565" spans="1:17" x14ac:dyDescent="0.2">
      <c r="A565" s="1" t="str">
        <f>INDEX(lv1_index!$B$2:$B$78,MATCH(Tree!$E565,lv1_index!$C$2:$C$78,0))</f>
        <v>C: 제조업(10~34)</v>
      </c>
      <c r="B565" t="str">
        <f t="shared" si="61"/>
        <v>33</v>
      </c>
      <c r="C565" t="str">
        <f>INDEX([1]표준산업분류!$C$2:$C$2172,MATCH(Tree!$B565,[1]표준산업분류!$B$2:$B$2172,0))</f>
        <v>기타 제품 제조업</v>
      </c>
      <c r="D565">
        <f>INDEX([1]표준산업분류!$D$2:$D$2172,MATCH(Tree!$B565,[1]표준산업분류!$B$2:$B$2172,0))</f>
        <v>155</v>
      </c>
      <c r="E565" s="1" t="str">
        <f t="shared" si="62"/>
        <v>기타 제품 제조업 (33)</v>
      </c>
      <c r="F565" t="str">
        <f t="shared" si="63"/>
        <v>331</v>
      </c>
      <c r="G565" t="str">
        <f>INDEX([1]표준산업분류!C$2:C$2172,MATCH($F565,[1]표준산업분류!B$2:B$2172,0))</f>
        <v>귀금속 및 장신용품 제조업</v>
      </c>
      <c r="H565">
        <f>INDEX([1]표준산업분류!D$2:D$2172,MATCH($F565,[1]표준산업분류!$B$2:$B$2172,0))</f>
        <v>19</v>
      </c>
      <c r="I565" s="1" t="str">
        <f t="shared" si="64"/>
        <v>귀금속 및 장신용품 제조업 (331)</v>
      </c>
      <c r="J565" t="str">
        <f t="shared" si="65"/>
        <v>3311</v>
      </c>
      <c r="K565" t="str">
        <f>INDEX([1]표준산업분류!C$2:C$2172,MATCH($J565,[1]표준산업분류!B$2:B$2172,0))</f>
        <v>귀금속 및 관련제품 제조업</v>
      </c>
      <c r="L565">
        <f>INDEX([1]표준산업분류!D$2:D$2172,MATCH($J565,[1]표준산업분류!$B$2:$B$2172,0))</f>
        <v>16</v>
      </c>
      <c r="M565" s="1" t="str">
        <f t="shared" si="59"/>
        <v>귀금속 및 관련제품 제조업 (3311)</v>
      </c>
      <c r="N565" t="s">
        <v>970</v>
      </c>
      <c r="O565" t="s">
        <v>279</v>
      </c>
      <c r="P565">
        <f>INDEX([1]표준산업분류!D$2:D$2172,MATCH($N565,[1]표준산업분류!$B$2:$B$2172,0))</f>
        <v>16</v>
      </c>
      <c r="Q565" s="1" t="str">
        <f t="shared" si="60"/>
        <v>귀금속 및 관련제품 제조업 (33110)</v>
      </c>
    </row>
    <row r="566" spans="1:17" x14ac:dyDescent="0.2">
      <c r="A566" s="1" t="str">
        <f>INDEX(lv1_index!$B$2:$B$78,MATCH(Tree!$E566,lv1_index!$C$2:$C$78,0))</f>
        <v>C: 제조업(10~34)</v>
      </c>
      <c r="B566" t="str">
        <f t="shared" si="61"/>
        <v>33</v>
      </c>
      <c r="C566" t="str">
        <f>INDEX([1]표준산업분류!$C$2:$C$2172,MATCH(Tree!$B566,[1]표준산업분류!$B$2:$B$2172,0))</f>
        <v>기타 제품 제조업</v>
      </c>
      <c r="D566">
        <f>INDEX([1]표준산업분류!$D$2:$D$2172,MATCH(Tree!$B566,[1]표준산업분류!$B$2:$B$2172,0))</f>
        <v>155</v>
      </c>
      <c r="E566" s="1" t="str">
        <f t="shared" si="62"/>
        <v>기타 제품 제조업 (33)</v>
      </c>
      <c r="F566" t="str">
        <f t="shared" si="63"/>
        <v>331</v>
      </c>
      <c r="G566" t="str">
        <f>INDEX([1]표준산업분류!C$2:C$2172,MATCH($F566,[1]표준산업분류!B$2:B$2172,0))</f>
        <v>귀금속 및 장신용품 제조업</v>
      </c>
      <c r="H566">
        <f>INDEX([1]표준산업분류!D$2:D$2172,MATCH($F566,[1]표준산업분류!$B$2:$B$2172,0))</f>
        <v>19</v>
      </c>
      <c r="I566" s="1" t="str">
        <f t="shared" si="64"/>
        <v>귀금속 및 장신용품 제조업 (331)</v>
      </c>
      <c r="J566" t="str">
        <f t="shared" si="65"/>
        <v>3312</v>
      </c>
      <c r="K566" t="str">
        <f>INDEX([1]표준산업분류!C$2:C$2172,MATCH($J566,[1]표준산업분류!B$2:B$2172,0))</f>
        <v>모조 귀금속 및 모조 장신용품 제조업</v>
      </c>
      <c r="L566">
        <f>INDEX([1]표준산업분류!D$2:D$2172,MATCH($J566,[1]표준산업분류!$B$2:$B$2172,0))</f>
        <v>3</v>
      </c>
      <c r="M566" s="1" t="str">
        <f t="shared" si="59"/>
        <v>모조 귀금속 및 모조 장신용품 제조업 (3312)</v>
      </c>
      <c r="N566" t="s">
        <v>971</v>
      </c>
      <c r="O566" t="s">
        <v>280</v>
      </c>
      <c r="P566">
        <f>INDEX([1]표준산업분류!D$2:D$2172,MATCH($N566,[1]표준산업분류!$B$2:$B$2172,0))</f>
        <v>3</v>
      </c>
      <c r="Q566" s="1" t="str">
        <f t="shared" si="60"/>
        <v>모조 귀금속 및 모조 장신용품 제조업 (33120)</v>
      </c>
    </row>
    <row r="567" spans="1:17" x14ac:dyDescent="0.2">
      <c r="A567" s="1" t="str">
        <f>INDEX(lv1_index!$B$2:$B$78,MATCH(Tree!$E567,lv1_index!$C$2:$C$78,0))</f>
        <v>C: 제조업(10~34)</v>
      </c>
      <c r="B567" t="str">
        <f t="shared" si="61"/>
        <v>33</v>
      </c>
      <c r="C567" t="str">
        <f>INDEX([1]표준산업분류!$C$2:$C$2172,MATCH(Tree!$B567,[1]표준산업분류!$B$2:$B$2172,0))</f>
        <v>기타 제품 제조업</v>
      </c>
      <c r="D567">
        <f>INDEX([1]표준산업분류!$D$2:$D$2172,MATCH(Tree!$B567,[1]표준산업분류!$B$2:$B$2172,0))</f>
        <v>155</v>
      </c>
      <c r="E567" s="1" t="str">
        <f t="shared" si="62"/>
        <v>기타 제품 제조업 (33)</v>
      </c>
      <c r="F567" t="str">
        <f t="shared" si="63"/>
        <v>332</v>
      </c>
      <c r="G567" t="str">
        <f>INDEX([1]표준산업분류!C$2:C$2172,MATCH($F567,[1]표준산업분류!B$2:B$2172,0))</f>
        <v>악기 제조업</v>
      </c>
      <c r="H567">
        <f>INDEX([1]표준산업분류!D$2:D$2172,MATCH($F567,[1]표준산업분류!$B$2:$B$2172,0))</f>
        <v>6</v>
      </c>
      <c r="I567" s="1" t="str">
        <f t="shared" si="64"/>
        <v>악기 제조업 (332)</v>
      </c>
      <c r="J567" t="str">
        <f t="shared" si="65"/>
        <v>3320</v>
      </c>
      <c r="K567" t="str">
        <f>INDEX([1]표준산업분류!C$2:C$2172,MATCH($J567,[1]표준산업분류!B$2:B$2172,0))</f>
        <v>악기제조업</v>
      </c>
      <c r="L567">
        <f>INDEX([1]표준산업분류!D$2:D$2172,MATCH($J567,[1]표준산업분류!$B$2:$B$2172,0))</f>
        <v>6</v>
      </c>
      <c r="M567" s="1" t="str">
        <f t="shared" si="59"/>
        <v>악기제조업 (3320)</v>
      </c>
      <c r="N567" t="s">
        <v>972</v>
      </c>
      <c r="O567" t="s">
        <v>2166</v>
      </c>
      <c r="P567">
        <f>INDEX([1]표준산업분류!D$2:D$2172,MATCH($N567,[1]표준산업분류!$B$2:$B$2172,0))</f>
        <v>2</v>
      </c>
      <c r="Q567" s="1" t="str">
        <f t="shared" si="60"/>
        <v>건반 악기 제조업 (33201)</v>
      </c>
    </row>
    <row r="568" spans="1:17" x14ac:dyDescent="0.2">
      <c r="A568" s="1" t="str">
        <f>INDEX(lv1_index!$B$2:$B$78,MATCH(Tree!$E568,lv1_index!$C$2:$C$78,0))</f>
        <v>C: 제조업(10~34)</v>
      </c>
      <c r="B568" t="str">
        <f t="shared" si="61"/>
        <v>33</v>
      </c>
      <c r="C568" t="str">
        <f>INDEX([1]표준산업분류!$C$2:$C$2172,MATCH(Tree!$B568,[1]표준산업분류!$B$2:$B$2172,0))</f>
        <v>기타 제품 제조업</v>
      </c>
      <c r="D568">
        <f>INDEX([1]표준산업분류!$D$2:$D$2172,MATCH(Tree!$B568,[1]표준산업분류!$B$2:$B$2172,0))</f>
        <v>155</v>
      </c>
      <c r="E568" s="1" t="str">
        <f t="shared" si="62"/>
        <v>기타 제품 제조업 (33)</v>
      </c>
      <c r="F568" t="str">
        <f t="shared" si="63"/>
        <v>332</v>
      </c>
      <c r="G568" t="str">
        <f>INDEX([1]표준산업분류!C$2:C$2172,MATCH($F568,[1]표준산업분류!B$2:B$2172,0))</f>
        <v>악기 제조업</v>
      </c>
      <c r="H568">
        <f>INDEX([1]표준산업분류!D$2:D$2172,MATCH($F568,[1]표준산업분류!$B$2:$B$2172,0))</f>
        <v>6</v>
      </c>
      <c r="I568" s="1" t="str">
        <f t="shared" si="64"/>
        <v>악기 제조업 (332)</v>
      </c>
      <c r="J568" t="str">
        <f t="shared" si="65"/>
        <v>3320</v>
      </c>
      <c r="K568" t="str">
        <f>INDEX([1]표준산업분류!C$2:C$2172,MATCH($J568,[1]표준산업분류!B$2:B$2172,0))</f>
        <v>악기제조업</v>
      </c>
      <c r="L568">
        <f>INDEX([1]표준산업분류!D$2:D$2172,MATCH($J568,[1]표준산업분류!$B$2:$B$2172,0))</f>
        <v>6</v>
      </c>
      <c r="M568" s="1" t="str">
        <f t="shared" si="59"/>
        <v>악기제조업 (3320)</v>
      </c>
      <c r="N568" t="s">
        <v>973</v>
      </c>
      <c r="O568" t="s">
        <v>2167</v>
      </c>
      <c r="P568">
        <f>INDEX([1]표준산업분류!D$2:D$2172,MATCH($N568,[1]표준산업분류!$B$2:$B$2172,0))</f>
        <v>3</v>
      </c>
      <c r="Q568" s="1" t="str">
        <f t="shared" si="60"/>
        <v>전자 악기 제조업 (33202)</v>
      </c>
    </row>
    <row r="569" spans="1:17" x14ac:dyDescent="0.2">
      <c r="A569" s="1" t="str">
        <f>INDEX(lv1_index!$B$2:$B$78,MATCH(Tree!$E569,lv1_index!$C$2:$C$78,0))</f>
        <v>C: 제조업(10~34)</v>
      </c>
      <c r="B569" t="str">
        <f t="shared" si="61"/>
        <v>33</v>
      </c>
      <c r="C569" t="str">
        <f>INDEX([1]표준산업분류!$C$2:$C$2172,MATCH(Tree!$B569,[1]표준산업분류!$B$2:$B$2172,0))</f>
        <v>기타 제품 제조업</v>
      </c>
      <c r="D569">
        <f>INDEX([1]표준산업분류!$D$2:$D$2172,MATCH(Tree!$B569,[1]표준산업분류!$B$2:$B$2172,0))</f>
        <v>155</v>
      </c>
      <c r="E569" s="1" t="str">
        <f t="shared" si="62"/>
        <v>기타 제품 제조업 (33)</v>
      </c>
      <c r="F569" t="str">
        <f t="shared" si="63"/>
        <v>332</v>
      </c>
      <c r="G569" t="str">
        <f>INDEX([1]표준산업분류!C$2:C$2172,MATCH($F569,[1]표준산업분류!B$2:B$2172,0))</f>
        <v>악기 제조업</v>
      </c>
      <c r="H569">
        <f>INDEX([1]표준산업분류!D$2:D$2172,MATCH($F569,[1]표준산업분류!$B$2:$B$2172,0))</f>
        <v>6</v>
      </c>
      <c r="I569" s="1" t="str">
        <f t="shared" si="64"/>
        <v>악기 제조업 (332)</v>
      </c>
      <c r="J569" t="str">
        <f t="shared" si="65"/>
        <v>3320</v>
      </c>
      <c r="K569" t="str">
        <f>INDEX([1]표준산업분류!C$2:C$2172,MATCH($J569,[1]표준산업분류!B$2:B$2172,0))</f>
        <v>악기제조업</v>
      </c>
      <c r="L569">
        <f>INDEX([1]표준산업분류!D$2:D$2172,MATCH($J569,[1]표준산업분류!$B$2:$B$2172,0))</f>
        <v>6</v>
      </c>
      <c r="M569" s="1" t="str">
        <f t="shared" si="59"/>
        <v>악기제조업 (3320)</v>
      </c>
      <c r="N569" t="s">
        <v>974</v>
      </c>
      <c r="O569" t="s">
        <v>2168</v>
      </c>
      <c r="P569">
        <f>INDEX([1]표준산업분류!D$2:D$2172,MATCH($N569,[1]표준산업분류!$B$2:$B$2172,0))</f>
        <v>1</v>
      </c>
      <c r="Q569" s="1" t="str">
        <f t="shared" si="60"/>
        <v>기타 악기 제조업 (33209)</v>
      </c>
    </row>
    <row r="570" spans="1:17" x14ac:dyDescent="0.2">
      <c r="A570" s="1" t="str">
        <f>INDEX(lv1_index!$B$2:$B$78,MATCH(Tree!$E570,lv1_index!$C$2:$C$78,0))</f>
        <v>C: 제조업(10~34)</v>
      </c>
      <c r="B570" t="str">
        <f t="shared" si="61"/>
        <v>33</v>
      </c>
      <c r="C570" t="str">
        <f>INDEX([1]표준산업분류!$C$2:$C$2172,MATCH(Tree!$B570,[1]표준산업분류!$B$2:$B$2172,0))</f>
        <v>기타 제품 제조업</v>
      </c>
      <c r="D570">
        <f>INDEX([1]표준산업분류!$D$2:$D$2172,MATCH(Tree!$B570,[1]표준산업분류!$B$2:$B$2172,0))</f>
        <v>155</v>
      </c>
      <c r="E570" s="1" t="str">
        <f t="shared" si="62"/>
        <v>기타 제품 제조업 (33)</v>
      </c>
      <c r="F570" t="str">
        <f t="shared" si="63"/>
        <v>333</v>
      </c>
      <c r="G570" t="str">
        <f>INDEX([1]표준산업분류!C$2:C$2172,MATCH($F570,[1]표준산업분류!B$2:B$2172,0))</f>
        <v>운동 및 경기용구 제조업</v>
      </c>
      <c r="H570">
        <f>INDEX([1]표준산업분류!D$2:D$2172,MATCH($F570,[1]표준산업분류!$B$2:$B$2172,0))</f>
        <v>30</v>
      </c>
      <c r="I570" s="1" t="str">
        <f t="shared" si="64"/>
        <v>운동 및 경기용구 제조업 (333)</v>
      </c>
      <c r="J570" t="str">
        <f t="shared" si="65"/>
        <v>3330</v>
      </c>
      <c r="K570" t="str">
        <f>INDEX([1]표준산업분류!C$2:C$2172,MATCH($J570,[1]표준산업분류!B$2:B$2172,0))</f>
        <v>운동 및 경기용구 제조업</v>
      </c>
      <c r="L570">
        <f>INDEX([1]표준산업분류!D$2:D$2172,MATCH($J570,[1]표준산업분류!$B$2:$B$2172,0))</f>
        <v>30</v>
      </c>
      <c r="M570" s="1" t="str">
        <f t="shared" si="59"/>
        <v>운동 및 경기용구 제조업 (3330)</v>
      </c>
      <c r="N570" t="s">
        <v>975</v>
      </c>
      <c r="O570" t="s">
        <v>2169</v>
      </c>
      <c r="P570">
        <f>INDEX([1]표준산업분류!D$2:D$2172,MATCH($N570,[1]표준산업분류!$B$2:$B$2172,0))</f>
        <v>6</v>
      </c>
      <c r="Q570" s="1" t="str">
        <f t="shared" si="60"/>
        <v>체조, 육상 및 체력단련용 장비 제조업 (33301)</v>
      </c>
    </row>
    <row r="571" spans="1:17" x14ac:dyDescent="0.2">
      <c r="A571" s="1" t="str">
        <f>INDEX(lv1_index!$B$2:$B$78,MATCH(Tree!$E571,lv1_index!$C$2:$C$78,0))</f>
        <v>C: 제조업(10~34)</v>
      </c>
      <c r="B571" t="str">
        <f t="shared" si="61"/>
        <v>33</v>
      </c>
      <c r="C571" t="str">
        <f>INDEX([1]표준산업분류!$C$2:$C$2172,MATCH(Tree!$B571,[1]표준산업분류!$B$2:$B$2172,0))</f>
        <v>기타 제품 제조업</v>
      </c>
      <c r="D571">
        <f>INDEX([1]표준산업분류!$D$2:$D$2172,MATCH(Tree!$B571,[1]표준산업분류!$B$2:$B$2172,0))</f>
        <v>155</v>
      </c>
      <c r="E571" s="1" t="str">
        <f t="shared" si="62"/>
        <v>기타 제품 제조업 (33)</v>
      </c>
      <c r="F571" t="str">
        <f t="shared" si="63"/>
        <v>333</v>
      </c>
      <c r="G571" t="str">
        <f>INDEX([1]표준산업분류!C$2:C$2172,MATCH($F571,[1]표준산업분류!B$2:B$2172,0))</f>
        <v>운동 및 경기용구 제조업</v>
      </c>
      <c r="H571">
        <f>INDEX([1]표준산업분류!D$2:D$2172,MATCH($F571,[1]표준산업분류!$B$2:$B$2172,0))</f>
        <v>30</v>
      </c>
      <c r="I571" s="1" t="str">
        <f t="shared" si="64"/>
        <v>운동 및 경기용구 제조업 (333)</v>
      </c>
      <c r="J571" t="str">
        <f t="shared" si="65"/>
        <v>3330</v>
      </c>
      <c r="K571" t="str">
        <f>INDEX([1]표준산업분류!C$2:C$2172,MATCH($J571,[1]표준산업분류!B$2:B$2172,0))</f>
        <v>운동 및 경기용구 제조업</v>
      </c>
      <c r="L571">
        <f>INDEX([1]표준산업분류!D$2:D$2172,MATCH($J571,[1]표준산업분류!$B$2:$B$2172,0))</f>
        <v>30</v>
      </c>
      <c r="M571" s="1" t="str">
        <f t="shared" si="59"/>
        <v>운동 및 경기용구 제조업 (3330)</v>
      </c>
      <c r="N571" t="s">
        <v>976</v>
      </c>
      <c r="O571" t="s">
        <v>2170</v>
      </c>
      <c r="P571">
        <f>INDEX([1]표준산업분류!D$2:D$2172,MATCH($N571,[1]표준산업분류!$B$2:$B$2172,0))</f>
        <v>4</v>
      </c>
      <c r="Q571" s="1" t="str">
        <f t="shared" si="60"/>
        <v>놀이터용 장비 제조업 (33302)</v>
      </c>
    </row>
    <row r="572" spans="1:17" x14ac:dyDescent="0.2">
      <c r="A572" s="1" t="str">
        <f>INDEX(lv1_index!$B$2:$B$78,MATCH(Tree!$E572,lv1_index!$C$2:$C$78,0))</f>
        <v>C: 제조업(10~34)</v>
      </c>
      <c r="B572" t="str">
        <f t="shared" si="61"/>
        <v>33</v>
      </c>
      <c r="C572" t="str">
        <f>INDEX([1]표준산업분류!$C$2:$C$2172,MATCH(Tree!$B572,[1]표준산업분류!$B$2:$B$2172,0))</f>
        <v>기타 제품 제조업</v>
      </c>
      <c r="D572">
        <f>INDEX([1]표준산업분류!$D$2:$D$2172,MATCH(Tree!$B572,[1]표준산업분류!$B$2:$B$2172,0))</f>
        <v>155</v>
      </c>
      <c r="E572" s="1" t="str">
        <f t="shared" si="62"/>
        <v>기타 제품 제조업 (33)</v>
      </c>
      <c r="F572" t="str">
        <f t="shared" si="63"/>
        <v>333</v>
      </c>
      <c r="G572" t="str">
        <f>INDEX([1]표준산업분류!C$2:C$2172,MATCH($F572,[1]표준산업분류!B$2:B$2172,0))</f>
        <v>운동 및 경기용구 제조업</v>
      </c>
      <c r="H572">
        <f>INDEX([1]표준산업분류!D$2:D$2172,MATCH($F572,[1]표준산업분류!$B$2:$B$2172,0))</f>
        <v>30</v>
      </c>
      <c r="I572" s="1" t="str">
        <f t="shared" si="64"/>
        <v>운동 및 경기용구 제조업 (333)</v>
      </c>
      <c r="J572" t="str">
        <f t="shared" si="65"/>
        <v>3330</v>
      </c>
      <c r="K572" t="str">
        <f>INDEX([1]표준산업분류!C$2:C$2172,MATCH($J572,[1]표준산업분류!B$2:B$2172,0))</f>
        <v>운동 및 경기용구 제조업</v>
      </c>
      <c r="L572">
        <f>INDEX([1]표준산업분류!D$2:D$2172,MATCH($J572,[1]표준산업분류!$B$2:$B$2172,0))</f>
        <v>30</v>
      </c>
      <c r="M572" s="1" t="str">
        <f t="shared" si="59"/>
        <v>운동 및 경기용구 제조업 (3330)</v>
      </c>
      <c r="N572" t="s">
        <v>977</v>
      </c>
      <c r="O572" t="s">
        <v>2171</v>
      </c>
      <c r="P572">
        <f>INDEX([1]표준산업분류!D$2:D$2172,MATCH($N572,[1]표준산업분류!$B$2:$B$2172,0))</f>
        <v>2</v>
      </c>
      <c r="Q572" s="1" t="str">
        <f t="shared" si="60"/>
        <v>낚시 및 수렵용구 제조업 (33303)</v>
      </c>
    </row>
    <row r="573" spans="1:17" x14ac:dyDescent="0.2">
      <c r="A573" s="1" t="str">
        <f>INDEX(lv1_index!$B$2:$B$78,MATCH(Tree!$E573,lv1_index!$C$2:$C$78,0))</f>
        <v>C: 제조업(10~34)</v>
      </c>
      <c r="B573" t="str">
        <f t="shared" si="61"/>
        <v>33</v>
      </c>
      <c r="C573" t="str">
        <f>INDEX([1]표준산업분류!$C$2:$C$2172,MATCH(Tree!$B573,[1]표준산업분류!$B$2:$B$2172,0))</f>
        <v>기타 제품 제조업</v>
      </c>
      <c r="D573">
        <f>INDEX([1]표준산업분류!$D$2:$D$2172,MATCH(Tree!$B573,[1]표준산업분류!$B$2:$B$2172,0))</f>
        <v>155</v>
      </c>
      <c r="E573" s="1" t="str">
        <f t="shared" si="62"/>
        <v>기타 제품 제조업 (33)</v>
      </c>
      <c r="F573" t="str">
        <f t="shared" si="63"/>
        <v>333</v>
      </c>
      <c r="G573" t="str">
        <f>INDEX([1]표준산업분류!C$2:C$2172,MATCH($F573,[1]표준산업분류!B$2:B$2172,0))</f>
        <v>운동 및 경기용구 제조업</v>
      </c>
      <c r="H573">
        <f>INDEX([1]표준산업분류!D$2:D$2172,MATCH($F573,[1]표준산업분류!$B$2:$B$2172,0))</f>
        <v>30</v>
      </c>
      <c r="I573" s="1" t="str">
        <f t="shared" si="64"/>
        <v>운동 및 경기용구 제조업 (333)</v>
      </c>
      <c r="J573" t="str">
        <f t="shared" si="65"/>
        <v>3330</v>
      </c>
      <c r="K573" t="str">
        <f>INDEX([1]표준산업분류!C$2:C$2172,MATCH($J573,[1]표준산업분류!B$2:B$2172,0))</f>
        <v>운동 및 경기용구 제조업</v>
      </c>
      <c r="L573">
        <f>INDEX([1]표준산업분류!D$2:D$2172,MATCH($J573,[1]표준산업분류!$B$2:$B$2172,0))</f>
        <v>30</v>
      </c>
      <c r="M573" s="1" t="str">
        <f t="shared" si="59"/>
        <v>운동 및 경기용구 제조업 (3330)</v>
      </c>
      <c r="N573" t="s">
        <v>978</v>
      </c>
      <c r="O573" t="s">
        <v>2172</v>
      </c>
      <c r="P573">
        <f>INDEX([1]표준산업분류!D$2:D$2172,MATCH($N573,[1]표준산업분류!$B$2:$B$2172,0))</f>
        <v>18</v>
      </c>
      <c r="Q573" s="1" t="str">
        <f t="shared" si="60"/>
        <v>기타 운동 및 경기용구 제조업 (33309)</v>
      </c>
    </row>
    <row r="574" spans="1:17" x14ac:dyDescent="0.2">
      <c r="A574" s="1" t="str">
        <f>INDEX(lv1_index!$B$2:$B$78,MATCH(Tree!$E574,lv1_index!$C$2:$C$78,0))</f>
        <v>C: 제조업(10~34)</v>
      </c>
      <c r="B574" t="str">
        <f t="shared" si="61"/>
        <v>33</v>
      </c>
      <c r="C574" t="str">
        <f>INDEX([1]표준산업분류!$C$2:$C$2172,MATCH(Tree!$B574,[1]표준산업분류!$B$2:$B$2172,0))</f>
        <v>기타 제품 제조업</v>
      </c>
      <c r="D574">
        <f>INDEX([1]표준산업분류!$D$2:$D$2172,MATCH(Tree!$B574,[1]표준산업분류!$B$2:$B$2172,0))</f>
        <v>155</v>
      </c>
      <c r="E574" s="1" t="str">
        <f t="shared" si="62"/>
        <v>기타 제품 제조업 (33)</v>
      </c>
      <c r="F574" t="str">
        <f t="shared" si="63"/>
        <v>334</v>
      </c>
      <c r="G574" t="str">
        <f>INDEX([1]표준산업분류!C$2:C$2172,MATCH($F574,[1]표준산업분류!B$2:B$2172,0))</f>
        <v>인형,장난감 및 오락용품 제조업</v>
      </c>
      <c r="H574">
        <f>INDEX([1]표준산업분류!D$2:D$2172,MATCH($F574,[1]표준산업분류!$B$2:$B$2172,0))</f>
        <v>14</v>
      </c>
      <c r="I574" s="1" t="str">
        <f t="shared" si="64"/>
        <v>인형,장난감 및 오락용품 제조업 (334)</v>
      </c>
      <c r="J574" t="str">
        <f t="shared" si="65"/>
        <v>3340</v>
      </c>
      <c r="K574" t="str">
        <f>INDEX([1]표준산업분류!C$2:C$2172,MATCH($J574,[1]표준산업분류!B$2:B$2172,0))</f>
        <v>인형,장난감 및 오락용품 제조업</v>
      </c>
      <c r="L574">
        <f>INDEX([1]표준산업분류!D$2:D$2172,MATCH($J574,[1]표준산업분류!$B$2:$B$2172,0))</f>
        <v>14</v>
      </c>
      <c r="M574" s="1" t="str">
        <f t="shared" si="59"/>
        <v>인형,장난감 및 오락용품 제조업 (3340)</v>
      </c>
      <c r="N574" t="s">
        <v>979</v>
      </c>
      <c r="O574" t="s">
        <v>2173</v>
      </c>
      <c r="P574">
        <f>INDEX([1]표준산업분류!D$2:D$2172,MATCH($N574,[1]표준산업분류!$B$2:$B$2172,0))</f>
        <v>13</v>
      </c>
      <c r="Q574" s="1" t="str">
        <f t="shared" si="60"/>
        <v>인형 및 장난감 제조업 (33401)</v>
      </c>
    </row>
    <row r="575" spans="1:17" x14ac:dyDescent="0.2">
      <c r="A575" s="1" t="str">
        <f>INDEX(lv1_index!$B$2:$B$78,MATCH(Tree!$E575,lv1_index!$C$2:$C$78,0))</f>
        <v>C: 제조업(10~34)</v>
      </c>
      <c r="B575" t="str">
        <f t="shared" si="61"/>
        <v>33</v>
      </c>
      <c r="C575" t="str">
        <f>INDEX([1]표준산업분류!$C$2:$C$2172,MATCH(Tree!$B575,[1]표준산업분류!$B$2:$B$2172,0))</f>
        <v>기타 제품 제조업</v>
      </c>
      <c r="D575">
        <f>INDEX([1]표준산업분류!$D$2:$D$2172,MATCH(Tree!$B575,[1]표준산업분류!$B$2:$B$2172,0))</f>
        <v>155</v>
      </c>
      <c r="E575" s="1" t="str">
        <f t="shared" si="62"/>
        <v>기타 제품 제조업 (33)</v>
      </c>
      <c r="F575" t="str">
        <f t="shared" si="63"/>
        <v>334</v>
      </c>
      <c r="G575" t="str">
        <f>INDEX([1]표준산업분류!C$2:C$2172,MATCH($F575,[1]표준산업분류!B$2:B$2172,0))</f>
        <v>인형,장난감 및 오락용품 제조업</v>
      </c>
      <c r="H575">
        <f>INDEX([1]표준산업분류!D$2:D$2172,MATCH($F575,[1]표준산업분류!$B$2:$B$2172,0))</f>
        <v>14</v>
      </c>
      <c r="I575" s="1" t="str">
        <f t="shared" si="64"/>
        <v>인형,장난감 및 오락용품 제조업 (334)</v>
      </c>
      <c r="J575" t="str">
        <f t="shared" si="65"/>
        <v>3340</v>
      </c>
      <c r="K575" t="str">
        <f>INDEX([1]표준산업분류!C$2:C$2172,MATCH($J575,[1]표준산업분류!B$2:B$2172,0))</f>
        <v>인형,장난감 및 오락용품 제조업</v>
      </c>
      <c r="L575">
        <f>INDEX([1]표준산업분류!D$2:D$2172,MATCH($J575,[1]표준산업분류!$B$2:$B$2172,0))</f>
        <v>14</v>
      </c>
      <c r="M575" s="1" t="str">
        <f t="shared" si="59"/>
        <v>인형,장난감 및 오락용품 제조업 (3340)</v>
      </c>
      <c r="N575" t="s">
        <v>980</v>
      </c>
      <c r="O575" t="s">
        <v>2174</v>
      </c>
      <c r="P575">
        <f>INDEX([1]표준산업분류!D$2:D$2172,MATCH($N575,[1]표준산업분류!$B$2:$B$2172,0))</f>
        <v>1</v>
      </c>
      <c r="Q575" s="1" t="str">
        <f t="shared" si="60"/>
        <v>영상게임기 제조업 (33402)</v>
      </c>
    </row>
    <row r="576" spans="1:17" x14ac:dyDescent="0.2">
      <c r="A576" s="1" t="str">
        <f>INDEX(lv1_index!$B$2:$B$78,MATCH(Tree!$E576,lv1_index!$C$2:$C$78,0))</f>
        <v>C: 제조업(10~34)</v>
      </c>
      <c r="B576" t="str">
        <f t="shared" si="61"/>
        <v>33</v>
      </c>
      <c r="C576" t="str">
        <f>INDEX([1]표준산업분류!$C$2:$C$2172,MATCH(Tree!$B576,[1]표준산업분류!$B$2:$B$2172,0))</f>
        <v>기타 제품 제조업</v>
      </c>
      <c r="D576">
        <f>INDEX([1]표준산업분류!$D$2:$D$2172,MATCH(Tree!$B576,[1]표준산업분류!$B$2:$B$2172,0))</f>
        <v>155</v>
      </c>
      <c r="E576" s="1" t="str">
        <f t="shared" si="62"/>
        <v>기타 제품 제조업 (33)</v>
      </c>
      <c r="F576" t="str">
        <f t="shared" si="63"/>
        <v>334</v>
      </c>
      <c r="G576" t="str">
        <f>INDEX([1]표준산업분류!C$2:C$2172,MATCH($F576,[1]표준산업분류!B$2:B$2172,0))</f>
        <v>인형,장난감 및 오락용품 제조업</v>
      </c>
      <c r="H576">
        <f>INDEX([1]표준산업분류!D$2:D$2172,MATCH($F576,[1]표준산업분류!$B$2:$B$2172,0))</f>
        <v>14</v>
      </c>
      <c r="I576" s="1" t="str">
        <f t="shared" si="64"/>
        <v>인형,장난감 및 오락용품 제조업 (334)</v>
      </c>
      <c r="J576" t="str">
        <f t="shared" si="65"/>
        <v>3340</v>
      </c>
      <c r="K576" t="str">
        <f>INDEX([1]표준산업분류!C$2:C$2172,MATCH($J576,[1]표준산업분류!B$2:B$2172,0))</f>
        <v>인형,장난감 및 오락용품 제조업</v>
      </c>
      <c r="L576">
        <f>INDEX([1]표준산업분류!D$2:D$2172,MATCH($J576,[1]표준산업분류!$B$2:$B$2172,0))</f>
        <v>14</v>
      </c>
      <c r="M576" s="1" t="str">
        <f t="shared" si="59"/>
        <v>인형,장난감 및 오락용품 제조업 (3340)</v>
      </c>
      <c r="N576" t="s">
        <v>981</v>
      </c>
      <c r="O576" t="s">
        <v>2175</v>
      </c>
      <c r="P576">
        <f>INDEX([1]표준산업분류!D$2:D$2172,MATCH($N576,[1]표준산업분류!$B$2:$B$2172,0))</f>
        <v>0</v>
      </c>
      <c r="Q576" s="1" t="str">
        <f t="shared" si="60"/>
        <v>기타 오락용품 제조업 (33409)</v>
      </c>
    </row>
    <row r="577" spans="1:17" x14ac:dyDescent="0.2">
      <c r="A577" s="1" t="str">
        <f>INDEX(lv1_index!$B$2:$B$78,MATCH(Tree!$E577,lv1_index!$C$2:$C$78,0))</f>
        <v>C: 제조업(10~34)</v>
      </c>
      <c r="B577" t="str">
        <f t="shared" si="61"/>
        <v>33</v>
      </c>
      <c r="C577" t="str">
        <f>INDEX([1]표준산업분류!$C$2:$C$2172,MATCH(Tree!$B577,[1]표준산업분류!$B$2:$B$2172,0))</f>
        <v>기타 제품 제조업</v>
      </c>
      <c r="D577">
        <f>INDEX([1]표준산업분류!$D$2:$D$2172,MATCH(Tree!$B577,[1]표준산업분류!$B$2:$B$2172,0))</f>
        <v>155</v>
      </c>
      <c r="E577" s="1" t="str">
        <f t="shared" si="62"/>
        <v>기타 제품 제조업 (33)</v>
      </c>
      <c r="F577" t="str">
        <f t="shared" si="63"/>
        <v>339</v>
      </c>
      <c r="G577" t="str">
        <f>INDEX([1]표준산업분류!C$2:C$2172,MATCH($F577,[1]표준산업분류!B$2:B$2172,0))</f>
        <v>그외 기타 제품 제조업</v>
      </c>
      <c r="H577">
        <f>INDEX([1]표준산업분류!D$2:D$2172,MATCH($F577,[1]표준산업분류!$B$2:$B$2172,0))</f>
        <v>86</v>
      </c>
      <c r="I577" s="1" t="str">
        <f t="shared" si="64"/>
        <v>그외 기타 제품 제조업 (339)</v>
      </c>
      <c r="J577" t="str">
        <f t="shared" si="65"/>
        <v>3390</v>
      </c>
      <c r="K577" t="str">
        <f>INDEX([1]표준산업분류!C$2:C$2172,MATCH($J577,[1]표준산업분류!B$2:B$2172,0))</f>
        <v>그외 기타 제품 제조업</v>
      </c>
      <c r="L577">
        <f>INDEX([1]표준산업분류!D$2:D$2172,MATCH($J577,[1]표준산업분류!$B$2:$B$2172,0))</f>
        <v>2</v>
      </c>
      <c r="M577" s="1" t="str">
        <f t="shared" si="59"/>
        <v>그외 기타 제품 제조업 (3390)</v>
      </c>
      <c r="N577" t="s">
        <v>982</v>
      </c>
      <c r="O577" t="s">
        <v>52</v>
      </c>
      <c r="P577">
        <f>INDEX([1]표준산업분류!D$2:D$2172,MATCH($N577,[1]표준산업분류!$B$2:$B$2172,0))</f>
        <v>2</v>
      </c>
      <c r="Q577" s="1" t="str">
        <f t="shared" si="60"/>
        <v>그외 기타 제품 제조업 (33900)</v>
      </c>
    </row>
    <row r="578" spans="1:17" x14ac:dyDescent="0.2">
      <c r="A578" s="1" t="str">
        <f>INDEX(lv1_index!$B$2:$B$78,MATCH(Tree!$E578,lv1_index!$C$2:$C$78,0))</f>
        <v>C: 제조업(10~34)</v>
      </c>
      <c r="B578" t="str">
        <f t="shared" si="61"/>
        <v>33</v>
      </c>
      <c r="C578" t="str">
        <f>INDEX([1]표준산업분류!$C$2:$C$2172,MATCH(Tree!$B578,[1]표준산업분류!$B$2:$B$2172,0))</f>
        <v>기타 제품 제조업</v>
      </c>
      <c r="D578">
        <f>INDEX([1]표준산업분류!$D$2:$D$2172,MATCH(Tree!$B578,[1]표준산업분류!$B$2:$B$2172,0))</f>
        <v>155</v>
      </c>
      <c r="E578" s="1" t="str">
        <f t="shared" si="62"/>
        <v>기타 제품 제조업 (33)</v>
      </c>
      <c r="F578" t="str">
        <f t="shared" si="63"/>
        <v>339</v>
      </c>
      <c r="G578" t="str">
        <f>INDEX([1]표준산업분류!C$2:C$2172,MATCH($F578,[1]표준산업분류!B$2:B$2172,0))</f>
        <v>그외 기타 제품 제조업</v>
      </c>
      <c r="H578">
        <f>INDEX([1]표준산업분류!D$2:D$2172,MATCH($F578,[1]표준산업분류!$B$2:$B$2172,0))</f>
        <v>86</v>
      </c>
      <c r="I578" s="1" t="str">
        <f t="shared" si="64"/>
        <v>그외 기타 제품 제조업 (339)</v>
      </c>
      <c r="J578" t="str">
        <f t="shared" si="65"/>
        <v>3391</v>
      </c>
      <c r="K578" t="str">
        <f>INDEX([1]표준산업분류!C$2:C$2172,MATCH($J578,[1]표준산업분류!B$2:B$2172,0))</f>
        <v>간판 및 광고물 제조업</v>
      </c>
      <c r="L578">
        <f>INDEX([1]표준산업분류!D$2:D$2172,MATCH($J578,[1]표준산업분류!$B$2:$B$2172,0))</f>
        <v>4</v>
      </c>
      <c r="M578" s="1" t="str">
        <f t="shared" ref="M578:M641" si="66">K578&amp;" "&amp;"("&amp;J578&amp;")"</f>
        <v>간판 및 광고물 제조업 (3391)</v>
      </c>
      <c r="N578" t="s">
        <v>983</v>
      </c>
      <c r="O578" t="s">
        <v>281</v>
      </c>
      <c r="P578">
        <f>INDEX([1]표준산업분류!D$2:D$2172,MATCH($N578,[1]표준산업분류!$B$2:$B$2172,0))</f>
        <v>4</v>
      </c>
      <c r="Q578" s="1" t="str">
        <f t="shared" ref="Q578:Q641" si="67">O578&amp;" "&amp;"("&amp;N578&amp;")"</f>
        <v>간판 및 광고물 제조업 (33910)</v>
      </c>
    </row>
    <row r="579" spans="1:17" x14ac:dyDescent="0.2">
      <c r="A579" s="1" t="str">
        <f>INDEX(lv1_index!$B$2:$B$78,MATCH(Tree!$E579,lv1_index!$C$2:$C$78,0))</f>
        <v>C: 제조업(10~34)</v>
      </c>
      <c r="B579" t="str">
        <f t="shared" ref="B579:B642" si="68">LEFT(F579,2)</f>
        <v>33</v>
      </c>
      <c r="C579" t="str">
        <f>INDEX([1]표준산업분류!$C$2:$C$2172,MATCH(Tree!$B579,[1]표준산업분류!$B$2:$B$2172,0))</f>
        <v>기타 제품 제조업</v>
      </c>
      <c r="D579">
        <f>INDEX([1]표준산업분류!$D$2:$D$2172,MATCH(Tree!$B579,[1]표준산업분류!$B$2:$B$2172,0))</f>
        <v>155</v>
      </c>
      <c r="E579" s="1" t="str">
        <f t="shared" ref="E579:E642" si="69">C579&amp;" "&amp;"("&amp;B579&amp;")"</f>
        <v>기타 제품 제조업 (33)</v>
      </c>
      <c r="F579" t="str">
        <f t="shared" ref="F579:F642" si="70">LEFT(J579,3)</f>
        <v>339</v>
      </c>
      <c r="G579" t="str">
        <f>INDEX([1]표준산업분류!C$2:C$2172,MATCH($F579,[1]표준산업분류!B$2:B$2172,0))</f>
        <v>그외 기타 제품 제조업</v>
      </c>
      <c r="H579">
        <f>INDEX([1]표준산업분류!D$2:D$2172,MATCH($F579,[1]표준산업분류!$B$2:$B$2172,0))</f>
        <v>86</v>
      </c>
      <c r="I579" s="1" t="str">
        <f t="shared" ref="I579:I642" si="71">G579&amp;" "&amp;"("&amp;F579&amp;")"</f>
        <v>그외 기타 제품 제조업 (339)</v>
      </c>
      <c r="J579" t="str">
        <f t="shared" ref="J579:J642" si="72">LEFT(N579,4)</f>
        <v>3392</v>
      </c>
      <c r="K579" t="str">
        <f>INDEX([1]표준산업분류!C$2:C$2172,MATCH($J579,[1]표준산업분류!B$2:B$2172,0))</f>
        <v>사무 및 회화용품 제조업</v>
      </c>
      <c r="L579">
        <f>INDEX([1]표준산업분류!D$2:D$2172,MATCH($J579,[1]표준산업분류!$B$2:$B$2172,0))</f>
        <v>12</v>
      </c>
      <c r="M579" s="1" t="str">
        <f t="shared" si="66"/>
        <v>사무 및 회화용품 제조업 (3392)</v>
      </c>
      <c r="N579" t="s">
        <v>984</v>
      </c>
      <c r="O579" t="s">
        <v>282</v>
      </c>
      <c r="P579">
        <f>INDEX([1]표준산업분류!D$2:D$2172,MATCH($N579,[1]표준산업분류!$B$2:$B$2172,0))</f>
        <v>12</v>
      </c>
      <c r="Q579" s="1" t="str">
        <f t="shared" si="67"/>
        <v>사무 및 회화용품 제조업 (33920)</v>
      </c>
    </row>
    <row r="580" spans="1:17" x14ac:dyDescent="0.2">
      <c r="A580" s="1" t="str">
        <f>INDEX(lv1_index!$B$2:$B$78,MATCH(Tree!$E580,lv1_index!$C$2:$C$78,0))</f>
        <v>C: 제조업(10~34)</v>
      </c>
      <c r="B580" t="str">
        <f t="shared" si="68"/>
        <v>33</v>
      </c>
      <c r="C580" t="str">
        <f>INDEX([1]표준산업분류!$C$2:$C$2172,MATCH(Tree!$B580,[1]표준산업분류!$B$2:$B$2172,0))</f>
        <v>기타 제품 제조업</v>
      </c>
      <c r="D580">
        <f>INDEX([1]표준산업분류!$D$2:$D$2172,MATCH(Tree!$B580,[1]표준산업분류!$B$2:$B$2172,0))</f>
        <v>155</v>
      </c>
      <c r="E580" s="1" t="str">
        <f t="shared" si="69"/>
        <v>기타 제품 제조업 (33)</v>
      </c>
      <c r="F580" t="str">
        <f t="shared" si="70"/>
        <v>339</v>
      </c>
      <c r="G580" t="str">
        <f>INDEX([1]표준산업분류!C$2:C$2172,MATCH($F580,[1]표준산업분류!B$2:B$2172,0))</f>
        <v>그외 기타 제품 제조업</v>
      </c>
      <c r="H580">
        <f>INDEX([1]표준산업분류!D$2:D$2172,MATCH($F580,[1]표준산업분류!$B$2:$B$2172,0))</f>
        <v>86</v>
      </c>
      <c r="I580" s="1" t="str">
        <f t="shared" si="71"/>
        <v>그외 기타 제품 제조업 (339)</v>
      </c>
      <c r="J580" t="str">
        <f t="shared" si="72"/>
        <v>3393</v>
      </c>
      <c r="K580" t="str">
        <f>INDEX([1]표준산업분류!C$2:C$2172,MATCH($J580,[1]표준산업분류!B$2:B$2172,0))</f>
        <v>가발, 장식용품 및 교시용 모형 제조업</v>
      </c>
      <c r="L580">
        <f>INDEX([1]표준산업분류!D$2:D$2172,MATCH($J580,[1]표준산업분류!$B$2:$B$2172,0))</f>
        <v>5</v>
      </c>
      <c r="M580" s="1" t="str">
        <f t="shared" si="66"/>
        <v>가발, 장식용품 및 교시용 모형 제조업 (3393)</v>
      </c>
      <c r="N580" t="s">
        <v>985</v>
      </c>
      <c r="O580" t="s">
        <v>2176</v>
      </c>
      <c r="P580">
        <f>INDEX([1]표준산업분류!D$2:D$2172,MATCH($N580,[1]표준산업분류!$B$2:$B$2172,0))</f>
        <v>2</v>
      </c>
      <c r="Q580" s="1" t="str">
        <f t="shared" si="67"/>
        <v>가발 및 유사 제품 제조업 (33931)</v>
      </c>
    </row>
    <row r="581" spans="1:17" x14ac:dyDescent="0.2">
      <c r="A581" s="1" t="str">
        <f>INDEX(lv1_index!$B$2:$B$78,MATCH(Tree!$E581,lv1_index!$C$2:$C$78,0))</f>
        <v>C: 제조업(10~34)</v>
      </c>
      <c r="B581" t="str">
        <f t="shared" si="68"/>
        <v>33</v>
      </c>
      <c r="C581" t="str">
        <f>INDEX([1]표준산업분류!$C$2:$C$2172,MATCH(Tree!$B581,[1]표준산업분류!$B$2:$B$2172,0))</f>
        <v>기타 제품 제조업</v>
      </c>
      <c r="D581">
        <f>INDEX([1]표준산업분류!$D$2:$D$2172,MATCH(Tree!$B581,[1]표준산업분류!$B$2:$B$2172,0))</f>
        <v>155</v>
      </c>
      <c r="E581" s="1" t="str">
        <f t="shared" si="69"/>
        <v>기타 제품 제조업 (33)</v>
      </c>
      <c r="F581" t="str">
        <f t="shared" si="70"/>
        <v>339</v>
      </c>
      <c r="G581" t="str">
        <f>INDEX([1]표준산업분류!C$2:C$2172,MATCH($F581,[1]표준산업분류!B$2:B$2172,0))</f>
        <v>그외 기타 제품 제조업</v>
      </c>
      <c r="H581">
        <f>INDEX([1]표준산업분류!D$2:D$2172,MATCH($F581,[1]표준산업분류!$B$2:$B$2172,0))</f>
        <v>86</v>
      </c>
      <c r="I581" s="1" t="str">
        <f t="shared" si="71"/>
        <v>그외 기타 제품 제조업 (339)</v>
      </c>
      <c r="J581" t="str">
        <f t="shared" si="72"/>
        <v>3393</v>
      </c>
      <c r="K581" t="str">
        <f>INDEX([1]표준산업분류!C$2:C$2172,MATCH($J581,[1]표준산업분류!B$2:B$2172,0))</f>
        <v>가발, 장식용품 및 교시용 모형 제조업</v>
      </c>
      <c r="L581">
        <f>INDEX([1]표준산업분류!D$2:D$2172,MATCH($J581,[1]표준산업분류!$B$2:$B$2172,0))</f>
        <v>5</v>
      </c>
      <c r="M581" s="1" t="str">
        <f t="shared" si="66"/>
        <v>가발, 장식용품 및 교시용 모형 제조업 (3393)</v>
      </c>
      <c r="N581" t="s">
        <v>986</v>
      </c>
      <c r="O581" t="s">
        <v>2177</v>
      </c>
      <c r="P581">
        <f>INDEX([1]표준산업분류!D$2:D$2172,MATCH($N581,[1]표준산업분류!$B$2:$B$2172,0))</f>
        <v>2</v>
      </c>
      <c r="Q581" s="1" t="str">
        <f t="shared" si="67"/>
        <v>조화 및 모조장식품 제조업 (33932)</v>
      </c>
    </row>
    <row r="582" spans="1:17" x14ac:dyDescent="0.2">
      <c r="A582" s="1" t="str">
        <f>INDEX(lv1_index!$B$2:$B$78,MATCH(Tree!$E582,lv1_index!$C$2:$C$78,0))</f>
        <v>C: 제조업(10~34)</v>
      </c>
      <c r="B582" t="str">
        <f t="shared" si="68"/>
        <v>33</v>
      </c>
      <c r="C582" t="str">
        <f>INDEX([1]표준산업분류!$C$2:$C$2172,MATCH(Tree!$B582,[1]표준산업분류!$B$2:$B$2172,0))</f>
        <v>기타 제품 제조업</v>
      </c>
      <c r="D582">
        <f>INDEX([1]표준산업분류!$D$2:$D$2172,MATCH(Tree!$B582,[1]표준산업분류!$B$2:$B$2172,0))</f>
        <v>155</v>
      </c>
      <c r="E582" s="1" t="str">
        <f t="shared" si="69"/>
        <v>기타 제품 제조업 (33)</v>
      </c>
      <c r="F582" t="str">
        <f t="shared" si="70"/>
        <v>339</v>
      </c>
      <c r="G582" t="str">
        <f>INDEX([1]표준산업분류!C$2:C$2172,MATCH($F582,[1]표준산업분류!B$2:B$2172,0))</f>
        <v>그외 기타 제품 제조업</v>
      </c>
      <c r="H582">
        <f>INDEX([1]표준산업분류!D$2:D$2172,MATCH($F582,[1]표준산업분류!$B$2:$B$2172,0))</f>
        <v>86</v>
      </c>
      <c r="I582" s="1" t="str">
        <f t="shared" si="71"/>
        <v>그외 기타 제품 제조업 (339)</v>
      </c>
      <c r="J582" t="str">
        <f t="shared" si="72"/>
        <v>3393</v>
      </c>
      <c r="K582" t="str">
        <f>INDEX([1]표준산업분류!C$2:C$2172,MATCH($J582,[1]표준산업분류!B$2:B$2172,0))</f>
        <v>가발, 장식용품 및 교시용 모형 제조업</v>
      </c>
      <c r="L582">
        <f>INDEX([1]표준산업분류!D$2:D$2172,MATCH($J582,[1]표준산업분류!$B$2:$B$2172,0))</f>
        <v>5</v>
      </c>
      <c r="M582" s="1" t="str">
        <f t="shared" si="66"/>
        <v>가발, 장식용품 및 교시용 모형 제조업 (3393)</v>
      </c>
      <c r="N582" t="s">
        <v>987</v>
      </c>
      <c r="O582" t="s">
        <v>2178</v>
      </c>
      <c r="P582">
        <f>INDEX([1]표준산업분류!D$2:D$2172,MATCH($N582,[1]표준산업분류!$B$2:$B$2172,0))</f>
        <v>0</v>
      </c>
      <c r="Q582" s="1" t="str">
        <f t="shared" si="67"/>
        <v>표구 및 전사처리 제조업 (33933)</v>
      </c>
    </row>
    <row r="583" spans="1:17" x14ac:dyDescent="0.2">
      <c r="A583" s="1" t="str">
        <f>INDEX(lv1_index!$B$2:$B$78,MATCH(Tree!$E583,lv1_index!$C$2:$C$78,0))</f>
        <v>C: 제조업(10~34)</v>
      </c>
      <c r="B583" t="str">
        <f t="shared" si="68"/>
        <v>33</v>
      </c>
      <c r="C583" t="str">
        <f>INDEX([1]표준산업분류!$C$2:$C$2172,MATCH(Tree!$B583,[1]표준산업분류!$B$2:$B$2172,0))</f>
        <v>기타 제품 제조업</v>
      </c>
      <c r="D583">
        <f>INDEX([1]표준산업분류!$D$2:$D$2172,MATCH(Tree!$B583,[1]표준산업분류!$B$2:$B$2172,0))</f>
        <v>155</v>
      </c>
      <c r="E583" s="1" t="str">
        <f t="shared" si="69"/>
        <v>기타 제품 제조업 (33)</v>
      </c>
      <c r="F583" t="str">
        <f t="shared" si="70"/>
        <v>339</v>
      </c>
      <c r="G583" t="str">
        <f>INDEX([1]표준산업분류!C$2:C$2172,MATCH($F583,[1]표준산업분류!B$2:B$2172,0))</f>
        <v>그외 기타 제품 제조업</v>
      </c>
      <c r="H583">
        <f>INDEX([1]표준산업분류!D$2:D$2172,MATCH($F583,[1]표준산업분류!$B$2:$B$2172,0))</f>
        <v>86</v>
      </c>
      <c r="I583" s="1" t="str">
        <f t="shared" si="71"/>
        <v>그외 기타 제품 제조업 (339)</v>
      </c>
      <c r="J583" t="str">
        <f t="shared" si="72"/>
        <v>3393</v>
      </c>
      <c r="K583" t="str">
        <f>INDEX([1]표준산업분류!C$2:C$2172,MATCH($J583,[1]표준산업분류!B$2:B$2172,0))</f>
        <v>가발, 장식용품 및 교시용 모형 제조업</v>
      </c>
      <c r="L583">
        <f>INDEX([1]표준산업분류!D$2:D$2172,MATCH($J583,[1]표준산업분류!$B$2:$B$2172,0))</f>
        <v>5</v>
      </c>
      <c r="M583" s="1" t="str">
        <f t="shared" si="66"/>
        <v>가발, 장식용품 및 교시용 모형 제조업 (3393)</v>
      </c>
      <c r="N583" t="s">
        <v>988</v>
      </c>
      <c r="O583" t="s">
        <v>2179</v>
      </c>
      <c r="P583">
        <f>INDEX([1]표준산업분류!D$2:D$2172,MATCH($N583,[1]표준산업분류!$B$2:$B$2172,0))</f>
        <v>1</v>
      </c>
      <c r="Q583" s="1" t="str">
        <f t="shared" si="67"/>
        <v>교시용 모형 제조업 (33934)</v>
      </c>
    </row>
    <row r="584" spans="1:17" x14ac:dyDescent="0.2">
      <c r="A584" s="1" t="str">
        <f>INDEX(lv1_index!$B$2:$B$78,MATCH(Tree!$E584,lv1_index!$C$2:$C$78,0))</f>
        <v>C: 제조업(10~34)</v>
      </c>
      <c r="B584" t="str">
        <f t="shared" si="68"/>
        <v>33</v>
      </c>
      <c r="C584" t="str">
        <f>INDEX([1]표준산업분류!$C$2:$C$2172,MATCH(Tree!$B584,[1]표준산업분류!$B$2:$B$2172,0))</f>
        <v>기타 제품 제조업</v>
      </c>
      <c r="D584">
        <f>INDEX([1]표준산업분류!$D$2:$D$2172,MATCH(Tree!$B584,[1]표준산업분류!$B$2:$B$2172,0))</f>
        <v>155</v>
      </c>
      <c r="E584" s="1" t="str">
        <f t="shared" si="69"/>
        <v>기타 제품 제조업 (33)</v>
      </c>
      <c r="F584" t="str">
        <f t="shared" si="70"/>
        <v>339</v>
      </c>
      <c r="G584" t="str">
        <f>INDEX([1]표준산업분류!C$2:C$2172,MATCH($F584,[1]표준산업분류!B$2:B$2172,0))</f>
        <v>그외 기타 제품 제조업</v>
      </c>
      <c r="H584">
        <f>INDEX([1]표준산업분류!D$2:D$2172,MATCH($F584,[1]표준산업분류!$B$2:$B$2172,0))</f>
        <v>86</v>
      </c>
      <c r="I584" s="1" t="str">
        <f t="shared" si="71"/>
        <v>그외 기타 제품 제조업 (339)</v>
      </c>
      <c r="J584" t="str">
        <f t="shared" si="72"/>
        <v>3399</v>
      </c>
      <c r="K584" t="str">
        <f>INDEX([1]표준산업분류!C$2:C$2172,MATCH($J584,[1]표준산업분류!B$2:B$2172,0))</f>
        <v>그외 기타 분류안된 제품 제조업</v>
      </c>
      <c r="L584">
        <f>INDEX([1]표준산업분류!D$2:D$2172,MATCH($J584,[1]표준산업분류!$B$2:$B$2172,0))</f>
        <v>63</v>
      </c>
      <c r="M584" s="1" t="str">
        <f t="shared" si="66"/>
        <v>그외 기타 분류안된 제품 제조업 (3399)</v>
      </c>
      <c r="N584" t="s">
        <v>989</v>
      </c>
      <c r="O584" t="s">
        <v>2180</v>
      </c>
      <c r="P584">
        <f>INDEX([1]표준산업분류!D$2:D$2172,MATCH($N584,[1]표준산업분류!$B$2:$B$2172,0))</f>
        <v>0</v>
      </c>
      <c r="Q584" s="1" t="str">
        <f t="shared" si="67"/>
        <v>단추 및 유사 파스너 제조업 (33991)</v>
      </c>
    </row>
    <row r="585" spans="1:17" x14ac:dyDescent="0.2">
      <c r="A585" s="1" t="str">
        <f>INDEX(lv1_index!$B$2:$B$78,MATCH(Tree!$E585,lv1_index!$C$2:$C$78,0))</f>
        <v>C: 제조업(10~34)</v>
      </c>
      <c r="B585" t="str">
        <f t="shared" si="68"/>
        <v>33</v>
      </c>
      <c r="C585" t="str">
        <f>INDEX([1]표준산업분류!$C$2:$C$2172,MATCH(Tree!$B585,[1]표준산업분류!$B$2:$B$2172,0))</f>
        <v>기타 제품 제조업</v>
      </c>
      <c r="D585">
        <f>INDEX([1]표준산업분류!$D$2:$D$2172,MATCH(Tree!$B585,[1]표준산업분류!$B$2:$B$2172,0))</f>
        <v>155</v>
      </c>
      <c r="E585" s="1" t="str">
        <f t="shared" si="69"/>
        <v>기타 제품 제조업 (33)</v>
      </c>
      <c r="F585" t="str">
        <f t="shared" si="70"/>
        <v>339</v>
      </c>
      <c r="G585" t="str">
        <f>INDEX([1]표준산업분류!C$2:C$2172,MATCH($F585,[1]표준산업분류!B$2:B$2172,0))</f>
        <v>그외 기타 제품 제조업</v>
      </c>
      <c r="H585">
        <f>INDEX([1]표준산업분류!D$2:D$2172,MATCH($F585,[1]표준산업분류!$B$2:$B$2172,0))</f>
        <v>86</v>
      </c>
      <c r="I585" s="1" t="str">
        <f t="shared" si="71"/>
        <v>그외 기타 제품 제조업 (339)</v>
      </c>
      <c r="J585" t="str">
        <f t="shared" si="72"/>
        <v>3399</v>
      </c>
      <c r="K585" t="str">
        <f>INDEX([1]표준산업분류!C$2:C$2172,MATCH($J585,[1]표준산업분류!B$2:B$2172,0))</f>
        <v>그외 기타 분류안된 제품 제조업</v>
      </c>
      <c r="L585">
        <f>INDEX([1]표준산업분류!D$2:D$2172,MATCH($J585,[1]표준산업분류!$B$2:$B$2172,0))</f>
        <v>63</v>
      </c>
      <c r="M585" s="1" t="str">
        <f t="shared" si="66"/>
        <v>그외 기타 분류안된 제품 제조업 (3399)</v>
      </c>
      <c r="N585" t="s">
        <v>990</v>
      </c>
      <c r="O585" t="s">
        <v>2181</v>
      </c>
      <c r="P585">
        <f>INDEX([1]표준산업분류!D$2:D$2172,MATCH($N585,[1]표준산업분류!$B$2:$B$2172,0))</f>
        <v>3</v>
      </c>
      <c r="Q585" s="1" t="str">
        <f t="shared" si="67"/>
        <v>라이터, 연소물 및 흡연용품 제조업 (33992)</v>
      </c>
    </row>
    <row r="586" spans="1:17" x14ac:dyDescent="0.2">
      <c r="A586" s="1" t="str">
        <f>INDEX(lv1_index!$B$2:$B$78,MATCH(Tree!$E586,lv1_index!$C$2:$C$78,0))</f>
        <v>C: 제조업(10~34)</v>
      </c>
      <c r="B586" t="str">
        <f t="shared" si="68"/>
        <v>33</v>
      </c>
      <c r="C586" t="str">
        <f>INDEX([1]표준산업분류!$C$2:$C$2172,MATCH(Tree!$B586,[1]표준산업분류!$B$2:$B$2172,0))</f>
        <v>기타 제품 제조업</v>
      </c>
      <c r="D586">
        <f>INDEX([1]표준산업분류!$D$2:$D$2172,MATCH(Tree!$B586,[1]표준산업분류!$B$2:$B$2172,0))</f>
        <v>155</v>
      </c>
      <c r="E586" s="1" t="str">
        <f t="shared" si="69"/>
        <v>기타 제품 제조업 (33)</v>
      </c>
      <c r="F586" t="str">
        <f t="shared" si="70"/>
        <v>339</v>
      </c>
      <c r="G586" t="str">
        <f>INDEX([1]표준산업분류!C$2:C$2172,MATCH($F586,[1]표준산업분류!B$2:B$2172,0))</f>
        <v>그외 기타 제품 제조업</v>
      </c>
      <c r="H586">
        <f>INDEX([1]표준산업분류!D$2:D$2172,MATCH($F586,[1]표준산업분류!$B$2:$B$2172,0))</f>
        <v>86</v>
      </c>
      <c r="I586" s="1" t="str">
        <f t="shared" si="71"/>
        <v>그외 기타 제품 제조업 (339)</v>
      </c>
      <c r="J586" t="str">
        <f t="shared" si="72"/>
        <v>3399</v>
      </c>
      <c r="K586" t="str">
        <f>INDEX([1]표준산업분류!C$2:C$2172,MATCH($J586,[1]표준산업분류!B$2:B$2172,0))</f>
        <v>그외 기타 분류안된 제품 제조업</v>
      </c>
      <c r="L586">
        <f>INDEX([1]표준산업분류!D$2:D$2172,MATCH($J586,[1]표준산업분류!$B$2:$B$2172,0))</f>
        <v>63</v>
      </c>
      <c r="M586" s="1" t="str">
        <f t="shared" si="66"/>
        <v>그외 기타 분류안된 제품 제조업 (3399)</v>
      </c>
      <c r="N586" t="s">
        <v>991</v>
      </c>
      <c r="O586" t="s">
        <v>2182</v>
      </c>
      <c r="P586">
        <f>INDEX([1]표준산업분류!D$2:D$2172,MATCH($N586,[1]표준산업분류!$B$2:$B$2172,0))</f>
        <v>17</v>
      </c>
      <c r="Q586" s="1" t="str">
        <f t="shared" si="67"/>
        <v>비 및 솔 제조업 (33993)</v>
      </c>
    </row>
    <row r="587" spans="1:17" x14ac:dyDescent="0.2">
      <c r="A587" s="1" t="str">
        <f>INDEX(lv1_index!$B$2:$B$78,MATCH(Tree!$E587,lv1_index!$C$2:$C$78,0))</f>
        <v>C: 제조업(10~34)</v>
      </c>
      <c r="B587" t="str">
        <f t="shared" si="68"/>
        <v>33</v>
      </c>
      <c r="C587" t="str">
        <f>INDEX([1]표준산업분류!$C$2:$C$2172,MATCH(Tree!$B587,[1]표준산업분류!$B$2:$B$2172,0))</f>
        <v>기타 제품 제조업</v>
      </c>
      <c r="D587">
        <f>INDEX([1]표준산업분류!$D$2:$D$2172,MATCH(Tree!$B587,[1]표준산업분류!$B$2:$B$2172,0))</f>
        <v>155</v>
      </c>
      <c r="E587" s="1" t="str">
        <f t="shared" si="69"/>
        <v>기타 제품 제조업 (33)</v>
      </c>
      <c r="F587" t="str">
        <f t="shared" si="70"/>
        <v>339</v>
      </c>
      <c r="G587" t="str">
        <f>INDEX([1]표준산업분류!C$2:C$2172,MATCH($F587,[1]표준산업분류!B$2:B$2172,0))</f>
        <v>그외 기타 제품 제조업</v>
      </c>
      <c r="H587">
        <f>INDEX([1]표준산업분류!D$2:D$2172,MATCH($F587,[1]표준산업분류!$B$2:$B$2172,0))</f>
        <v>86</v>
      </c>
      <c r="I587" s="1" t="str">
        <f t="shared" si="71"/>
        <v>그외 기타 제품 제조업 (339)</v>
      </c>
      <c r="J587" t="str">
        <f t="shared" si="72"/>
        <v>3399</v>
      </c>
      <c r="K587" t="str">
        <f>INDEX([1]표준산업분류!C$2:C$2172,MATCH($J587,[1]표준산업분류!B$2:B$2172,0))</f>
        <v>그외 기타 분류안된 제품 제조업</v>
      </c>
      <c r="L587">
        <f>INDEX([1]표준산업분류!D$2:D$2172,MATCH($J587,[1]표준산업분류!$B$2:$B$2172,0))</f>
        <v>63</v>
      </c>
      <c r="M587" s="1" t="str">
        <f t="shared" si="66"/>
        <v>그외 기타 분류안된 제품 제조업 (3399)</v>
      </c>
      <c r="N587" t="s">
        <v>992</v>
      </c>
      <c r="O587" t="s">
        <v>2183</v>
      </c>
      <c r="P587">
        <f>INDEX([1]표준산업분류!D$2:D$2172,MATCH($N587,[1]표준산업분류!$B$2:$B$2172,0))</f>
        <v>43</v>
      </c>
      <c r="Q587" s="1" t="str">
        <f t="shared" si="67"/>
        <v>그외 기타 달리 분류되지 않은 제품 제조업 (33999)</v>
      </c>
    </row>
    <row r="588" spans="1:17" x14ac:dyDescent="0.2">
      <c r="A588" s="1" t="str">
        <f>INDEX(lv1_index!$B$2:$B$78,MATCH(Tree!$E588,lv1_index!$C$2:$C$78,0))</f>
        <v>D: 전기, 가스, 증기 및 공기조절 공급업(35)</v>
      </c>
      <c r="B588" t="str">
        <f t="shared" si="68"/>
        <v>35</v>
      </c>
      <c r="C588" t="str">
        <f>INDEX([1]표준산업분류!$C$2:$C$2172,MATCH(Tree!$B588,[1]표준산업분류!$B$2:$B$2172,0))</f>
        <v>전기, 가스, 증기 및 공기조절 공급업</v>
      </c>
      <c r="D588">
        <f>INDEX([1]표준산업분류!$D$2:$D$2172,MATCH(Tree!$B588,[1]표준산업분류!$B$2:$B$2172,0))</f>
        <v>310</v>
      </c>
      <c r="E588" s="1" t="str">
        <f t="shared" si="69"/>
        <v>전기, 가스, 증기 및 공기조절 공급업 (35)</v>
      </c>
      <c r="F588" t="str">
        <f t="shared" si="70"/>
        <v>351</v>
      </c>
      <c r="G588" t="str">
        <f>INDEX([1]표준산업분류!C$2:C$2172,MATCH($F588,[1]표준산업분류!B$2:B$2172,0))</f>
        <v>전기업</v>
      </c>
      <c r="H588">
        <f>INDEX([1]표준산업분류!D$2:D$2172,MATCH($F588,[1]표준산업분류!$B$2:$B$2172,0))</f>
        <v>231</v>
      </c>
      <c r="I588" s="1" t="str">
        <f t="shared" si="71"/>
        <v>전기업 (351)</v>
      </c>
      <c r="J588" t="str">
        <f t="shared" si="72"/>
        <v>3510</v>
      </c>
      <c r="K588" t="str">
        <f>INDEX([1]표준산업분류!C$2:C$2172,MATCH($J588,[1]표준산업분류!B$2:B$2172,0))</f>
        <v>전기업</v>
      </c>
      <c r="L588">
        <f>INDEX([1]표준산업분류!D$2:D$2172,MATCH($J588,[1]표준산업분류!$B$2:$B$2172,0))</f>
        <v>2</v>
      </c>
      <c r="M588" s="1" t="str">
        <f t="shared" si="66"/>
        <v>전기업 (3510)</v>
      </c>
      <c r="N588" t="s">
        <v>993</v>
      </c>
      <c r="O588" t="s">
        <v>51</v>
      </c>
      <c r="P588">
        <f>INDEX([1]표준산업분류!D$2:D$2172,MATCH($N588,[1]표준산업분류!$B$2:$B$2172,0))</f>
        <v>2</v>
      </c>
      <c r="Q588" s="1" t="str">
        <f t="shared" si="67"/>
        <v>전기업 (35100)</v>
      </c>
    </row>
    <row r="589" spans="1:17" x14ac:dyDescent="0.2">
      <c r="A589" s="1" t="str">
        <f>INDEX(lv1_index!$B$2:$B$78,MATCH(Tree!$E589,lv1_index!$C$2:$C$78,0))</f>
        <v>D: 전기, 가스, 증기 및 공기조절 공급업(35)</v>
      </c>
      <c r="B589" t="str">
        <f t="shared" si="68"/>
        <v>35</v>
      </c>
      <c r="C589" t="str">
        <f>INDEX([1]표준산업분류!$C$2:$C$2172,MATCH(Tree!$B589,[1]표준산업분류!$B$2:$B$2172,0))</f>
        <v>전기, 가스, 증기 및 공기조절 공급업</v>
      </c>
      <c r="D589">
        <f>INDEX([1]표준산업분류!$D$2:$D$2172,MATCH(Tree!$B589,[1]표준산업분류!$B$2:$B$2172,0))</f>
        <v>310</v>
      </c>
      <c r="E589" s="1" t="str">
        <f t="shared" si="69"/>
        <v>전기, 가스, 증기 및 공기조절 공급업 (35)</v>
      </c>
      <c r="F589" t="str">
        <f t="shared" si="70"/>
        <v>351</v>
      </c>
      <c r="G589" t="str">
        <f>INDEX([1]표준산업분류!C$2:C$2172,MATCH($F589,[1]표준산업분류!B$2:B$2172,0))</f>
        <v>전기업</v>
      </c>
      <c r="H589">
        <f>INDEX([1]표준산업분류!D$2:D$2172,MATCH($F589,[1]표준산업분류!$B$2:$B$2172,0))</f>
        <v>231</v>
      </c>
      <c r="I589" s="1" t="str">
        <f t="shared" si="71"/>
        <v>전기업 (351)</v>
      </c>
      <c r="J589" t="str">
        <f t="shared" si="72"/>
        <v>3511</v>
      </c>
      <c r="K589" t="str">
        <f>INDEX([1]표준산업분류!C$2:C$2172,MATCH($J589,[1]표준산업분류!B$2:B$2172,0))</f>
        <v>발전업</v>
      </c>
      <c r="L589">
        <f>INDEX([1]표준산업분류!D$2:D$2172,MATCH($J589,[1]표준산업분류!$B$2:$B$2172,0))</f>
        <v>221</v>
      </c>
      <c r="M589" s="1" t="str">
        <f t="shared" si="66"/>
        <v>발전업 (3511)</v>
      </c>
      <c r="N589" t="s">
        <v>994</v>
      </c>
      <c r="O589" t="s">
        <v>2184</v>
      </c>
      <c r="P589">
        <f>INDEX([1]표준산업분류!D$2:D$2172,MATCH($N589,[1]표준산업분류!$B$2:$B$2172,0))</f>
        <v>2</v>
      </c>
      <c r="Q589" s="1" t="str">
        <f t="shared" si="67"/>
        <v>원자력 발전업 (35111)</v>
      </c>
    </row>
    <row r="590" spans="1:17" x14ac:dyDescent="0.2">
      <c r="A590" s="1" t="str">
        <f>INDEX(lv1_index!$B$2:$B$78,MATCH(Tree!$E590,lv1_index!$C$2:$C$78,0))</f>
        <v>D: 전기, 가스, 증기 및 공기조절 공급업(35)</v>
      </c>
      <c r="B590" t="str">
        <f t="shared" si="68"/>
        <v>35</v>
      </c>
      <c r="C590" t="str">
        <f>INDEX([1]표준산업분류!$C$2:$C$2172,MATCH(Tree!$B590,[1]표준산업분류!$B$2:$B$2172,0))</f>
        <v>전기, 가스, 증기 및 공기조절 공급업</v>
      </c>
      <c r="D590">
        <f>INDEX([1]표준산업분류!$D$2:$D$2172,MATCH(Tree!$B590,[1]표준산업분류!$B$2:$B$2172,0))</f>
        <v>310</v>
      </c>
      <c r="E590" s="1" t="str">
        <f t="shared" si="69"/>
        <v>전기, 가스, 증기 및 공기조절 공급업 (35)</v>
      </c>
      <c r="F590" t="str">
        <f t="shared" si="70"/>
        <v>351</v>
      </c>
      <c r="G590" t="str">
        <f>INDEX([1]표준산업분류!C$2:C$2172,MATCH($F590,[1]표준산업분류!B$2:B$2172,0))</f>
        <v>전기업</v>
      </c>
      <c r="H590">
        <f>INDEX([1]표준산업분류!D$2:D$2172,MATCH($F590,[1]표준산업분류!$B$2:$B$2172,0))</f>
        <v>231</v>
      </c>
      <c r="I590" s="1" t="str">
        <f t="shared" si="71"/>
        <v>전기업 (351)</v>
      </c>
      <c r="J590" t="str">
        <f t="shared" si="72"/>
        <v>3511</v>
      </c>
      <c r="K590" t="str">
        <f>INDEX([1]표준산업분류!C$2:C$2172,MATCH($J590,[1]표준산업분류!B$2:B$2172,0))</f>
        <v>발전업</v>
      </c>
      <c r="L590">
        <f>INDEX([1]표준산업분류!D$2:D$2172,MATCH($J590,[1]표준산업분류!$B$2:$B$2172,0))</f>
        <v>221</v>
      </c>
      <c r="M590" s="1" t="str">
        <f t="shared" si="66"/>
        <v>발전업 (3511)</v>
      </c>
      <c r="N590" t="s">
        <v>995</v>
      </c>
      <c r="O590" t="s">
        <v>2185</v>
      </c>
      <c r="P590">
        <f>INDEX([1]표준산업분류!D$2:D$2172,MATCH($N590,[1]표준산업분류!$B$2:$B$2172,0))</f>
        <v>2</v>
      </c>
      <c r="Q590" s="1" t="str">
        <f t="shared" si="67"/>
        <v>수력 발전업 (35112)</v>
      </c>
    </row>
    <row r="591" spans="1:17" x14ac:dyDescent="0.2">
      <c r="A591" s="1" t="str">
        <f>INDEX(lv1_index!$B$2:$B$78,MATCH(Tree!$E591,lv1_index!$C$2:$C$78,0))</f>
        <v>D: 전기, 가스, 증기 및 공기조절 공급업(35)</v>
      </c>
      <c r="B591" t="str">
        <f t="shared" si="68"/>
        <v>35</v>
      </c>
      <c r="C591" t="str">
        <f>INDEX([1]표준산업분류!$C$2:$C$2172,MATCH(Tree!$B591,[1]표준산업분류!$B$2:$B$2172,0))</f>
        <v>전기, 가스, 증기 및 공기조절 공급업</v>
      </c>
      <c r="D591">
        <f>INDEX([1]표준산업분류!$D$2:$D$2172,MATCH(Tree!$B591,[1]표준산업분류!$B$2:$B$2172,0))</f>
        <v>310</v>
      </c>
      <c r="E591" s="1" t="str">
        <f t="shared" si="69"/>
        <v>전기, 가스, 증기 및 공기조절 공급업 (35)</v>
      </c>
      <c r="F591" t="str">
        <f t="shared" si="70"/>
        <v>351</v>
      </c>
      <c r="G591" t="str">
        <f>INDEX([1]표준산업분류!C$2:C$2172,MATCH($F591,[1]표준산업분류!B$2:B$2172,0))</f>
        <v>전기업</v>
      </c>
      <c r="H591">
        <f>INDEX([1]표준산업분류!D$2:D$2172,MATCH($F591,[1]표준산업분류!$B$2:$B$2172,0))</f>
        <v>231</v>
      </c>
      <c r="I591" s="1" t="str">
        <f t="shared" si="71"/>
        <v>전기업 (351)</v>
      </c>
      <c r="J591" t="str">
        <f t="shared" si="72"/>
        <v>3511</v>
      </c>
      <c r="K591" t="str">
        <f>INDEX([1]표준산업분류!C$2:C$2172,MATCH($J591,[1]표준산업분류!B$2:B$2172,0))</f>
        <v>발전업</v>
      </c>
      <c r="L591">
        <f>INDEX([1]표준산업분류!D$2:D$2172,MATCH($J591,[1]표준산업분류!$B$2:$B$2172,0))</f>
        <v>221</v>
      </c>
      <c r="M591" s="1" t="str">
        <f t="shared" si="66"/>
        <v>발전업 (3511)</v>
      </c>
      <c r="N591" t="s">
        <v>996</v>
      </c>
      <c r="O591" t="s">
        <v>2186</v>
      </c>
      <c r="P591">
        <f>INDEX([1]표준산업분류!D$2:D$2172,MATCH($N591,[1]표준산업분류!$B$2:$B$2172,0))</f>
        <v>33</v>
      </c>
      <c r="Q591" s="1" t="str">
        <f t="shared" si="67"/>
        <v>화력 발전업 (35113)</v>
      </c>
    </row>
    <row r="592" spans="1:17" x14ac:dyDescent="0.2">
      <c r="A592" s="1" t="str">
        <f>INDEX(lv1_index!$B$2:$B$78,MATCH(Tree!$E592,lv1_index!$C$2:$C$78,0))</f>
        <v>D: 전기, 가스, 증기 및 공기조절 공급업(35)</v>
      </c>
      <c r="B592" t="str">
        <f t="shared" si="68"/>
        <v>35</v>
      </c>
      <c r="C592" t="str">
        <f>INDEX([1]표준산업분류!$C$2:$C$2172,MATCH(Tree!$B592,[1]표준산업분류!$B$2:$B$2172,0))</f>
        <v>전기, 가스, 증기 및 공기조절 공급업</v>
      </c>
      <c r="D592">
        <f>INDEX([1]표준산업분류!$D$2:$D$2172,MATCH(Tree!$B592,[1]표준산업분류!$B$2:$B$2172,0))</f>
        <v>310</v>
      </c>
      <c r="E592" s="1" t="str">
        <f t="shared" si="69"/>
        <v>전기, 가스, 증기 및 공기조절 공급업 (35)</v>
      </c>
      <c r="F592" t="str">
        <f t="shared" si="70"/>
        <v>351</v>
      </c>
      <c r="G592" t="str">
        <f>INDEX([1]표준산업분류!C$2:C$2172,MATCH($F592,[1]표준산업분류!B$2:B$2172,0))</f>
        <v>전기업</v>
      </c>
      <c r="H592">
        <f>INDEX([1]표준산업분류!D$2:D$2172,MATCH($F592,[1]표준산업분류!$B$2:$B$2172,0))</f>
        <v>231</v>
      </c>
      <c r="I592" s="1" t="str">
        <f t="shared" si="71"/>
        <v>전기업 (351)</v>
      </c>
      <c r="J592" t="str">
        <f t="shared" si="72"/>
        <v>3511</v>
      </c>
      <c r="K592" t="str">
        <f>INDEX([1]표준산업분류!C$2:C$2172,MATCH($J592,[1]표준산업분류!B$2:B$2172,0))</f>
        <v>발전업</v>
      </c>
      <c r="L592">
        <f>INDEX([1]표준산업분류!D$2:D$2172,MATCH($J592,[1]표준산업분류!$B$2:$B$2172,0))</f>
        <v>221</v>
      </c>
      <c r="M592" s="1" t="str">
        <f t="shared" si="66"/>
        <v>발전업 (3511)</v>
      </c>
      <c r="N592" t="s">
        <v>997</v>
      </c>
      <c r="O592" t="s">
        <v>2187</v>
      </c>
      <c r="P592">
        <f>INDEX([1]표준산업분류!D$2:D$2172,MATCH($N592,[1]표준산업분류!$B$2:$B$2172,0))</f>
        <v>184</v>
      </c>
      <c r="Q592" s="1" t="str">
        <f t="shared" si="67"/>
        <v>기타 발전업 (35119)</v>
      </c>
    </row>
    <row r="593" spans="1:17" x14ac:dyDescent="0.2">
      <c r="A593" s="1" t="str">
        <f>INDEX(lv1_index!$B$2:$B$78,MATCH(Tree!$E593,lv1_index!$C$2:$C$78,0))</f>
        <v>D: 전기, 가스, 증기 및 공기조절 공급업(35)</v>
      </c>
      <c r="B593" t="str">
        <f t="shared" si="68"/>
        <v>35</v>
      </c>
      <c r="C593" t="str">
        <f>INDEX([1]표준산업분류!$C$2:$C$2172,MATCH(Tree!$B593,[1]표준산업분류!$B$2:$B$2172,0))</f>
        <v>전기, 가스, 증기 및 공기조절 공급업</v>
      </c>
      <c r="D593">
        <f>INDEX([1]표준산업분류!$D$2:$D$2172,MATCH(Tree!$B593,[1]표준산업분류!$B$2:$B$2172,0))</f>
        <v>310</v>
      </c>
      <c r="E593" s="1" t="str">
        <f t="shared" si="69"/>
        <v>전기, 가스, 증기 및 공기조절 공급업 (35)</v>
      </c>
      <c r="F593" t="str">
        <f t="shared" si="70"/>
        <v>351</v>
      </c>
      <c r="G593" t="str">
        <f>INDEX([1]표준산업분류!C$2:C$2172,MATCH($F593,[1]표준산업분류!B$2:B$2172,0))</f>
        <v>전기업</v>
      </c>
      <c r="H593">
        <f>INDEX([1]표준산업분류!D$2:D$2172,MATCH($F593,[1]표준산업분류!$B$2:$B$2172,0))</f>
        <v>231</v>
      </c>
      <c r="I593" s="1" t="str">
        <f t="shared" si="71"/>
        <v>전기업 (351)</v>
      </c>
      <c r="J593" t="str">
        <f t="shared" si="72"/>
        <v>3512</v>
      </c>
      <c r="K593" t="str">
        <f>INDEX([1]표준산업분류!C$2:C$2172,MATCH($J593,[1]표준산업분류!B$2:B$2172,0))</f>
        <v>송전 및 배전업</v>
      </c>
      <c r="L593">
        <f>INDEX([1]표준산업분류!D$2:D$2172,MATCH($J593,[1]표준산업분류!$B$2:$B$2172,0))</f>
        <v>8</v>
      </c>
      <c r="M593" s="1" t="str">
        <f t="shared" si="66"/>
        <v>송전 및 배전업 (3512)</v>
      </c>
      <c r="N593" t="s">
        <v>998</v>
      </c>
      <c r="O593" t="s">
        <v>283</v>
      </c>
      <c r="P593">
        <f>INDEX([1]표준산업분류!D$2:D$2172,MATCH($N593,[1]표준산업분류!$B$2:$B$2172,0))</f>
        <v>8</v>
      </c>
      <c r="Q593" s="1" t="str">
        <f t="shared" si="67"/>
        <v>송전 및 배전업 (35120)</v>
      </c>
    </row>
    <row r="594" spans="1:17" x14ac:dyDescent="0.2">
      <c r="A594" s="1" t="str">
        <f>INDEX(lv1_index!$B$2:$B$78,MATCH(Tree!$E594,lv1_index!$C$2:$C$78,0))</f>
        <v>D: 전기, 가스, 증기 및 공기조절 공급업(35)</v>
      </c>
      <c r="B594" t="str">
        <f t="shared" si="68"/>
        <v>35</v>
      </c>
      <c r="C594" t="str">
        <f>INDEX([1]표준산업분류!$C$2:$C$2172,MATCH(Tree!$B594,[1]표준산업분류!$B$2:$B$2172,0))</f>
        <v>전기, 가스, 증기 및 공기조절 공급업</v>
      </c>
      <c r="D594">
        <f>INDEX([1]표준산업분류!$D$2:$D$2172,MATCH(Tree!$B594,[1]표준산업분류!$B$2:$B$2172,0))</f>
        <v>310</v>
      </c>
      <c r="E594" s="1" t="str">
        <f t="shared" si="69"/>
        <v>전기, 가스, 증기 및 공기조절 공급업 (35)</v>
      </c>
      <c r="F594" t="str">
        <f t="shared" si="70"/>
        <v>352</v>
      </c>
      <c r="G594" t="str">
        <f>INDEX([1]표준산업분류!C$2:C$2172,MATCH($F594,[1]표준산업분류!B$2:B$2172,0))</f>
        <v>연료용 가스 제조 및 배관공급업</v>
      </c>
      <c r="H594">
        <f>INDEX([1]표준산업분류!D$2:D$2172,MATCH($F594,[1]표준산업분류!$B$2:$B$2172,0))</f>
        <v>43</v>
      </c>
      <c r="I594" s="1" t="str">
        <f t="shared" si="71"/>
        <v>연료용 가스 제조 및 배관공급업 (352)</v>
      </c>
      <c r="J594" t="str">
        <f t="shared" si="72"/>
        <v>3520</v>
      </c>
      <c r="K594" t="str">
        <f>INDEX([1]표준산업분류!C$2:C$2172,MATCH($J594,[1]표준산업분류!B$2:B$2172,0))</f>
        <v>연료용 가스 제조 및 배관공급업</v>
      </c>
      <c r="L594">
        <f>INDEX([1]표준산업분류!D$2:D$2172,MATCH($J594,[1]표준산업분류!$B$2:$B$2172,0))</f>
        <v>43</v>
      </c>
      <c r="M594" s="1" t="str">
        <f t="shared" si="66"/>
        <v>연료용 가스 제조 및 배관공급업 (3520)</v>
      </c>
      <c r="N594" t="s">
        <v>999</v>
      </c>
      <c r="O594" t="s">
        <v>50</v>
      </c>
      <c r="P594">
        <f>INDEX([1]표준산업분류!D$2:D$2172,MATCH($N594,[1]표준산업분류!$B$2:$B$2172,0))</f>
        <v>43</v>
      </c>
      <c r="Q594" s="1" t="str">
        <f t="shared" si="67"/>
        <v>연료용 가스 제조 및 배관공급업 (35200)</v>
      </c>
    </row>
    <row r="595" spans="1:17" x14ac:dyDescent="0.2">
      <c r="A595" s="1" t="str">
        <f>INDEX(lv1_index!$B$2:$B$78,MATCH(Tree!$E595,lv1_index!$C$2:$C$78,0))</f>
        <v>D: 전기, 가스, 증기 및 공기조절 공급업(35)</v>
      </c>
      <c r="B595" t="str">
        <f t="shared" si="68"/>
        <v>35</v>
      </c>
      <c r="C595" t="str">
        <f>INDEX([1]표준산업분류!$C$2:$C$2172,MATCH(Tree!$B595,[1]표준산업분류!$B$2:$B$2172,0))</f>
        <v>전기, 가스, 증기 및 공기조절 공급업</v>
      </c>
      <c r="D595">
        <f>INDEX([1]표준산업분류!$D$2:$D$2172,MATCH(Tree!$B595,[1]표준산업분류!$B$2:$B$2172,0))</f>
        <v>310</v>
      </c>
      <c r="E595" s="1" t="str">
        <f t="shared" si="69"/>
        <v>전기, 가스, 증기 및 공기조절 공급업 (35)</v>
      </c>
      <c r="F595" t="str">
        <f t="shared" si="70"/>
        <v>353</v>
      </c>
      <c r="G595" t="str">
        <f>INDEX([1]표준산업분류!C$2:C$2172,MATCH($F595,[1]표준산업분류!B$2:B$2172,0))</f>
        <v>증기, 냉온수 및 공기조절 공급업</v>
      </c>
      <c r="H595">
        <f>INDEX([1]표준산업분류!D$2:D$2172,MATCH($F595,[1]표준산업분류!$B$2:$B$2172,0))</f>
        <v>36</v>
      </c>
      <c r="I595" s="1" t="str">
        <f t="shared" si="71"/>
        <v>증기, 냉온수 및 공기조절 공급업 (353)</v>
      </c>
      <c r="J595" t="str">
        <f t="shared" si="72"/>
        <v>3530</v>
      </c>
      <c r="K595" t="str">
        <f>INDEX([1]표준산업분류!C$2:C$2172,MATCH($J595,[1]표준산업분류!B$2:B$2172,0))</f>
        <v>증기, 냉온수 및 공기조절 공급업</v>
      </c>
      <c r="L595">
        <f>INDEX([1]표준산업분류!D$2:D$2172,MATCH($J595,[1]표준산업분류!$B$2:$B$2172,0))</f>
        <v>36</v>
      </c>
      <c r="M595" s="1" t="str">
        <f t="shared" si="66"/>
        <v>증기, 냉온수 및 공기조절 공급업 (3530)</v>
      </c>
      <c r="N595" t="s">
        <v>1000</v>
      </c>
      <c r="O595" t="s">
        <v>49</v>
      </c>
      <c r="P595">
        <f>INDEX([1]표준산업분류!D$2:D$2172,MATCH($N595,[1]표준산업분류!$B$2:$B$2172,0))</f>
        <v>36</v>
      </c>
      <c r="Q595" s="1" t="str">
        <f t="shared" si="67"/>
        <v>증기, 냉온수 및 공기조절 공급업 (35300)</v>
      </c>
    </row>
    <row r="596" spans="1:17" x14ac:dyDescent="0.2">
      <c r="A596" s="1" t="str">
        <f>INDEX(lv1_index!$B$2:$B$78,MATCH(Tree!$E596,lv1_index!$C$2:$C$78,0))</f>
        <v>E: 수도, 하수 및 폐기물 처리, 원료 재생업(36~39)</v>
      </c>
      <c r="B596" t="str">
        <f t="shared" si="68"/>
        <v>36</v>
      </c>
      <c r="C596" t="str">
        <f>INDEX([1]표준산업분류!$C$2:$C$2172,MATCH(Tree!$B596,[1]표준산업분류!$B$2:$B$2172,0))</f>
        <v>수도사업</v>
      </c>
      <c r="D596">
        <f>INDEX([1]표준산업분류!$D$2:$D$2172,MATCH(Tree!$B596,[1]표준산업분류!$B$2:$B$2172,0))</f>
        <v>5</v>
      </c>
      <c r="E596" s="1" t="str">
        <f t="shared" si="69"/>
        <v>수도사업 (36)</v>
      </c>
      <c r="F596" t="str">
        <f t="shared" si="70"/>
        <v>360</v>
      </c>
      <c r="G596" t="str">
        <f>INDEX([1]표준산업분류!C$2:C$2172,MATCH($F596,[1]표준산업분류!B$2:B$2172,0))</f>
        <v>수도사업</v>
      </c>
      <c r="H596">
        <f>INDEX([1]표준산업분류!D$2:D$2172,MATCH($F596,[1]표준산업분류!$B$2:$B$2172,0))</f>
        <v>5</v>
      </c>
      <c r="I596" s="1" t="str">
        <f t="shared" si="71"/>
        <v>수도사업 (360)</v>
      </c>
      <c r="J596" t="str">
        <f t="shared" si="72"/>
        <v>3601</v>
      </c>
      <c r="K596" t="str">
        <f>INDEX([1]표준산업분류!C$2:C$2172,MATCH($J596,[1]표준산업분류!B$2:B$2172,0))</f>
        <v>생활용수 공급업</v>
      </c>
      <c r="L596">
        <f>INDEX([1]표준산업분류!D$2:D$2172,MATCH($J596,[1]표준산업분류!$B$2:$B$2172,0))</f>
        <v>0</v>
      </c>
      <c r="M596" s="1" t="str">
        <f t="shared" si="66"/>
        <v>생활용수 공급업 (3601)</v>
      </c>
      <c r="N596" t="s">
        <v>1001</v>
      </c>
      <c r="O596" t="s">
        <v>284</v>
      </c>
      <c r="P596">
        <f>INDEX([1]표준산업분류!D$2:D$2172,MATCH($N596,[1]표준산업분류!$B$2:$B$2172,0))</f>
        <v>0</v>
      </c>
      <c r="Q596" s="1" t="str">
        <f t="shared" si="67"/>
        <v>생활용수 공급업 (36010)</v>
      </c>
    </row>
    <row r="597" spans="1:17" x14ac:dyDescent="0.2">
      <c r="A597" s="1" t="str">
        <f>INDEX(lv1_index!$B$2:$B$78,MATCH(Tree!$E597,lv1_index!$C$2:$C$78,0))</f>
        <v>E: 수도, 하수 및 폐기물 처리, 원료 재생업(36~39)</v>
      </c>
      <c r="B597" t="str">
        <f t="shared" si="68"/>
        <v>36</v>
      </c>
      <c r="C597" t="str">
        <f>INDEX([1]표준산업분류!$C$2:$C$2172,MATCH(Tree!$B597,[1]표준산업분류!$B$2:$B$2172,0))</f>
        <v>수도사업</v>
      </c>
      <c r="D597">
        <f>INDEX([1]표준산업분류!$D$2:$D$2172,MATCH(Tree!$B597,[1]표준산업분류!$B$2:$B$2172,0))</f>
        <v>5</v>
      </c>
      <c r="E597" s="1" t="str">
        <f t="shared" si="69"/>
        <v>수도사업 (36)</v>
      </c>
      <c r="F597" t="str">
        <f t="shared" si="70"/>
        <v>360</v>
      </c>
      <c r="G597" t="str">
        <f>INDEX([1]표준산업분류!C$2:C$2172,MATCH($F597,[1]표준산업분류!B$2:B$2172,0))</f>
        <v>수도사업</v>
      </c>
      <c r="H597">
        <f>INDEX([1]표준산업분류!D$2:D$2172,MATCH($F597,[1]표준산업분류!$B$2:$B$2172,0))</f>
        <v>5</v>
      </c>
      <c r="I597" s="1" t="str">
        <f t="shared" si="71"/>
        <v>수도사업 (360)</v>
      </c>
      <c r="J597" t="str">
        <f t="shared" si="72"/>
        <v>3602</v>
      </c>
      <c r="K597" t="str">
        <f>INDEX([1]표준산업분류!C$2:C$2172,MATCH($J597,[1]표준산업분류!B$2:B$2172,0))</f>
        <v>산업용수 공급업</v>
      </c>
      <c r="L597">
        <f>INDEX([1]표준산업분류!D$2:D$2172,MATCH($J597,[1]표준산업분류!$B$2:$B$2172,0))</f>
        <v>5</v>
      </c>
      <c r="M597" s="1" t="str">
        <f t="shared" si="66"/>
        <v>산업용수 공급업 (3602)</v>
      </c>
      <c r="N597" t="s">
        <v>1002</v>
      </c>
      <c r="O597" t="s">
        <v>285</v>
      </c>
      <c r="P597">
        <f>INDEX([1]표준산업분류!D$2:D$2172,MATCH($N597,[1]표준산업분류!$B$2:$B$2172,0))</f>
        <v>5</v>
      </c>
      <c r="Q597" s="1" t="str">
        <f t="shared" si="67"/>
        <v>산업용수 공급업 (36020)</v>
      </c>
    </row>
    <row r="598" spans="1:17" x14ac:dyDescent="0.2">
      <c r="A598" s="1" t="str">
        <f>INDEX(lv1_index!$B$2:$B$78,MATCH(Tree!$E598,lv1_index!$C$2:$C$78,0))</f>
        <v>E: 수도, 하수 및 폐기물 처리, 원료 재생업(36~39)</v>
      </c>
      <c r="B598" t="str">
        <f t="shared" si="68"/>
        <v>37</v>
      </c>
      <c r="C598" t="str">
        <f>INDEX([1]표준산업분류!$C$2:$C$2172,MATCH(Tree!$B598,[1]표준산업분류!$B$2:$B$2172,0))</f>
        <v>하수, 폐수 및 분뇨 처리업</v>
      </c>
      <c r="D598">
        <f>INDEX([1]표준산업분류!$D$2:$D$2172,MATCH(Tree!$B598,[1]표준산업분류!$B$2:$B$2172,0))</f>
        <v>78</v>
      </c>
      <c r="E598" s="1" t="str">
        <f t="shared" si="69"/>
        <v>하수, 폐수 및 분뇨 처리업 (37)</v>
      </c>
      <c r="F598" t="str">
        <f t="shared" si="70"/>
        <v>370</v>
      </c>
      <c r="G598" t="str">
        <f>INDEX([1]표준산업분류!C$2:C$2172,MATCH($F598,[1]표준산업분류!B$2:B$2172,0))</f>
        <v>하수, 폐수 및 분뇨 처리업</v>
      </c>
      <c r="H598">
        <f>INDEX([1]표준산업분류!D$2:D$2172,MATCH($F598,[1]표준산업분류!$B$2:$B$2172,0))</f>
        <v>78</v>
      </c>
      <c r="I598" s="1" t="str">
        <f t="shared" si="71"/>
        <v>하수, 폐수 및 분뇨 처리업 (370)</v>
      </c>
      <c r="J598" t="str">
        <f t="shared" si="72"/>
        <v>3701</v>
      </c>
      <c r="K598" t="str">
        <f>INDEX([1]표준산업분류!C$2:C$2172,MATCH($J598,[1]표준산업분류!B$2:B$2172,0))</f>
        <v>하수 및 폐수 처리업</v>
      </c>
      <c r="L598">
        <f>INDEX([1]표준산업분류!D$2:D$2172,MATCH($J598,[1]표준산업분류!$B$2:$B$2172,0))</f>
        <v>77</v>
      </c>
      <c r="M598" s="1" t="str">
        <f t="shared" si="66"/>
        <v>하수 및 폐수 처리업 (3701)</v>
      </c>
      <c r="N598" t="s">
        <v>1003</v>
      </c>
      <c r="O598" t="s">
        <v>2188</v>
      </c>
      <c r="P598">
        <f>INDEX([1]표준산업분류!D$2:D$2172,MATCH($N598,[1]표준산업분류!$B$2:$B$2172,0))</f>
        <v>69</v>
      </c>
      <c r="Q598" s="1" t="str">
        <f t="shared" si="67"/>
        <v>하수 처리업 (37011)</v>
      </c>
    </row>
    <row r="599" spans="1:17" x14ac:dyDescent="0.2">
      <c r="A599" s="1" t="str">
        <f>INDEX(lv1_index!$B$2:$B$78,MATCH(Tree!$E599,lv1_index!$C$2:$C$78,0))</f>
        <v>E: 수도, 하수 및 폐기물 처리, 원료 재생업(36~39)</v>
      </c>
      <c r="B599" t="str">
        <f t="shared" si="68"/>
        <v>37</v>
      </c>
      <c r="C599" t="str">
        <f>INDEX([1]표준산업분류!$C$2:$C$2172,MATCH(Tree!$B599,[1]표준산업분류!$B$2:$B$2172,0))</f>
        <v>하수, 폐수 및 분뇨 처리업</v>
      </c>
      <c r="D599">
        <f>INDEX([1]표준산업분류!$D$2:$D$2172,MATCH(Tree!$B599,[1]표준산업분류!$B$2:$B$2172,0))</f>
        <v>78</v>
      </c>
      <c r="E599" s="1" t="str">
        <f t="shared" si="69"/>
        <v>하수, 폐수 및 분뇨 처리업 (37)</v>
      </c>
      <c r="F599" t="str">
        <f t="shared" si="70"/>
        <v>370</v>
      </c>
      <c r="G599" t="str">
        <f>INDEX([1]표준산업분류!C$2:C$2172,MATCH($F599,[1]표준산업분류!B$2:B$2172,0))</f>
        <v>하수, 폐수 및 분뇨 처리업</v>
      </c>
      <c r="H599">
        <f>INDEX([1]표준산업분류!D$2:D$2172,MATCH($F599,[1]표준산업분류!$B$2:$B$2172,0))</f>
        <v>78</v>
      </c>
      <c r="I599" s="1" t="str">
        <f t="shared" si="71"/>
        <v>하수, 폐수 및 분뇨 처리업 (370)</v>
      </c>
      <c r="J599" t="str">
        <f t="shared" si="72"/>
        <v>3701</v>
      </c>
      <c r="K599" t="str">
        <f>INDEX([1]표준산업분류!C$2:C$2172,MATCH($J599,[1]표준산업분류!B$2:B$2172,0))</f>
        <v>하수 및 폐수 처리업</v>
      </c>
      <c r="L599">
        <f>INDEX([1]표준산업분류!D$2:D$2172,MATCH($J599,[1]표준산업분류!$B$2:$B$2172,0))</f>
        <v>77</v>
      </c>
      <c r="M599" s="1" t="str">
        <f t="shared" si="66"/>
        <v>하수 및 폐수 처리업 (3701)</v>
      </c>
      <c r="N599" t="s">
        <v>1004</v>
      </c>
      <c r="O599" t="s">
        <v>2189</v>
      </c>
      <c r="P599">
        <f>INDEX([1]표준산업분류!D$2:D$2172,MATCH($N599,[1]표준산업분류!$B$2:$B$2172,0))</f>
        <v>8</v>
      </c>
      <c r="Q599" s="1" t="str">
        <f t="shared" si="67"/>
        <v>폐수 처리업 (37012)</v>
      </c>
    </row>
    <row r="600" spans="1:17" x14ac:dyDescent="0.2">
      <c r="A600" s="1" t="str">
        <f>INDEX(lv1_index!$B$2:$B$78,MATCH(Tree!$E600,lv1_index!$C$2:$C$78,0))</f>
        <v>E: 수도, 하수 및 폐기물 처리, 원료 재생업(36~39)</v>
      </c>
      <c r="B600" t="str">
        <f t="shared" si="68"/>
        <v>37</v>
      </c>
      <c r="C600" t="str">
        <f>INDEX([1]표준산업분류!$C$2:$C$2172,MATCH(Tree!$B600,[1]표준산업분류!$B$2:$B$2172,0))</f>
        <v>하수, 폐수 및 분뇨 처리업</v>
      </c>
      <c r="D600">
        <f>INDEX([1]표준산업분류!$D$2:$D$2172,MATCH(Tree!$B600,[1]표준산업분류!$B$2:$B$2172,0))</f>
        <v>78</v>
      </c>
      <c r="E600" s="1" t="str">
        <f t="shared" si="69"/>
        <v>하수, 폐수 및 분뇨 처리업 (37)</v>
      </c>
      <c r="F600" t="str">
        <f t="shared" si="70"/>
        <v>370</v>
      </c>
      <c r="G600" t="str">
        <f>INDEX([1]표준산업분류!C$2:C$2172,MATCH($F600,[1]표준산업분류!B$2:B$2172,0))</f>
        <v>하수, 폐수 및 분뇨 처리업</v>
      </c>
      <c r="H600">
        <f>INDEX([1]표준산업분류!D$2:D$2172,MATCH($F600,[1]표준산업분류!$B$2:$B$2172,0))</f>
        <v>78</v>
      </c>
      <c r="I600" s="1" t="str">
        <f t="shared" si="71"/>
        <v>하수, 폐수 및 분뇨 처리업 (370)</v>
      </c>
      <c r="J600" t="str">
        <f t="shared" si="72"/>
        <v>3702</v>
      </c>
      <c r="K600" t="str">
        <f>INDEX([1]표준산업분류!C$2:C$2172,MATCH($J600,[1]표준산업분류!B$2:B$2172,0))</f>
        <v>분뇨 및 축산분뇨 처리업</v>
      </c>
      <c r="L600">
        <f>INDEX([1]표준산업분류!D$2:D$2172,MATCH($J600,[1]표준산업분류!$B$2:$B$2172,0))</f>
        <v>1</v>
      </c>
      <c r="M600" s="1" t="str">
        <f t="shared" si="66"/>
        <v>분뇨 및 축산분뇨 처리업 (3702)</v>
      </c>
      <c r="N600" t="s">
        <v>1005</v>
      </c>
      <c r="O600" t="s">
        <v>2190</v>
      </c>
      <c r="P600">
        <f>INDEX([1]표준산업분류!D$2:D$2172,MATCH($N600,[1]표준산업분류!$B$2:$B$2172,0))</f>
        <v>0</v>
      </c>
      <c r="Q600" s="1" t="str">
        <f t="shared" si="67"/>
        <v>분뇨 처리업 (37021)</v>
      </c>
    </row>
    <row r="601" spans="1:17" x14ac:dyDescent="0.2">
      <c r="A601" s="1" t="str">
        <f>INDEX(lv1_index!$B$2:$B$78,MATCH(Tree!$E601,lv1_index!$C$2:$C$78,0))</f>
        <v>E: 수도, 하수 및 폐기물 처리, 원료 재생업(36~39)</v>
      </c>
      <c r="B601" t="str">
        <f t="shared" si="68"/>
        <v>37</v>
      </c>
      <c r="C601" t="str">
        <f>INDEX([1]표준산업분류!$C$2:$C$2172,MATCH(Tree!$B601,[1]표준산업분류!$B$2:$B$2172,0))</f>
        <v>하수, 폐수 및 분뇨 처리업</v>
      </c>
      <c r="D601">
        <f>INDEX([1]표준산업분류!$D$2:$D$2172,MATCH(Tree!$B601,[1]표준산업분류!$B$2:$B$2172,0))</f>
        <v>78</v>
      </c>
      <c r="E601" s="1" t="str">
        <f t="shared" si="69"/>
        <v>하수, 폐수 및 분뇨 처리업 (37)</v>
      </c>
      <c r="F601" t="str">
        <f t="shared" si="70"/>
        <v>370</v>
      </c>
      <c r="G601" t="str">
        <f>INDEX([1]표준산업분류!C$2:C$2172,MATCH($F601,[1]표준산업분류!B$2:B$2172,0))</f>
        <v>하수, 폐수 및 분뇨 처리업</v>
      </c>
      <c r="H601">
        <f>INDEX([1]표준산업분류!D$2:D$2172,MATCH($F601,[1]표준산업분류!$B$2:$B$2172,0))</f>
        <v>78</v>
      </c>
      <c r="I601" s="1" t="str">
        <f t="shared" si="71"/>
        <v>하수, 폐수 및 분뇨 처리업 (370)</v>
      </c>
      <c r="J601" t="str">
        <f t="shared" si="72"/>
        <v>3702</v>
      </c>
      <c r="K601" t="str">
        <f>INDEX([1]표준산업분류!C$2:C$2172,MATCH($J601,[1]표준산업분류!B$2:B$2172,0))</f>
        <v>분뇨 및 축산분뇨 처리업</v>
      </c>
      <c r="L601">
        <f>INDEX([1]표준산업분류!D$2:D$2172,MATCH($J601,[1]표준산업분류!$B$2:$B$2172,0))</f>
        <v>1</v>
      </c>
      <c r="M601" s="1" t="str">
        <f t="shared" si="66"/>
        <v>분뇨 및 축산분뇨 처리업 (3702)</v>
      </c>
      <c r="N601" t="s">
        <v>1006</v>
      </c>
      <c r="O601" t="s">
        <v>2191</v>
      </c>
      <c r="P601">
        <f>INDEX([1]표준산업분류!D$2:D$2172,MATCH($N601,[1]표준산업분류!$B$2:$B$2172,0))</f>
        <v>1</v>
      </c>
      <c r="Q601" s="1" t="str">
        <f t="shared" si="67"/>
        <v>축산분뇨 처리업 (37022)</v>
      </c>
    </row>
    <row r="602" spans="1:17" x14ac:dyDescent="0.2">
      <c r="A602" s="1" t="str">
        <f>INDEX(lv1_index!$B$2:$B$78,MATCH(Tree!$E602,lv1_index!$C$2:$C$78,0))</f>
        <v>E: 수도, 하수 및 폐기물 처리, 원료 재생업(36~39)</v>
      </c>
      <c r="B602" t="str">
        <f t="shared" si="68"/>
        <v>38</v>
      </c>
      <c r="C602" t="str">
        <f>INDEX([1]표준산업분류!$C$2:$C$2172,MATCH(Tree!$B602,[1]표준산업분류!$B$2:$B$2172,0))</f>
        <v>폐기물 수집운반, 처리 및 원료재생업</v>
      </c>
      <c r="D602">
        <f>INDEX([1]표준산업분류!$D$2:$D$2172,MATCH(Tree!$B602,[1]표준산업분류!$B$2:$B$2172,0))</f>
        <v>283</v>
      </c>
      <c r="E602" s="1" t="str">
        <f t="shared" si="69"/>
        <v>폐기물 수집운반, 처리 및 원료재생업 (38)</v>
      </c>
      <c r="F602" t="str">
        <f t="shared" si="70"/>
        <v>381</v>
      </c>
      <c r="G602" t="str">
        <f>INDEX([1]표준산업분류!C$2:C$2172,MATCH($F602,[1]표준산업분류!B$2:B$2172,0))</f>
        <v>폐기물 수집운반업</v>
      </c>
      <c r="H602">
        <f>INDEX([1]표준산업분류!D$2:D$2172,MATCH($F602,[1]표준산업분류!$B$2:$B$2172,0))</f>
        <v>24</v>
      </c>
      <c r="I602" s="1" t="str">
        <f t="shared" si="71"/>
        <v>폐기물 수집운반업 (381)</v>
      </c>
      <c r="J602" t="str">
        <f t="shared" si="72"/>
        <v>3811</v>
      </c>
      <c r="K602" t="str">
        <f>INDEX([1]표준산업분류!C$2:C$2172,MATCH($J602,[1]표준산업분류!B$2:B$2172,0))</f>
        <v>지정외 폐기물 수집운반업</v>
      </c>
      <c r="L602">
        <f>INDEX([1]표준산업분류!D$2:D$2172,MATCH($J602,[1]표준산업분류!$B$2:$B$2172,0))</f>
        <v>18</v>
      </c>
      <c r="M602" s="1" t="str">
        <f t="shared" si="66"/>
        <v>지정외 폐기물 수집운반업 (3811)</v>
      </c>
      <c r="N602" t="s">
        <v>1007</v>
      </c>
      <c r="O602" t="s">
        <v>286</v>
      </c>
      <c r="P602">
        <f>INDEX([1]표준산업분류!D$2:D$2172,MATCH($N602,[1]표준산업분류!$B$2:$B$2172,0))</f>
        <v>18</v>
      </c>
      <c r="Q602" s="1" t="str">
        <f t="shared" si="67"/>
        <v>지정외 폐기물 수집운반업 (38110)</v>
      </c>
    </row>
    <row r="603" spans="1:17" x14ac:dyDescent="0.2">
      <c r="A603" s="1" t="str">
        <f>INDEX(lv1_index!$B$2:$B$78,MATCH(Tree!$E603,lv1_index!$C$2:$C$78,0))</f>
        <v>E: 수도, 하수 및 폐기물 처리, 원료 재생업(36~39)</v>
      </c>
      <c r="B603" t="str">
        <f t="shared" si="68"/>
        <v>38</v>
      </c>
      <c r="C603" t="str">
        <f>INDEX([1]표준산업분류!$C$2:$C$2172,MATCH(Tree!$B603,[1]표준산업분류!$B$2:$B$2172,0))</f>
        <v>폐기물 수집운반, 처리 및 원료재생업</v>
      </c>
      <c r="D603">
        <f>INDEX([1]표준산업분류!$D$2:$D$2172,MATCH(Tree!$B603,[1]표준산업분류!$B$2:$B$2172,0))</f>
        <v>283</v>
      </c>
      <c r="E603" s="1" t="str">
        <f t="shared" si="69"/>
        <v>폐기물 수집운반, 처리 및 원료재생업 (38)</v>
      </c>
      <c r="F603" t="str">
        <f t="shared" si="70"/>
        <v>381</v>
      </c>
      <c r="G603" t="str">
        <f>INDEX([1]표준산업분류!C$2:C$2172,MATCH($F603,[1]표준산업분류!B$2:B$2172,0))</f>
        <v>폐기물 수집운반업</v>
      </c>
      <c r="H603">
        <f>INDEX([1]표준산업분류!D$2:D$2172,MATCH($F603,[1]표준산업분류!$B$2:$B$2172,0))</f>
        <v>24</v>
      </c>
      <c r="I603" s="1" t="str">
        <f t="shared" si="71"/>
        <v>폐기물 수집운반업 (381)</v>
      </c>
      <c r="J603" t="str">
        <f t="shared" si="72"/>
        <v>3812</v>
      </c>
      <c r="K603" t="str">
        <f>INDEX([1]표준산업분류!C$2:C$2172,MATCH($J603,[1]표준산업분류!B$2:B$2172,0))</f>
        <v>지정 폐기물 수집운반업</v>
      </c>
      <c r="L603">
        <f>INDEX([1]표준산업분류!D$2:D$2172,MATCH($J603,[1]표준산업분류!$B$2:$B$2172,0))</f>
        <v>1</v>
      </c>
      <c r="M603" s="1" t="str">
        <f t="shared" si="66"/>
        <v>지정 폐기물 수집운반업 (3812)</v>
      </c>
      <c r="N603" t="s">
        <v>1008</v>
      </c>
      <c r="O603" t="s">
        <v>287</v>
      </c>
      <c r="P603">
        <f>INDEX([1]표준산업분류!D$2:D$2172,MATCH($N603,[1]표준산업분류!$B$2:$B$2172,0))</f>
        <v>1</v>
      </c>
      <c r="Q603" s="1" t="str">
        <f t="shared" si="67"/>
        <v>지정 폐기물 수집운반업 (38120)</v>
      </c>
    </row>
    <row r="604" spans="1:17" x14ac:dyDescent="0.2">
      <c r="A604" s="1" t="str">
        <f>INDEX(lv1_index!$B$2:$B$78,MATCH(Tree!$E604,lv1_index!$C$2:$C$78,0))</f>
        <v>E: 수도, 하수 및 폐기물 처리, 원료 재생업(36~39)</v>
      </c>
      <c r="B604" t="str">
        <f t="shared" si="68"/>
        <v>38</v>
      </c>
      <c r="C604" t="str">
        <f>INDEX([1]표준산업분류!$C$2:$C$2172,MATCH(Tree!$B604,[1]표준산업분류!$B$2:$B$2172,0))</f>
        <v>폐기물 수집운반, 처리 및 원료재생업</v>
      </c>
      <c r="D604">
        <f>INDEX([1]표준산업분류!$D$2:$D$2172,MATCH(Tree!$B604,[1]표준산업분류!$B$2:$B$2172,0))</f>
        <v>283</v>
      </c>
      <c r="E604" s="1" t="str">
        <f t="shared" si="69"/>
        <v>폐기물 수집운반, 처리 및 원료재생업 (38)</v>
      </c>
      <c r="F604" t="str">
        <f t="shared" si="70"/>
        <v>381</v>
      </c>
      <c r="G604" t="str">
        <f>INDEX([1]표준산업분류!C$2:C$2172,MATCH($F604,[1]표준산업분류!B$2:B$2172,0))</f>
        <v>폐기물 수집운반업</v>
      </c>
      <c r="H604">
        <f>INDEX([1]표준산업분류!D$2:D$2172,MATCH($F604,[1]표준산업분류!$B$2:$B$2172,0))</f>
        <v>24</v>
      </c>
      <c r="I604" s="1" t="str">
        <f t="shared" si="71"/>
        <v>폐기물 수집운반업 (381)</v>
      </c>
      <c r="J604" t="str">
        <f t="shared" si="72"/>
        <v>3813</v>
      </c>
      <c r="K604" t="str">
        <f>INDEX([1]표준산업분류!C$2:C$2172,MATCH($J604,[1]표준산업분류!B$2:B$2172,0))</f>
        <v>건설 폐기물 수집운반업</v>
      </c>
      <c r="L604">
        <f>INDEX([1]표준산업분류!D$2:D$2172,MATCH($J604,[1]표준산업분류!$B$2:$B$2172,0))</f>
        <v>5</v>
      </c>
      <c r="M604" s="1" t="str">
        <f t="shared" si="66"/>
        <v>건설 폐기물 수집운반업 (3813)</v>
      </c>
      <c r="N604" t="s">
        <v>1009</v>
      </c>
      <c r="O604" t="s">
        <v>288</v>
      </c>
      <c r="P604">
        <f>INDEX([1]표준산업분류!D$2:D$2172,MATCH($N604,[1]표준산업분류!$B$2:$B$2172,0))</f>
        <v>5</v>
      </c>
      <c r="Q604" s="1" t="str">
        <f t="shared" si="67"/>
        <v>건설 폐기물 수집운반업 (38130)</v>
      </c>
    </row>
    <row r="605" spans="1:17" x14ac:dyDescent="0.2">
      <c r="A605" s="1" t="str">
        <f>INDEX(lv1_index!$B$2:$B$78,MATCH(Tree!$E605,lv1_index!$C$2:$C$78,0))</f>
        <v>E: 수도, 하수 및 폐기물 처리, 원료 재생업(36~39)</v>
      </c>
      <c r="B605" t="str">
        <f t="shared" si="68"/>
        <v>38</v>
      </c>
      <c r="C605" t="str">
        <f>INDEX([1]표준산업분류!$C$2:$C$2172,MATCH(Tree!$B605,[1]표준산업분류!$B$2:$B$2172,0))</f>
        <v>폐기물 수집운반, 처리 및 원료재생업</v>
      </c>
      <c r="D605">
        <f>INDEX([1]표준산업분류!$D$2:$D$2172,MATCH(Tree!$B605,[1]표준산업분류!$B$2:$B$2172,0))</f>
        <v>283</v>
      </c>
      <c r="E605" s="1" t="str">
        <f t="shared" si="69"/>
        <v>폐기물 수집운반, 처리 및 원료재생업 (38)</v>
      </c>
      <c r="F605" t="str">
        <f t="shared" si="70"/>
        <v>382</v>
      </c>
      <c r="G605" t="str">
        <f>INDEX([1]표준산업분류!C$2:C$2172,MATCH($F605,[1]표준산업분류!B$2:B$2172,0))</f>
        <v>폐기물 처리업</v>
      </c>
      <c r="H605">
        <f>INDEX([1]표준산업분류!D$2:D$2172,MATCH($F605,[1]표준산업분류!$B$2:$B$2172,0))</f>
        <v>151</v>
      </c>
      <c r="I605" s="1" t="str">
        <f t="shared" si="71"/>
        <v>폐기물 처리업 (382)</v>
      </c>
      <c r="J605" t="str">
        <f t="shared" si="72"/>
        <v>3821</v>
      </c>
      <c r="K605" t="str">
        <f>INDEX([1]표준산업분류!C$2:C$2172,MATCH($J605,[1]표준산업분류!B$2:B$2172,0))</f>
        <v>지정외 폐기물 처리업</v>
      </c>
      <c r="L605">
        <f>INDEX([1]표준산업분류!D$2:D$2172,MATCH($J605,[1]표준산업분류!$B$2:$B$2172,0))</f>
        <v>69</v>
      </c>
      <c r="M605" s="1" t="str">
        <f t="shared" si="66"/>
        <v>지정외 폐기물 처리업 (3821)</v>
      </c>
      <c r="N605" t="s">
        <v>1010</v>
      </c>
      <c r="O605" t="s">
        <v>289</v>
      </c>
      <c r="P605">
        <f>INDEX([1]표준산업분류!D$2:D$2172,MATCH($N605,[1]표준산업분류!$B$2:$B$2172,0))</f>
        <v>69</v>
      </c>
      <c r="Q605" s="1" t="str">
        <f t="shared" si="67"/>
        <v>지정외 폐기물 처리업 (38210)</v>
      </c>
    </row>
    <row r="606" spans="1:17" x14ac:dyDescent="0.2">
      <c r="A606" s="1" t="str">
        <f>INDEX(lv1_index!$B$2:$B$78,MATCH(Tree!$E606,lv1_index!$C$2:$C$78,0))</f>
        <v>E: 수도, 하수 및 폐기물 처리, 원료 재생업(36~39)</v>
      </c>
      <c r="B606" t="str">
        <f t="shared" si="68"/>
        <v>38</v>
      </c>
      <c r="C606" t="str">
        <f>INDEX([1]표준산업분류!$C$2:$C$2172,MATCH(Tree!$B606,[1]표준산업분류!$B$2:$B$2172,0))</f>
        <v>폐기물 수집운반, 처리 및 원료재생업</v>
      </c>
      <c r="D606">
        <f>INDEX([1]표준산업분류!$D$2:$D$2172,MATCH(Tree!$B606,[1]표준산업분류!$B$2:$B$2172,0))</f>
        <v>283</v>
      </c>
      <c r="E606" s="1" t="str">
        <f t="shared" si="69"/>
        <v>폐기물 수집운반, 처리 및 원료재생업 (38)</v>
      </c>
      <c r="F606" t="str">
        <f t="shared" si="70"/>
        <v>382</v>
      </c>
      <c r="G606" t="str">
        <f>INDEX([1]표준산업분류!C$2:C$2172,MATCH($F606,[1]표준산업분류!B$2:B$2172,0))</f>
        <v>폐기물 처리업</v>
      </c>
      <c r="H606">
        <f>INDEX([1]표준산업분류!D$2:D$2172,MATCH($F606,[1]표준산업분류!$B$2:$B$2172,0))</f>
        <v>151</v>
      </c>
      <c r="I606" s="1" t="str">
        <f t="shared" si="71"/>
        <v>폐기물 처리업 (382)</v>
      </c>
      <c r="J606" t="str">
        <f t="shared" si="72"/>
        <v>3822</v>
      </c>
      <c r="K606" t="str">
        <f>INDEX([1]표준산업분류!C$2:C$2172,MATCH($J606,[1]표준산업분류!B$2:B$2172,0))</f>
        <v>지정 폐기물 처리업</v>
      </c>
      <c r="L606">
        <f>INDEX([1]표준산업분류!D$2:D$2172,MATCH($J606,[1]표준산업분류!$B$2:$B$2172,0))</f>
        <v>32</v>
      </c>
      <c r="M606" s="1" t="str">
        <f t="shared" si="66"/>
        <v>지정 폐기물 처리업 (3822)</v>
      </c>
      <c r="N606" t="s">
        <v>1011</v>
      </c>
      <c r="O606" t="s">
        <v>290</v>
      </c>
      <c r="P606">
        <f>INDEX([1]표준산업분류!D$2:D$2172,MATCH($N606,[1]표준산업분류!$B$2:$B$2172,0))</f>
        <v>32</v>
      </c>
      <c r="Q606" s="1" t="str">
        <f t="shared" si="67"/>
        <v>지정 폐기물 처리업 (38220)</v>
      </c>
    </row>
    <row r="607" spans="1:17" x14ac:dyDescent="0.2">
      <c r="A607" s="1" t="str">
        <f>INDEX(lv1_index!$B$2:$B$78,MATCH(Tree!$E607,lv1_index!$C$2:$C$78,0))</f>
        <v>E: 수도, 하수 및 폐기물 처리, 원료 재생업(36~39)</v>
      </c>
      <c r="B607" t="str">
        <f t="shared" si="68"/>
        <v>38</v>
      </c>
      <c r="C607" t="str">
        <f>INDEX([1]표준산업분류!$C$2:$C$2172,MATCH(Tree!$B607,[1]표준산업분류!$B$2:$B$2172,0))</f>
        <v>폐기물 수집운반, 처리 및 원료재생업</v>
      </c>
      <c r="D607">
        <f>INDEX([1]표준산업분류!$D$2:$D$2172,MATCH(Tree!$B607,[1]표준산업분류!$B$2:$B$2172,0))</f>
        <v>283</v>
      </c>
      <c r="E607" s="1" t="str">
        <f t="shared" si="69"/>
        <v>폐기물 수집운반, 처리 및 원료재생업 (38)</v>
      </c>
      <c r="F607" t="str">
        <f t="shared" si="70"/>
        <v>382</v>
      </c>
      <c r="G607" t="str">
        <f>INDEX([1]표준산업분류!C$2:C$2172,MATCH($F607,[1]표준산업분류!B$2:B$2172,0))</f>
        <v>폐기물 처리업</v>
      </c>
      <c r="H607">
        <f>INDEX([1]표준산업분류!D$2:D$2172,MATCH($F607,[1]표준산업분류!$B$2:$B$2172,0))</f>
        <v>151</v>
      </c>
      <c r="I607" s="1" t="str">
        <f t="shared" si="71"/>
        <v>폐기물 처리업 (382)</v>
      </c>
      <c r="J607" t="str">
        <f t="shared" si="72"/>
        <v>3823</v>
      </c>
      <c r="K607" t="str">
        <f>INDEX([1]표준산업분류!C$2:C$2172,MATCH($J607,[1]표준산업분류!B$2:B$2172,0))</f>
        <v>건설 폐기물 처리업</v>
      </c>
      <c r="L607">
        <f>INDEX([1]표준산업분류!D$2:D$2172,MATCH($J607,[1]표준산업분류!$B$2:$B$2172,0))</f>
        <v>50</v>
      </c>
      <c r="M607" s="1" t="str">
        <f t="shared" si="66"/>
        <v>건설 폐기물 처리업 (3823)</v>
      </c>
      <c r="N607" t="s">
        <v>1012</v>
      </c>
      <c r="O607" t="s">
        <v>291</v>
      </c>
      <c r="P607">
        <f>INDEX([1]표준산업분류!D$2:D$2172,MATCH($N607,[1]표준산업분류!$B$2:$B$2172,0))</f>
        <v>50</v>
      </c>
      <c r="Q607" s="1" t="str">
        <f t="shared" si="67"/>
        <v>건설 폐기물 처리업 (38230)</v>
      </c>
    </row>
    <row r="608" spans="1:17" x14ac:dyDescent="0.2">
      <c r="A608" s="1" t="str">
        <f>INDEX(lv1_index!$B$2:$B$78,MATCH(Tree!$E608,lv1_index!$C$2:$C$78,0))</f>
        <v>E: 수도, 하수 및 폐기물 처리, 원료 재생업(36~39)</v>
      </c>
      <c r="B608" t="str">
        <f t="shared" si="68"/>
        <v>38</v>
      </c>
      <c r="C608" t="str">
        <f>INDEX([1]표준산업분류!$C$2:$C$2172,MATCH(Tree!$B608,[1]표준산업분류!$B$2:$B$2172,0))</f>
        <v>폐기물 수집운반, 처리 및 원료재생업</v>
      </c>
      <c r="D608">
        <f>INDEX([1]표준산업분류!$D$2:$D$2172,MATCH(Tree!$B608,[1]표준산업분류!$B$2:$B$2172,0))</f>
        <v>283</v>
      </c>
      <c r="E608" s="1" t="str">
        <f t="shared" si="69"/>
        <v>폐기물 수집운반, 처리 및 원료재생업 (38)</v>
      </c>
      <c r="F608" t="str">
        <f t="shared" si="70"/>
        <v>382</v>
      </c>
      <c r="G608" t="str">
        <f>INDEX([1]표준산업분류!C$2:C$2172,MATCH($F608,[1]표준산업분류!B$2:B$2172,0))</f>
        <v>폐기물 처리업</v>
      </c>
      <c r="H608">
        <f>INDEX([1]표준산업분류!D$2:D$2172,MATCH($F608,[1]표준산업분류!$B$2:$B$2172,0))</f>
        <v>151</v>
      </c>
      <c r="I608" s="1" t="str">
        <f t="shared" si="71"/>
        <v>폐기물 처리업 (382)</v>
      </c>
      <c r="J608" t="str">
        <f t="shared" si="72"/>
        <v>3824</v>
      </c>
      <c r="K608" t="str">
        <f>INDEX([1]표준산업분류!C$2:C$2172,MATCH($J608,[1]표준산업분류!B$2:B$2172,0))</f>
        <v>방사성 폐기물 수집운반 및 처리업</v>
      </c>
      <c r="L608">
        <f>INDEX([1]표준산업분류!D$2:D$2172,MATCH($J608,[1]표준산업분류!$B$2:$B$2172,0))</f>
        <v>0</v>
      </c>
      <c r="M608" s="1" t="str">
        <f t="shared" si="66"/>
        <v>방사성 폐기물 수집운반 및 처리업 (3824)</v>
      </c>
      <c r="N608" t="s">
        <v>1013</v>
      </c>
      <c r="O608" t="s">
        <v>292</v>
      </c>
      <c r="P608">
        <f>INDEX([1]표준산업분류!D$2:D$2172,MATCH($N608,[1]표준산업분류!$B$2:$B$2172,0))</f>
        <v>0</v>
      </c>
      <c r="Q608" s="1" t="str">
        <f t="shared" si="67"/>
        <v>방사성 폐기물 수집운반 및 처리업 (38240)</v>
      </c>
    </row>
    <row r="609" spans="1:17" x14ac:dyDescent="0.2">
      <c r="A609" s="1" t="str">
        <f>INDEX(lv1_index!$B$2:$B$78,MATCH(Tree!$E609,lv1_index!$C$2:$C$78,0))</f>
        <v>E: 수도, 하수 및 폐기물 처리, 원료 재생업(36~39)</v>
      </c>
      <c r="B609" t="str">
        <f t="shared" si="68"/>
        <v>38</v>
      </c>
      <c r="C609" t="str">
        <f>INDEX([1]표준산업분류!$C$2:$C$2172,MATCH(Tree!$B609,[1]표준산업분류!$B$2:$B$2172,0))</f>
        <v>폐기물 수집운반, 처리 및 원료재생업</v>
      </c>
      <c r="D609">
        <f>INDEX([1]표준산업분류!$D$2:$D$2172,MATCH(Tree!$B609,[1]표준산업분류!$B$2:$B$2172,0))</f>
        <v>283</v>
      </c>
      <c r="E609" s="1" t="str">
        <f t="shared" si="69"/>
        <v>폐기물 수집운반, 처리 및 원료재생업 (38)</v>
      </c>
      <c r="F609" t="str">
        <f t="shared" si="70"/>
        <v>383</v>
      </c>
      <c r="G609" t="str">
        <f>INDEX([1]표준산업분류!C$2:C$2172,MATCH($F609,[1]표준산업분류!B$2:B$2172,0))</f>
        <v>해체, 선별 및 원료 재생업</v>
      </c>
      <c r="H609">
        <f>INDEX([1]표준산업분류!D$2:D$2172,MATCH($F609,[1]표준산업분류!$B$2:$B$2172,0))</f>
        <v>108</v>
      </c>
      <c r="I609" s="1" t="str">
        <f t="shared" si="71"/>
        <v>해체, 선별 및 원료 재생업 (383)</v>
      </c>
      <c r="J609" t="str">
        <f t="shared" si="72"/>
        <v>3831</v>
      </c>
      <c r="K609" t="str">
        <f>INDEX([1]표준산업분류!C$2:C$2172,MATCH($J609,[1]표준산업분류!B$2:B$2172,0))</f>
        <v>금속류 해체, 선별 및 원료 재생업</v>
      </c>
      <c r="L609">
        <f>INDEX([1]표준산업분류!D$2:D$2172,MATCH($J609,[1]표준산업분류!$B$2:$B$2172,0))</f>
        <v>65</v>
      </c>
      <c r="M609" s="1" t="str">
        <f t="shared" si="66"/>
        <v>금속류 해체, 선별 및 원료 재생업 (3831)</v>
      </c>
      <c r="N609" t="s">
        <v>1014</v>
      </c>
      <c r="O609" t="s">
        <v>2192</v>
      </c>
      <c r="P609">
        <f>INDEX([1]표준산업분류!D$2:D$2172,MATCH($N609,[1]표준산업분류!$B$2:$B$2172,0))</f>
        <v>0</v>
      </c>
      <c r="Q609" s="1" t="str">
        <f t="shared" si="67"/>
        <v>금속류 해체 및 선별업 (38311)</v>
      </c>
    </row>
    <row r="610" spans="1:17" x14ac:dyDescent="0.2">
      <c r="A610" s="1" t="str">
        <f>INDEX(lv1_index!$B$2:$B$78,MATCH(Tree!$E610,lv1_index!$C$2:$C$78,0))</f>
        <v>E: 수도, 하수 및 폐기물 처리, 원료 재생업(36~39)</v>
      </c>
      <c r="B610" t="str">
        <f t="shared" si="68"/>
        <v>38</v>
      </c>
      <c r="C610" t="str">
        <f>INDEX([1]표준산업분류!$C$2:$C$2172,MATCH(Tree!$B610,[1]표준산업분류!$B$2:$B$2172,0))</f>
        <v>폐기물 수집운반, 처리 및 원료재생업</v>
      </c>
      <c r="D610">
        <f>INDEX([1]표준산업분류!$D$2:$D$2172,MATCH(Tree!$B610,[1]표준산업분류!$B$2:$B$2172,0))</f>
        <v>283</v>
      </c>
      <c r="E610" s="1" t="str">
        <f t="shared" si="69"/>
        <v>폐기물 수집운반, 처리 및 원료재생업 (38)</v>
      </c>
      <c r="F610" t="str">
        <f t="shared" si="70"/>
        <v>383</v>
      </c>
      <c r="G610" t="str">
        <f>INDEX([1]표준산업분류!C$2:C$2172,MATCH($F610,[1]표준산업분류!B$2:B$2172,0))</f>
        <v>해체, 선별 및 원료 재생업</v>
      </c>
      <c r="H610">
        <f>INDEX([1]표준산업분류!D$2:D$2172,MATCH($F610,[1]표준산업분류!$B$2:$B$2172,0))</f>
        <v>108</v>
      </c>
      <c r="I610" s="1" t="str">
        <f t="shared" si="71"/>
        <v>해체, 선별 및 원료 재생업 (383)</v>
      </c>
      <c r="J610" t="str">
        <f t="shared" si="72"/>
        <v>3831</v>
      </c>
      <c r="K610" t="str">
        <f>INDEX([1]표준산업분류!C$2:C$2172,MATCH($J610,[1]표준산업분류!B$2:B$2172,0))</f>
        <v>금속류 해체, 선별 및 원료 재생업</v>
      </c>
      <c r="L610">
        <f>INDEX([1]표준산업분류!D$2:D$2172,MATCH($J610,[1]표준산업분류!$B$2:$B$2172,0))</f>
        <v>65</v>
      </c>
      <c r="M610" s="1" t="str">
        <f t="shared" si="66"/>
        <v>금속류 해체, 선별 및 원료 재생업 (3831)</v>
      </c>
      <c r="N610" t="s">
        <v>1015</v>
      </c>
      <c r="O610" t="s">
        <v>2193</v>
      </c>
      <c r="P610">
        <f>INDEX([1]표준산업분류!D$2:D$2172,MATCH($N610,[1]표준산업분류!$B$2:$B$2172,0))</f>
        <v>65</v>
      </c>
      <c r="Q610" s="1" t="str">
        <f t="shared" si="67"/>
        <v>금속류 원료 재생업 (38312)</v>
      </c>
    </row>
    <row r="611" spans="1:17" x14ac:dyDescent="0.2">
      <c r="A611" s="1" t="str">
        <f>INDEX(lv1_index!$B$2:$B$78,MATCH(Tree!$E611,lv1_index!$C$2:$C$78,0))</f>
        <v>E: 수도, 하수 및 폐기물 처리, 원료 재생업(36~39)</v>
      </c>
      <c r="B611" t="str">
        <f t="shared" si="68"/>
        <v>38</v>
      </c>
      <c r="C611" t="str">
        <f>INDEX([1]표준산업분류!$C$2:$C$2172,MATCH(Tree!$B611,[1]표준산업분류!$B$2:$B$2172,0))</f>
        <v>폐기물 수집운반, 처리 및 원료재생업</v>
      </c>
      <c r="D611">
        <f>INDEX([1]표준산업분류!$D$2:$D$2172,MATCH(Tree!$B611,[1]표준산업분류!$B$2:$B$2172,0))</f>
        <v>283</v>
      </c>
      <c r="E611" s="1" t="str">
        <f t="shared" si="69"/>
        <v>폐기물 수집운반, 처리 및 원료재생업 (38)</v>
      </c>
      <c r="F611" t="str">
        <f t="shared" si="70"/>
        <v>383</v>
      </c>
      <c r="G611" t="str">
        <f>INDEX([1]표준산업분류!C$2:C$2172,MATCH($F611,[1]표준산업분류!B$2:B$2172,0))</f>
        <v>해체, 선별 및 원료 재생업</v>
      </c>
      <c r="H611">
        <f>INDEX([1]표준산업분류!D$2:D$2172,MATCH($F611,[1]표준산업분류!$B$2:$B$2172,0))</f>
        <v>108</v>
      </c>
      <c r="I611" s="1" t="str">
        <f t="shared" si="71"/>
        <v>해체, 선별 및 원료 재생업 (383)</v>
      </c>
      <c r="J611" t="str">
        <f t="shared" si="72"/>
        <v>3832</v>
      </c>
      <c r="K611" t="str">
        <f>INDEX([1]표준산업분류!C$2:C$2172,MATCH($J611,[1]표준산업분류!B$2:B$2172,0))</f>
        <v>비금속류 해체, 선별 및 원료 재생업</v>
      </c>
      <c r="L611">
        <f>INDEX([1]표준산업분류!D$2:D$2172,MATCH($J611,[1]표준산업분류!$B$2:$B$2172,0))</f>
        <v>43</v>
      </c>
      <c r="M611" s="1" t="str">
        <f t="shared" si="66"/>
        <v>비금속류 해체, 선별 및 원료 재생업 (3832)</v>
      </c>
      <c r="N611" t="s">
        <v>1016</v>
      </c>
      <c r="O611" t="s">
        <v>2194</v>
      </c>
      <c r="P611">
        <f>INDEX([1]표준산업분류!D$2:D$2172,MATCH($N611,[1]표준산업분류!$B$2:$B$2172,0))</f>
        <v>0</v>
      </c>
      <c r="Q611" s="1" t="str">
        <f t="shared" si="67"/>
        <v>비금속류 해체 및 선별업 (38321)</v>
      </c>
    </row>
    <row r="612" spans="1:17" x14ac:dyDescent="0.2">
      <c r="A612" s="1" t="str">
        <f>INDEX(lv1_index!$B$2:$B$78,MATCH(Tree!$E612,lv1_index!$C$2:$C$78,0))</f>
        <v>E: 수도, 하수 및 폐기물 처리, 원료 재생업(36~39)</v>
      </c>
      <c r="B612" t="str">
        <f t="shared" si="68"/>
        <v>38</v>
      </c>
      <c r="C612" t="str">
        <f>INDEX([1]표준산업분류!$C$2:$C$2172,MATCH(Tree!$B612,[1]표준산업분류!$B$2:$B$2172,0))</f>
        <v>폐기물 수집운반, 처리 및 원료재생업</v>
      </c>
      <c r="D612">
        <f>INDEX([1]표준산업분류!$D$2:$D$2172,MATCH(Tree!$B612,[1]표준산업분류!$B$2:$B$2172,0))</f>
        <v>283</v>
      </c>
      <c r="E612" s="1" t="str">
        <f t="shared" si="69"/>
        <v>폐기물 수집운반, 처리 및 원료재생업 (38)</v>
      </c>
      <c r="F612" t="str">
        <f t="shared" si="70"/>
        <v>383</v>
      </c>
      <c r="G612" t="str">
        <f>INDEX([1]표준산업분류!C$2:C$2172,MATCH($F612,[1]표준산업분류!B$2:B$2172,0))</f>
        <v>해체, 선별 및 원료 재생업</v>
      </c>
      <c r="H612">
        <f>INDEX([1]표준산업분류!D$2:D$2172,MATCH($F612,[1]표준산업분류!$B$2:$B$2172,0))</f>
        <v>108</v>
      </c>
      <c r="I612" s="1" t="str">
        <f t="shared" si="71"/>
        <v>해체, 선별 및 원료 재생업 (383)</v>
      </c>
      <c r="J612" t="str">
        <f t="shared" si="72"/>
        <v>3832</v>
      </c>
      <c r="K612" t="str">
        <f>INDEX([1]표준산업분류!C$2:C$2172,MATCH($J612,[1]표준산업분류!B$2:B$2172,0))</f>
        <v>비금속류 해체, 선별 및 원료 재생업</v>
      </c>
      <c r="L612">
        <f>INDEX([1]표준산업분류!D$2:D$2172,MATCH($J612,[1]표준산업분류!$B$2:$B$2172,0))</f>
        <v>43</v>
      </c>
      <c r="M612" s="1" t="str">
        <f t="shared" si="66"/>
        <v>비금속류 해체, 선별 및 원료 재생업 (3832)</v>
      </c>
      <c r="N612" t="s">
        <v>1017</v>
      </c>
      <c r="O612" t="s">
        <v>2195</v>
      </c>
      <c r="P612">
        <f>INDEX([1]표준산업분류!D$2:D$2172,MATCH($N612,[1]표준산업분류!$B$2:$B$2172,0))</f>
        <v>43</v>
      </c>
      <c r="Q612" s="1" t="str">
        <f t="shared" si="67"/>
        <v>비금속류 원료 재생업 (38322)</v>
      </c>
    </row>
    <row r="613" spans="1:17" x14ac:dyDescent="0.2">
      <c r="A613" s="1" t="str">
        <f>INDEX(lv1_index!$B$2:$B$78,MATCH(Tree!$E613,lv1_index!$C$2:$C$78,0))</f>
        <v>E: 수도, 하수 및 폐기물 처리, 원료 재생업(36~39)</v>
      </c>
      <c r="B613" t="str">
        <f t="shared" si="68"/>
        <v>39</v>
      </c>
      <c r="C613" t="str">
        <f>INDEX([1]표준산업분류!$C$2:$C$2172,MATCH(Tree!$B613,[1]표준산업분류!$B$2:$B$2172,0))</f>
        <v>환경 정화 및 복원업</v>
      </c>
      <c r="D613">
        <f>INDEX([1]표준산업분류!$D$2:$D$2172,MATCH(Tree!$B613,[1]표준산업분류!$B$2:$B$2172,0))</f>
        <v>9</v>
      </c>
      <c r="E613" s="1" t="str">
        <f t="shared" si="69"/>
        <v>환경 정화 및 복원업 (39)</v>
      </c>
      <c r="F613" t="str">
        <f t="shared" si="70"/>
        <v>390</v>
      </c>
      <c r="G613" t="str">
        <f>INDEX([1]표준산업분류!C$2:C$2172,MATCH($F613,[1]표준산업분류!B$2:B$2172,0))</f>
        <v>환경 정화 및 복원업</v>
      </c>
      <c r="H613">
        <f>INDEX([1]표준산업분류!D$2:D$2172,MATCH($F613,[1]표준산업분류!$B$2:$B$2172,0))</f>
        <v>9</v>
      </c>
      <c r="I613" s="1" t="str">
        <f t="shared" si="71"/>
        <v>환경 정화 및 복원업 (390)</v>
      </c>
      <c r="J613" t="str">
        <f t="shared" si="72"/>
        <v>3900</v>
      </c>
      <c r="K613" t="str">
        <f>INDEX([1]표준산업분류!C$2:C$2172,MATCH($J613,[1]표준산업분류!B$2:B$2172,0))</f>
        <v>환경 정화 및 복원업</v>
      </c>
      <c r="L613">
        <f>INDEX([1]표준산업분류!D$2:D$2172,MATCH($J613,[1]표준산업분류!$B$2:$B$2172,0))</f>
        <v>9</v>
      </c>
      <c r="M613" s="1" t="str">
        <f t="shared" si="66"/>
        <v>환경 정화 및 복원업 (3900)</v>
      </c>
      <c r="N613" t="s">
        <v>1018</v>
      </c>
      <c r="O613" t="s">
        <v>2196</v>
      </c>
      <c r="P613">
        <f>INDEX([1]표준산업분류!D$2:D$2172,MATCH($N613,[1]표준산업분류!$B$2:$B$2172,0))</f>
        <v>8</v>
      </c>
      <c r="Q613" s="1" t="str">
        <f t="shared" si="67"/>
        <v>토양 및 지하수 정화업 (39001)</v>
      </c>
    </row>
    <row r="614" spans="1:17" x14ac:dyDescent="0.2">
      <c r="A614" s="1" t="str">
        <f>INDEX(lv1_index!$B$2:$B$78,MATCH(Tree!$E614,lv1_index!$C$2:$C$78,0))</f>
        <v>E: 수도, 하수 및 폐기물 처리, 원료 재생업(36~39)</v>
      </c>
      <c r="B614" t="str">
        <f t="shared" si="68"/>
        <v>39</v>
      </c>
      <c r="C614" t="str">
        <f>INDEX([1]표준산업분류!$C$2:$C$2172,MATCH(Tree!$B614,[1]표준산업분류!$B$2:$B$2172,0))</f>
        <v>환경 정화 및 복원업</v>
      </c>
      <c r="D614">
        <f>INDEX([1]표준산업분류!$D$2:$D$2172,MATCH(Tree!$B614,[1]표준산업분류!$B$2:$B$2172,0))</f>
        <v>9</v>
      </c>
      <c r="E614" s="1" t="str">
        <f t="shared" si="69"/>
        <v>환경 정화 및 복원업 (39)</v>
      </c>
      <c r="F614" t="str">
        <f t="shared" si="70"/>
        <v>390</v>
      </c>
      <c r="G614" t="str">
        <f>INDEX([1]표준산업분류!C$2:C$2172,MATCH($F614,[1]표준산업분류!B$2:B$2172,0))</f>
        <v>환경 정화 및 복원업</v>
      </c>
      <c r="H614">
        <f>INDEX([1]표준산업분류!D$2:D$2172,MATCH($F614,[1]표준산업분류!$B$2:$B$2172,0))</f>
        <v>9</v>
      </c>
      <c r="I614" s="1" t="str">
        <f t="shared" si="71"/>
        <v>환경 정화 및 복원업 (390)</v>
      </c>
      <c r="J614" t="str">
        <f t="shared" si="72"/>
        <v>3900</v>
      </c>
      <c r="K614" t="str">
        <f>INDEX([1]표준산업분류!C$2:C$2172,MATCH($J614,[1]표준산업분류!B$2:B$2172,0))</f>
        <v>환경 정화 및 복원업</v>
      </c>
      <c r="L614">
        <f>INDEX([1]표준산업분류!D$2:D$2172,MATCH($J614,[1]표준산업분류!$B$2:$B$2172,0))</f>
        <v>9</v>
      </c>
      <c r="M614" s="1" t="str">
        <f t="shared" si="66"/>
        <v>환경 정화 및 복원업 (3900)</v>
      </c>
      <c r="N614" t="s">
        <v>1019</v>
      </c>
      <c r="O614" t="s">
        <v>2197</v>
      </c>
      <c r="P614">
        <f>INDEX([1]표준산업분류!D$2:D$2172,MATCH($N614,[1]표준산업분류!$B$2:$B$2172,0))</f>
        <v>1</v>
      </c>
      <c r="Q614" s="1" t="str">
        <f t="shared" si="67"/>
        <v>기타 환경 정화 및 복원업 (39009)</v>
      </c>
    </row>
    <row r="615" spans="1:17" x14ac:dyDescent="0.2">
      <c r="A615" s="1" t="str">
        <f>INDEX(lv1_index!$B$2:$B$78,MATCH(Tree!$E615,lv1_index!$C$2:$C$78,0))</f>
        <v>F: 건설업(41~42)</v>
      </c>
      <c r="B615" t="str">
        <f t="shared" si="68"/>
        <v>41</v>
      </c>
      <c r="C615" t="str">
        <f>INDEX([1]표준산업분류!$C$2:$C$2172,MATCH(Tree!$B615,[1]표준산업분류!$B$2:$B$2172,0))</f>
        <v>종합 건설업</v>
      </c>
      <c r="D615">
        <f>INDEX([1]표준산업분류!$D$2:$D$2172,MATCH(Tree!$B615,[1]표준산업분류!$B$2:$B$2172,0))</f>
        <v>1451</v>
      </c>
      <c r="E615" s="1" t="str">
        <f t="shared" si="69"/>
        <v>종합 건설업 (41)</v>
      </c>
      <c r="F615" t="str">
        <f t="shared" si="70"/>
        <v>410</v>
      </c>
      <c r="G615" t="str">
        <f>INDEX([1]표준산업분류!C$2:C$2172,MATCH($F615,[1]표준산업분류!B$2:B$2172,0))</f>
        <v>종합 건설업</v>
      </c>
      <c r="H615">
        <f>INDEX([1]표준산업분류!D$2:D$2172,MATCH($F615,[1]표준산업분류!$B$2:$B$2172,0))</f>
        <v>15</v>
      </c>
      <c r="I615" s="1" t="str">
        <f t="shared" si="71"/>
        <v>종합 건설업 (410)</v>
      </c>
      <c r="J615" t="str">
        <f t="shared" si="72"/>
        <v>4100</v>
      </c>
      <c r="K615" t="str">
        <f>INDEX([1]표준산업분류!C$2:C$2172,MATCH($J615,[1]표준산업분류!B$2:B$2172,0))</f>
        <v>종합 건설업</v>
      </c>
      <c r="L615">
        <f>INDEX([1]표준산업분류!D$2:D$2172,MATCH($J615,[1]표준산업분류!$B$2:$B$2172,0))</f>
        <v>15</v>
      </c>
      <c r="M615" s="1" t="str">
        <f t="shared" si="66"/>
        <v>종합 건설업 (4100)</v>
      </c>
      <c r="N615" t="s">
        <v>1020</v>
      </c>
      <c r="O615" t="s">
        <v>48</v>
      </c>
      <c r="P615">
        <f>INDEX([1]표준산업분류!D$2:D$2172,MATCH($N615,[1]표준산업분류!$B$2:$B$2172,0))</f>
        <v>15</v>
      </c>
      <c r="Q615" s="1" t="str">
        <f t="shared" si="67"/>
        <v>종합 건설업 (41000)</v>
      </c>
    </row>
    <row r="616" spans="1:17" x14ac:dyDescent="0.2">
      <c r="A616" s="1" t="str">
        <f>INDEX(lv1_index!$B$2:$B$78,MATCH(Tree!$E616,lv1_index!$C$2:$C$78,0))</f>
        <v>F: 건설업(41~42)</v>
      </c>
      <c r="B616" t="str">
        <f t="shared" si="68"/>
        <v>41</v>
      </c>
      <c r="C616" t="str">
        <f>INDEX([1]표준산업분류!$C$2:$C$2172,MATCH(Tree!$B616,[1]표준산업분류!$B$2:$B$2172,0))</f>
        <v>종합 건설업</v>
      </c>
      <c r="D616">
        <f>INDEX([1]표준산업분류!$D$2:$D$2172,MATCH(Tree!$B616,[1]표준산업분류!$B$2:$B$2172,0))</f>
        <v>1451</v>
      </c>
      <c r="E616" s="1" t="str">
        <f t="shared" si="69"/>
        <v>종합 건설업 (41)</v>
      </c>
      <c r="F616" t="str">
        <f t="shared" si="70"/>
        <v>411</v>
      </c>
      <c r="G616" t="str">
        <f>INDEX([1]표준산업분류!C$2:C$2172,MATCH($F616,[1]표준산업분류!B$2:B$2172,0))</f>
        <v>건물 건설업</v>
      </c>
      <c r="H616">
        <f>INDEX([1]표준산업분류!D$2:D$2172,MATCH($F616,[1]표준산업분류!$B$2:$B$2172,0))</f>
        <v>906</v>
      </c>
      <c r="I616" s="1" t="str">
        <f t="shared" si="71"/>
        <v>건물 건설업 (411)</v>
      </c>
      <c r="J616" t="str">
        <f t="shared" si="72"/>
        <v>4110</v>
      </c>
      <c r="K616" t="str">
        <f>INDEX([1]표준산업분류!C$2:C$2172,MATCH($J616,[1]표준산업분류!B$2:B$2172,0))</f>
        <v>건물 건설업</v>
      </c>
      <c r="L616">
        <f>INDEX([1]표준산업분류!D$2:D$2172,MATCH($J616,[1]표준산업분류!$B$2:$B$2172,0))</f>
        <v>330</v>
      </c>
      <c r="M616" s="1" t="str">
        <f t="shared" si="66"/>
        <v>건물 건설업 (4110)</v>
      </c>
      <c r="N616" t="s">
        <v>1021</v>
      </c>
      <c r="O616" t="s">
        <v>47</v>
      </c>
      <c r="P616">
        <f>INDEX([1]표준산업분류!D$2:D$2172,MATCH($N616,[1]표준산업분류!$B$2:$B$2172,0))</f>
        <v>330</v>
      </c>
      <c r="Q616" s="1" t="str">
        <f t="shared" si="67"/>
        <v>건물 건설업 (41100)</v>
      </c>
    </row>
    <row r="617" spans="1:17" x14ac:dyDescent="0.2">
      <c r="A617" s="1" t="str">
        <f>INDEX(lv1_index!$B$2:$B$78,MATCH(Tree!$E617,lv1_index!$C$2:$C$78,0))</f>
        <v>F: 건설업(41~42)</v>
      </c>
      <c r="B617" t="str">
        <f t="shared" si="68"/>
        <v>41</v>
      </c>
      <c r="C617" t="str">
        <f>INDEX([1]표준산업분류!$C$2:$C$2172,MATCH(Tree!$B617,[1]표준산업분류!$B$2:$B$2172,0))</f>
        <v>종합 건설업</v>
      </c>
      <c r="D617">
        <f>INDEX([1]표준산업분류!$D$2:$D$2172,MATCH(Tree!$B617,[1]표준산업분류!$B$2:$B$2172,0))</f>
        <v>1451</v>
      </c>
      <c r="E617" s="1" t="str">
        <f t="shared" si="69"/>
        <v>종합 건설업 (41)</v>
      </c>
      <c r="F617" t="str">
        <f t="shared" si="70"/>
        <v>411</v>
      </c>
      <c r="G617" t="str">
        <f>INDEX([1]표준산업분류!C$2:C$2172,MATCH($F617,[1]표준산업분류!B$2:B$2172,0))</f>
        <v>건물 건설업</v>
      </c>
      <c r="H617">
        <f>INDEX([1]표준산업분류!D$2:D$2172,MATCH($F617,[1]표준산업분류!$B$2:$B$2172,0))</f>
        <v>906</v>
      </c>
      <c r="I617" s="1" t="str">
        <f t="shared" si="71"/>
        <v>건물 건설업 (411)</v>
      </c>
      <c r="J617" t="str">
        <f t="shared" si="72"/>
        <v>4111</v>
      </c>
      <c r="K617" t="str">
        <f>INDEX([1]표준산업분류!C$2:C$2172,MATCH($J617,[1]표준산업분류!B$2:B$2172,0))</f>
        <v>주거용 건물 건설업</v>
      </c>
      <c r="L617">
        <f>INDEX([1]표준산업분류!D$2:D$2172,MATCH($J617,[1]표준산업분류!$B$2:$B$2172,0))</f>
        <v>518</v>
      </c>
      <c r="M617" s="1" t="str">
        <f t="shared" si="66"/>
        <v>주거용 건물 건설업 (4111)</v>
      </c>
      <c r="N617" t="s">
        <v>1022</v>
      </c>
      <c r="O617" t="s">
        <v>293</v>
      </c>
      <c r="P617">
        <f>INDEX([1]표준산업분류!D$2:D$2172,MATCH($N617,[1]표준산업분류!$B$2:$B$2172,0))</f>
        <v>341</v>
      </c>
      <c r="Q617" s="1" t="str">
        <f t="shared" si="67"/>
        <v>주거용 건물 건설업 (41110)</v>
      </c>
    </row>
    <row r="618" spans="1:17" x14ac:dyDescent="0.2">
      <c r="A618" s="1" t="str">
        <f>INDEX(lv1_index!$B$2:$B$78,MATCH(Tree!$E618,lv1_index!$C$2:$C$78,0))</f>
        <v>F: 건설업(41~42)</v>
      </c>
      <c r="B618" t="str">
        <f t="shared" si="68"/>
        <v>41</v>
      </c>
      <c r="C618" t="str">
        <f>INDEX([1]표준산업분류!$C$2:$C$2172,MATCH(Tree!$B618,[1]표준산업분류!$B$2:$B$2172,0))</f>
        <v>종합 건설업</v>
      </c>
      <c r="D618">
        <f>INDEX([1]표준산업분류!$D$2:$D$2172,MATCH(Tree!$B618,[1]표준산업분류!$B$2:$B$2172,0))</f>
        <v>1451</v>
      </c>
      <c r="E618" s="1" t="str">
        <f t="shared" si="69"/>
        <v>종합 건설업 (41)</v>
      </c>
      <c r="F618" t="str">
        <f t="shared" si="70"/>
        <v>411</v>
      </c>
      <c r="G618" t="str">
        <f>INDEX([1]표준산업분류!C$2:C$2172,MATCH($F618,[1]표준산업분류!B$2:B$2172,0))</f>
        <v>건물 건설업</v>
      </c>
      <c r="H618">
        <f>INDEX([1]표준산업분류!D$2:D$2172,MATCH($F618,[1]표준산업분류!$B$2:$B$2172,0))</f>
        <v>906</v>
      </c>
      <c r="I618" s="1" t="str">
        <f t="shared" si="71"/>
        <v>건물 건설업 (411)</v>
      </c>
      <c r="J618" t="str">
        <f t="shared" si="72"/>
        <v>4111</v>
      </c>
      <c r="K618" t="str">
        <f>INDEX([1]표준산업분류!C$2:C$2172,MATCH($J618,[1]표준산업분류!B$2:B$2172,0))</f>
        <v>주거용 건물 건설업</v>
      </c>
      <c r="L618">
        <f>INDEX([1]표준산업분류!D$2:D$2172,MATCH($J618,[1]표준산업분류!$B$2:$B$2172,0))</f>
        <v>518</v>
      </c>
      <c r="M618" s="1" t="str">
        <f t="shared" si="66"/>
        <v>주거용 건물 건설업 (4111)</v>
      </c>
      <c r="N618" t="s">
        <v>1023</v>
      </c>
      <c r="O618" t="s">
        <v>2198</v>
      </c>
      <c r="P618">
        <f>INDEX([1]표준산업분류!D$2:D$2172,MATCH($N618,[1]표준산업분류!$B$2:$B$2172,0))</f>
        <v>68</v>
      </c>
      <c r="Q618" s="1" t="str">
        <f t="shared" si="67"/>
        <v>단독 및 연립주택 건설업 (41111)</v>
      </c>
    </row>
    <row r="619" spans="1:17" x14ac:dyDescent="0.2">
      <c r="A619" s="1" t="str">
        <f>INDEX(lv1_index!$B$2:$B$78,MATCH(Tree!$E619,lv1_index!$C$2:$C$78,0))</f>
        <v>F: 건설업(41~42)</v>
      </c>
      <c r="B619" t="str">
        <f t="shared" si="68"/>
        <v>41</v>
      </c>
      <c r="C619" t="str">
        <f>INDEX([1]표준산업분류!$C$2:$C$2172,MATCH(Tree!$B619,[1]표준산업분류!$B$2:$B$2172,0))</f>
        <v>종합 건설업</v>
      </c>
      <c r="D619">
        <f>INDEX([1]표준산업분류!$D$2:$D$2172,MATCH(Tree!$B619,[1]표준산업분류!$B$2:$B$2172,0))</f>
        <v>1451</v>
      </c>
      <c r="E619" s="1" t="str">
        <f t="shared" si="69"/>
        <v>종합 건설업 (41)</v>
      </c>
      <c r="F619" t="str">
        <f t="shared" si="70"/>
        <v>411</v>
      </c>
      <c r="G619" t="str">
        <f>INDEX([1]표준산업분류!C$2:C$2172,MATCH($F619,[1]표준산업분류!B$2:B$2172,0))</f>
        <v>건물 건설업</v>
      </c>
      <c r="H619">
        <f>INDEX([1]표준산업분류!D$2:D$2172,MATCH($F619,[1]표준산업분류!$B$2:$B$2172,0))</f>
        <v>906</v>
      </c>
      <c r="I619" s="1" t="str">
        <f t="shared" si="71"/>
        <v>건물 건설업 (411)</v>
      </c>
      <c r="J619" t="str">
        <f t="shared" si="72"/>
        <v>4111</v>
      </c>
      <c r="K619" t="str">
        <f>INDEX([1]표준산업분류!C$2:C$2172,MATCH($J619,[1]표준산업분류!B$2:B$2172,0))</f>
        <v>주거용 건물 건설업</v>
      </c>
      <c r="L619">
        <f>INDEX([1]표준산업분류!D$2:D$2172,MATCH($J619,[1]표준산업분류!$B$2:$B$2172,0))</f>
        <v>518</v>
      </c>
      <c r="M619" s="1" t="str">
        <f t="shared" si="66"/>
        <v>주거용 건물 건설업 (4111)</v>
      </c>
      <c r="N619" t="s">
        <v>1024</v>
      </c>
      <c r="O619" t="s">
        <v>2199</v>
      </c>
      <c r="P619">
        <f>INDEX([1]표준산업분류!D$2:D$2172,MATCH($N619,[1]표준산업분류!$B$2:$B$2172,0))</f>
        <v>109</v>
      </c>
      <c r="Q619" s="1" t="str">
        <f t="shared" si="67"/>
        <v>아파트 건설업 (41112)</v>
      </c>
    </row>
    <row r="620" spans="1:17" x14ac:dyDescent="0.2">
      <c r="A620" s="1" t="str">
        <f>INDEX(lv1_index!$B$2:$B$78,MATCH(Tree!$E620,lv1_index!$C$2:$C$78,0))</f>
        <v>F: 건설업(41~42)</v>
      </c>
      <c r="B620" t="str">
        <f t="shared" si="68"/>
        <v>41</v>
      </c>
      <c r="C620" t="str">
        <f>INDEX([1]표준산업분류!$C$2:$C$2172,MATCH(Tree!$B620,[1]표준산업분류!$B$2:$B$2172,0))</f>
        <v>종합 건설업</v>
      </c>
      <c r="D620">
        <f>INDEX([1]표준산업분류!$D$2:$D$2172,MATCH(Tree!$B620,[1]표준산업분류!$B$2:$B$2172,0))</f>
        <v>1451</v>
      </c>
      <c r="E620" s="1" t="str">
        <f t="shared" si="69"/>
        <v>종합 건설업 (41)</v>
      </c>
      <c r="F620" t="str">
        <f t="shared" si="70"/>
        <v>411</v>
      </c>
      <c r="G620" t="str">
        <f>INDEX([1]표준산업분류!C$2:C$2172,MATCH($F620,[1]표준산업분류!B$2:B$2172,0))</f>
        <v>건물 건설업</v>
      </c>
      <c r="H620">
        <f>INDEX([1]표준산업분류!D$2:D$2172,MATCH($F620,[1]표준산업분류!$B$2:$B$2172,0))</f>
        <v>906</v>
      </c>
      <c r="I620" s="1" t="str">
        <f t="shared" si="71"/>
        <v>건물 건설업 (411)</v>
      </c>
      <c r="J620" t="str">
        <f t="shared" si="72"/>
        <v>4112</v>
      </c>
      <c r="K620" t="str">
        <f>INDEX([1]표준산업분류!C$2:C$2172,MATCH($J620,[1]표준산업분류!B$2:B$2172,0))</f>
        <v>비주거용 건물 건설업</v>
      </c>
      <c r="L620">
        <f>INDEX([1]표준산업분류!D$2:D$2172,MATCH($J620,[1]표준산업분류!$B$2:$B$2172,0))</f>
        <v>58</v>
      </c>
      <c r="M620" s="1" t="str">
        <f t="shared" si="66"/>
        <v>비주거용 건물 건설업 (4112)</v>
      </c>
      <c r="N620" t="s">
        <v>1025</v>
      </c>
      <c r="O620" t="s">
        <v>294</v>
      </c>
      <c r="P620">
        <f>INDEX([1]표준산업분류!D$2:D$2172,MATCH($N620,[1]표준산업분류!$B$2:$B$2172,0))</f>
        <v>6</v>
      </c>
      <c r="Q620" s="1" t="str">
        <f t="shared" si="67"/>
        <v>비주거용 건물 건설업 (41120)</v>
      </c>
    </row>
    <row r="621" spans="1:17" x14ac:dyDescent="0.2">
      <c r="A621" s="1" t="str">
        <f>INDEX(lv1_index!$B$2:$B$78,MATCH(Tree!$E621,lv1_index!$C$2:$C$78,0))</f>
        <v>F: 건설업(41~42)</v>
      </c>
      <c r="B621" t="str">
        <f t="shared" si="68"/>
        <v>41</v>
      </c>
      <c r="C621" t="str">
        <f>INDEX([1]표준산업분류!$C$2:$C$2172,MATCH(Tree!$B621,[1]표준산업분류!$B$2:$B$2172,0))</f>
        <v>종합 건설업</v>
      </c>
      <c r="D621">
        <f>INDEX([1]표준산업분류!$D$2:$D$2172,MATCH(Tree!$B621,[1]표준산업분류!$B$2:$B$2172,0))</f>
        <v>1451</v>
      </c>
      <c r="E621" s="1" t="str">
        <f t="shared" si="69"/>
        <v>종합 건설업 (41)</v>
      </c>
      <c r="F621" t="str">
        <f t="shared" si="70"/>
        <v>411</v>
      </c>
      <c r="G621" t="str">
        <f>INDEX([1]표준산업분류!C$2:C$2172,MATCH($F621,[1]표준산업분류!B$2:B$2172,0))</f>
        <v>건물 건설업</v>
      </c>
      <c r="H621">
        <f>INDEX([1]표준산업분류!D$2:D$2172,MATCH($F621,[1]표준산업분류!$B$2:$B$2172,0))</f>
        <v>906</v>
      </c>
      <c r="I621" s="1" t="str">
        <f t="shared" si="71"/>
        <v>건물 건설업 (411)</v>
      </c>
      <c r="J621" t="str">
        <f t="shared" si="72"/>
        <v>4112</v>
      </c>
      <c r="K621" t="str">
        <f>INDEX([1]표준산업분류!C$2:C$2172,MATCH($J621,[1]표준산업분류!B$2:B$2172,0))</f>
        <v>비주거용 건물 건설업</v>
      </c>
      <c r="L621">
        <f>INDEX([1]표준산업분류!D$2:D$2172,MATCH($J621,[1]표준산업분류!$B$2:$B$2172,0))</f>
        <v>58</v>
      </c>
      <c r="M621" s="1" t="str">
        <f t="shared" si="66"/>
        <v>비주거용 건물 건설업 (4112)</v>
      </c>
      <c r="N621" t="s">
        <v>1026</v>
      </c>
      <c r="O621" t="s">
        <v>2200</v>
      </c>
      <c r="P621">
        <f>INDEX([1]표준산업분류!D$2:D$2172,MATCH($N621,[1]표준산업분류!$B$2:$B$2172,0))</f>
        <v>25</v>
      </c>
      <c r="Q621" s="1" t="str">
        <f t="shared" si="67"/>
        <v>사무 및 상업용 건물 건설업 (41121)</v>
      </c>
    </row>
    <row r="622" spans="1:17" x14ac:dyDescent="0.2">
      <c r="A622" s="1" t="str">
        <f>INDEX(lv1_index!$B$2:$B$78,MATCH(Tree!$E622,lv1_index!$C$2:$C$78,0))</f>
        <v>F: 건설업(41~42)</v>
      </c>
      <c r="B622" t="str">
        <f t="shared" si="68"/>
        <v>41</v>
      </c>
      <c r="C622" t="str">
        <f>INDEX([1]표준산업분류!$C$2:$C$2172,MATCH(Tree!$B622,[1]표준산업분류!$B$2:$B$2172,0))</f>
        <v>종합 건설업</v>
      </c>
      <c r="D622">
        <f>INDEX([1]표준산업분류!$D$2:$D$2172,MATCH(Tree!$B622,[1]표준산업분류!$B$2:$B$2172,0))</f>
        <v>1451</v>
      </c>
      <c r="E622" s="1" t="str">
        <f t="shared" si="69"/>
        <v>종합 건설업 (41)</v>
      </c>
      <c r="F622" t="str">
        <f t="shared" si="70"/>
        <v>411</v>
      </c>
      <c r="G622" t="str">
        <f>INDEX([1]표준산업분류!C$2:C$2172,MATCH($F622,[1]표준산업분류!B$2:B$2172,0))</f>
        <v>건물 건설업</v>
      </c>
      <c r="H622">
        <f>INDEX([1]표준산업분류!D$2:D$2172,MATCH($F622,[1]표준산업분류!$B$2:$B$2172,0))</f>
        <v>906</v>
      </c>
      <c r="I622" s="1" t="str">
        <f t="shared" si="71"/>
        <v>건물 건설업 (411)</v>
      </c>
      <c r="J622" t="str">
        <f t="shared" si="72"/>
        <v>4112</v>
      </c>
      <c r="K622" t="str">
        <f>INDEX([1]표준산업분류!C$2:C$2172,MATCH($J622,[1]표준산업분류!B$2:B$2172,0))</f>
        <v>비주거용 건물 건설업</v>
      </c>
      <c r="L622">
        <f>INDEX([1]표준산업분류!D$2:D$2172,MATCH($J622,[1]표준산업분류!$B$2:$B$2172,0))</f>
        <v>58</v>
      </c>
      <c r="M622" s="1" t="str">
        <f t="shared" si="66"/>
        <v>비주거용 건물 건설업 (4112)</v>
      </c>
      <c r="N622" t="s">
        <v>1027</v>
      </c>
      <c r="O622" t="s">
        <v>2201</v>
      </c>
      <c r="P622">
        <f>INDEX([1]표준산업분류!D$2:D$2172,MATCH($N622,[1]표준산업분류!$B$2:$B$2172,0))</f>
        <v>8</v>
      </c>
      <c r="Q622" s="1" t="str">
        <f t="shared" si="67"/>
        <v>공업 및 유사 산업용 건물 건설업 (41122)</v>
      </c>
    </row>
    <row r="623" spans="1:17" x14ac:dyDescent="0.2">
      <c r="A623" s="1" t="str">
        <f>INDEX(lv1_index!$B$2:$B$78,MATCH(Tree!$E623,lv1_index!$C$2:$C$78,0))</f>
        <v>F: 건설업(41~42)</v>
      </c>
      <c r="B623" t="str">
        <f t="shared" si="68"/>
        <v>41</v>
      </c>
      <c r="C623" t="str">
        <f>INDEX([1]표준산업분류!$C$2:$C$2172,MATCH(Tree!$B623,[1]표준산업분류!$B$2:$B$2172,0))</f>
        <v>종합 건설업</v>
      </c>
      <c r="D623">
        <f>INDEX([1]표준산업분류!$D$2:$D$2172,MATCH(Tree!$B623,[1]표준산업분류!$B$2:$B$2172,0))</f>
        <v>1451</v>
      </c>
      <c r="E623" s="1" t="str">
        <f t="shared" si="69"/>
        <v>종합 건설업 (41)</v>
      </c>
      <c r="F623" t="str">
        <f t="shared" si="70"/>
        <v>411</v>
      </c>
      <c r="G623" t="str">
        <f>INDEX([1]표준산업분류!C$2:C$2172,MATCH($F623,[1]표준산업분류!B$2:B$2172,0))</f>
        <v>건물 건설업</v>
      </c>
      <c r="H623">
        <f>INDEX([1]표준산업분류!D$2:D$2172,MATCH($F623,[1]표준산업분류!$B$2:$B$2172,0))</f>
        <v>906</v>
      </c>
      <c r="I623" s="1" t="str">
        <f t="shared" si="71"/>
        <v>건물 건설업 (411)</v>
      </c>
      <c r="J623" t="str">
        <f t="shared" si="72"/>
        <v>4112</v>
      </c>
      <c r="K623" t="str">
        <f>INDEX([1]표준산업분류!C$2:C$2172,MATCH($J623,[1]표준산업분류!B$2:B$2172,0))</f>
        <v>비주거용 건물 건설업</v>
      </c>
      <c r="L623">
        <f>INDEX([1]표준산업분류!D$2:D$2172,MATCH($J623,[1]표준산업분류!$B$2:$B$2172,0))</f>
        <v>58</v>
      </c>
      <c r="M623" s="1" t="str">
        <f t="shared" si="66"/>
        <v>비주거용 건물 건설업 (4112)</v>
      </c>
      <c r="N623" t="s">
        <v>1028</v>
      </c>
      <c r="O623" t="s">
        <v>2202</v>
      </c>
      <c r="P623">
        <f>INDEX([1]표준산업분류!D$2:D$2172,MATCH($N623,[1]표준산업분류!$B$2:$B$2172,0))</f>
        <v>19</v>
      </c>
      <c r="Q623" s="1" t="str">
        <f t="shared" si="67"/>
        <v>기타 비주거용 건물 건설업 (41129)</v>
      </c>
    </row>
    <row r="624" spans="1:17" x14ac:dyDescent="0.2">
      <c r="A624" s="1" t="str">
        <f>INDEX(lv1_index!$B$2:$B$78,MATCH(Tree!$E624,lv1_index!$C$2:$C$78,0))</f>
        <v>F: 건설업(41~42)</v>
      </c>
      <c r="B624" t="str">
        <f t="shared" si="68"/>
        <v>41</v>
      </c>
      <c r="C624" t="str">
        <f>INDEX([1]표준산업분류!$C$2:$C$2172,MATCH(Tree!$B624,[1]표준산업분류!$B$2:$B$2172,0))</f>
        <v>종합 건설업</v>
      </c>
      <c r="D624">
        <f>INDEX([1]표준산업분류!$D$2:$D$2172,MATCH(Tree!$B624,[1]표준산업분류!$B$2:$B$2172,0))</f>
        <v>1451</v>
      </c>
      <c r="E624" s="1" t="str">
        <f t="shared" si="69"/>
        <v>종합 건설업 (41)</v>
      </c>
      <c r="F624" t="str">
        <f t="shared" si="70"/>
        <v>412</v>
      </c>
      <c r="G624" t="str">
        <f>INDEX([1]표준산업분류!C$2:C$2172,MATCH($F624,[1]표준산업분류!B$2:B$2172,0))</f>
        <v>토목 건설업</v>
      </c>
      <c r="H624">
        <f>INDEX([1]표준산업분류!D$2:D$2172,MATCH($F624,[1]표준산업분류!$B$2:$B$2172,0))</f>
        <v>530</v>
      </c>
      <c r="I624" s="1" t="str">
        <f t="shared" si="71"/>
        <v>토목 건설업 (412)</v>
      </c>
      <c r="J624" t="str">
        <f t="shared" si="72"/>
        <v>4120</v>
      </c>
      <c r="K624" t="str">
        <f>INDEX([1]표준산업분류!C$2:C$2172,MATCH($J624,[1]표준산업분류!B$2:B$2172,0))</f>
        <v>토목 건설업</v>
      </c>
      <c r="L624">
        <f>INDEX([1]표준산업분류!D$2:D$2172,MATCH($J624,[1]표준산업분류!$B$2:$B$2172,0))</f>
        <v>5</v>
      </c>
      <c r="M624" s="1" t="str">
        <f t="shared" si="66"/>
        <v>토목 건설업 (4120)</v>
      </c>
      <c r="N624" t="s">
        <v>1029</v>
      </c>
      <c r="O624" t="s">
        <v>46</v>
      </c>
      <c r="P624">
        <f>INDEX([1]표준산업분류!D$2:D$2172,MATCH($N624,[1]표준산업분류!$B$2:$B$2172,0))</f>
        <v>5</v>
      </c>
      <c r="Q624" s="1" t="str">
        <f t="shared" si="67"/>
        <v>토목 건설업 (41200)</v>
      </c>
    </row>
    <row r="625" spans="1:17" x14ac:dyDescent="0.2">
      <c r="A625" s="1" t="str">
        <f>INDEX(lv1_index!$B$2:$B$78,MATCH(Tree!$E625,lv1_index!$C$2:$C$78,0))</f>
        <v>F: 건설업(41~42)</v>
      </c>
      <c r="B625" t="str">
        <f t="shared" si="68"/>
        <v>41</v>
      </c>
      <c r="C625" t="str">
        <f>INDEX([1]표준산업분류!$C$2:$C$2172,MATCH(Tree!$B625,[1]표준산업분류!$B$2:$B$2172,0))</f>
        <v>종합 건설업</v>
      </c>
      <c r="D625">
        <f>INDEX([1]표준산업분류!$D$2:$D$2172,MATCH(Tree!$B625,[1]표준산업분류!$B$2:$B$2172,0))</f>
        <v>1451</v>
      </c>
      <c r="E625" s="1" t="str">
        <f t="shared" si="69"/>
        <v>종합 건설업 (41)</v>
      </c>
      <c r="F625" t="str">
        <f t="shared" si="70"/>
        <v>412</v>
      </c>
      <c r="G625" t="str">
        <f>INDEX([1]표준산업분류!C$2:C$2172,MATCH($F625,[1]표준산업분류!B$2:B$2172,0))</f>
        <v>토목 건설업</v>
      </c>
      <c r="H625">
        <f>INDEX([1]표준산업분류!D$2:D$2172,MATCH($F625,[1]표준산업분류!$B$2:$B$2172,0))</f>
        <v>530</v>
      </c>
      <c r="I625" s="1" t="str">
        <f t="shared" si="71"/>
        <v>토목 건설업 (412)</v>
      </c>
      <c r="J625" t="str">
        <f t="shared" si="72"/>
        <v>4121</v>
      </c>
      <c r="K625" t="str">
        <f>INDEX([1]표준산업분류!C$2:C$2172,MATCH($J625,[1]표준산업분류!B$2:B$2172,0))</f>
        <v>지반조성 건설업</v>
      </c>
      <c r="L625">
        <f>INDEX([1]표준산업분류!D$2:D$2172,MATCH($J625,[1]표준산업분류!$B$2:$B$2172,0))</f>
        <v>13</v>
      </c>
      <c r="M625" s="1" t="str">
        <f t="shared" si="66"/>
        <v>지반조성 건설업 (4121)</v>
      </c>
      <c r="N625" t="s">
        <v>1030</v>
      </c>
      <c r="O625" t="s">
        <v>295</v>
      </c>
      <c r="P625">
        <f>INDEX([1]표준산업분류!D$2:D$2172,MATCH($N625,[1]표준산업분류!$B$2:$B$2172,0))</f>
        <v>13</v>
      </c>
      <c r="Q625" s="1" t="str">
        <f t="shared" si="67"/>
        <v>지반조성 건설업 (41210)</v>
      </c>
    </row>
    <row r="626" spans="1:17" x14ac:dyDescent="0.2">
      <c r="A626" s="1" t="str">
        <f>INDEX(lv1_index!$B$2:$B$78,MATCH(Tree!$E626,lv1_index!$C$2:$C$78,0))</f>
        <v>F: 건설업(41~42)</v>
      </c>
      <c r="B626" t="str">
        <f t="shared" si="68"/>
        <v>41</v>
      </c>
      <c r="C626" t="str">
        <f>INDEX([1]표준산업분류!$C$2:$C$2172,MATCH(Tree!$B626,[1]표준산업분류!$B$2:$B$2172,0))</f>
        <v>종합 건설업</v>
      </c>
      <c r="D626">
        <f>INDEX([1]표준산업분류!$D$2:$D$2172,MATCH(Tree!$B626,[1]표준산업분류!$B$2:$B$2172,0))</f>
        <v>1451</v>
      </c>
      <c r="E626" s="1" t="str">
        <f t="shared" si="69"/>
        <v>종합 건설업 (41)</v>
      </c>
      <c r="F626" t="str">
        <f t="shared" si="70"/>
        <v>412</v>
      </c>
      <c r="G626" t="str">
        <f>INDEX([1]표준산업분류!C$2:C$2172,MATCH($F626,[1]표준산업분류!B$2:B$2172,0))</f>
        <v>토목 건설업</v>
      </c>
      <c r="H626">
        <f>INDEX([1]표준산업분류!D$2:D$2172,MATCH($F626,[1]표준산업분류!$B$2:$B$2172,0))</f>
        <v>530</v>
      </c>
      <c r="I626" s="1" t="str">
        <f t="shared" si="71"/>
        <v>토목 건설업 (412)</v>
      </c>
      <c r="J626" t="str">
        <f t="shared" si="72"/>
        <v>4122</v>
      </c>
      <c r="K626" t="str">
        <f>INDEX([1]표준산업분류!C$2:C$2172,MATCH($J626,[1]표준산업분류!B$2:B$2172,0))</f>
        <v>토목시설물 건설업</v>
      </c>
      <c r="L626">
        <f>INDEX([1]표준산업분류!D$2:D$2172,MATCH($J626,[1]표준산업분류!$B$2:$B$2172,0))</f>
        <v>512</v>
      </c>
      <c r="M626" s="1" t="str">
        <f t="shared" si="66"/>
        <v>토목시설물 건설업 (4122)</v>
      </c>
      <c r="N626" t="s">
        <v>1031</v>
      </c>
      <c r="O626" t="s">
        <v>296</v>
      </c>
      <c r="P626">
        <f>INDEX([1]표준산업분류!D$2:D$2172,MATCH($N626,[1]표준산업분류!$B$2:$B$2172,0))</f>
        <v>380</v>
      </c>
      <c r="Q626" s="1" t="str">
        <f t="shared" si="67"/>
        <v>토목시설물 건설업 (41220)</v>
      </c>
    </row>
    <row r="627" spans="1:17" x14ac:dyDescent="0.2">
      <c r="A627" s="1" t="str">
        <f>INDEX(lv1_index!$B$2:$B$78,MATCH(Tree!$E627,lv1_index!$C$2:$C$78,0))</f>
        <v>F: 건설업(41~42)</v>
      </c>
      <c r="B627" t="str">
        <f t="shared" si="68"/>
        <v>41</v>
      </c>
      <c r="C627" t="str">
        <f>INDEX([1]표준산업분류!$C$2:$C$2172,MATCH(Tree!$B627,[1]표준산업분류!$B$2:$B$2172,0))</f>
        <v>종합 건설업</v>
      </c>
      <c r="D627">
        <f>INDEX([1]표준산업분류!$D$2:$D$2172,MATCH(Tree!$B627,[1]표준산업분류!$B$2:$B$2172,0))</f>
        <v>1451</v>
      </c>
      <c r="E627" s="1" t="str">
        <f t="shared" si="69"/>
        <v>종합 건설업 (41)</v>
      </c>
      <c r="F627" t="str">
        <f t="shared" si="70"/>
        <v>412</v>
      </c>
      <c r="G627" t="str">
        <f>INDEX([1]표준산업분류!C$2:C$2172,MATCH($F627,[1]표준산업분류!B$2:B$2172,0))</f>
        <v>토목 건설업</v>
      </c>
      <c r="H627">
        <f>INDEX([1]표준산업분류!D$2:D$2172,MATCH($F627,[1]표준산업분류!$B$2:$B$2172,0))</f>
        <v>530</v>
      </c>
      <c r="I627" s="1" t="str">
        <f t="shared" si="71"/>
        <v>토목 건설업 (412)</v>
      </c>
      <c r="J627" t="str">
        <f t="shared" si="72"/>
        <v>4122</v>
      </c>
      <c r="K627" t="str">
        <f>INDEX([1]표준산업분류!C$2:C$2172,MATCH($J627,[1]표준산업분류!B$2:B$2172,0))</f>
        <v>토목시설물 건설업</v>
      </c>
      <c r="L627">
        <f>INDEX([1]표준산업분류!D$2:D$2172,MATCH($J627,[1]표준산업분류!$B$2:$B$2172,0))</f>
        <v>512</v>
      </c>
      <c r="M627" s="1" t="str">
        <f t="shared" si="66"/>
        <v>토목시설물 건설업 (4122)</v>
      </c>
      <c r="N627" t="s">
        <v>1032</v>
      </c>
      <c r="O627" t="s">
        <v>2203</v>
      </c>
      <c r="P627">
        <f>INDEX([1]표준산업분류!D$2:D$2172,MATCH($N627,[1]표준산업분류!$B$2:$B$2172,0))</f>
        <v>7</v>
      </c>
      <c r="Q627" s="1" t="str">
        <f t="shared" si="67"/>
        <v>도로 건설업 (41221)</v>
      </c>
    </row>
    <row r="628" spans="1:17" x14ac:dyDescent="0.2">
      <c r="A628" s="1" t="str">
        <f>INDEX(lv1_index!$B$2:$B$78,MATCH(Tree!$E628,lv1_index!$C$2:$C$78,0))</f>
        <v>F: 건설업(41~42)</v>
      </c>
      <c r="B628" t="str">
        <f t="shared" si="68"/>
        <v>41</v>
      </c>
      <c r="C628" t="str">
        <f>INDEX([1]표준산업분류!$C$2:$C$2172,MATCH(Tree!$B628,[1]표준산업분류!$B$2:$B$2172,0))</f>
        <v>종합 건설업</v>
      </c>
      <c r="D628">
        <f>INDEX([1]표준산업분류!$D$2:$D$2172,MATCH(Tree!$B628,[1]표준산업분류!$B$2:$B$2172,0))</f>
        <v>1451</v>
      </c>
      <c r="E628" s="1" t="str">
        <f t="shared" si="69"/>
        <v>종합 건설업 (41)</v>
      </c>
      <c r="F628" t="str">
        <f t="shared" si="70"/>
        <v>412</v>
      </c>
      <c r="G628" t="str">
        <f>INDEX([1]표준산업분류!C$2:C$2172,MATCH($F628,[1]표준산업분류!B$2:B$2172,0))</f>
        <v>토목 건설업</v>
      </c>
      <c r="H628">
        <f>INDEX([1]표준산업분류!D$2:D$2172,MATCH($F628,[1]표준산업분류!$B$2:$B$2172,0))</f>
        <v>530</v>
      </c>
      <c r="I628" s="1" t="str">
        <f t="shared" si="71"/>
        <v>토목 건설업 (412)</v>
      </c>
      <c r="J628" t="str">
        <f t="shared" si="72"/>
        <v>4122</v>
      </c>
      <c r="K628" t="str">
        <f>INDEX([1]표준산업분류!C$2:C$2172,MATCH($J628,[1]표준산업분류!B$2:B$2172,0))</f>
        <v>토목시설물 건설업</v>
      </c>
      <c r="L628">
        <f>INDEX([1]표준산업분류!D$2:D$2172,MATCH($J628,[1]표준산업분류!$B$2:$B$2172,0))</f>
        <v>512</v>
      </c>
      <c r="M628" s="1" t="str">
        <f t="shared" si="66"/>
        <v>토목시설물 건설업 (4122)</v>
      </c>
      <c r="N628" t="s">
        <v>1033</v>
      </c>
      <c r="O628" t="s">
        <v>2204</v>
      </c>
      <c r="P628">
        <f>INDEX([1]표준산업분류!D$2:D$2172,MATCH($N628,[1]표준산업분류!$B$2:$B$2172,0))</f>
        <v>5</v>
      </c>
      <c r="Q628" s="1" t="str">
        <f t="shared" si="67"/>
        <v>교량, 터널 및 철도 건설업 (41222)</v>
      </c>
    </row>
    <row r="629" spans="1:17" x14ac:dyDescent="0.2">
      <c r="A629" s="1" t="str">
        <f>INDEX(lv1_index!$B$2:$B$78,MATCH(Tree!$E629,lv1_index!$C$2:$C$78,0))</f>
        <v>F: 건설업(41~42)</v>
      </c>
      <c r="B629" t="str">
        <f t="shared" si="68"/>
        <v>41</v>
      </c>
      <c r="C629" t="str">
        <f>INDEX([1]표준산업분류!$C$2:$C$2172,MATCH(Tree!$B629,[1]표준산업분류!$B$2:$B$2172,0))</f>
        <v>종합 건설업</v>
      </c>
      <c r="D629">
        <f>INDEX([1]표준산업분류!$D$2:$D$2172,MATCH(Tree!$B629,[1]표준산업분류!$B$2:$B$2172,0))</f>
        <v>1451</v>
      </c>
      <c r="E629" s="1" t="str">
        <f t="shared" si="69"/>
        <v>종합 건설업 (41)</v>
      </c>
      <c r="F629" t="str">
        <f t="shared" si="70"/>
        <v>412</v>
      </c>
      <c r="G629" t="str">
        <f>INDEX([1]표준산업분류!C$2:C$2172,MATCH($F629,[1]표준산업분류!B$2:B$2172,0))</f>
        <v>토목 건설업</v>
      </c>
      <c r="H629">
        <f>INDEX([1]표준산업분류!D$2:D$2172,MATCH($F629,[1]표준산업분류!$B$2:$B$2172,0))</f>
        <v>530</v>
      </c>
      <c r="I629" s="1" t="str">
        <f t="shared" si="71"/>
        <v>토목 건설업 (412)</v>
      </c>
      <c r="J629" t="str">
        <f t="shared" si="72"/>
        <v>4122</v>
      </c>
      <c r="K629" t="str">
        <f>INDEX([1]표준산업분류!C$2:C$2172,MATCH($J629,[1]표준산업분류!B$2:B$2172,0))</f>
        <v>토목시설물 건설업</v>
      </c>
      <c r="L629">
        <f>INDEX([1]표준산업분류!D$2:D$2172,MATCH($J629,[1]표준산업분류!$B$2:$B$2172,0))</f>
        <v>512</v>
      </c>
      <c r="M629" s="1" t="str">
        <f t="shared" si="66"/>
        <v>토목시설물 건설업 (4122)</v>
      </c>
      <c r="N629" t="s">
        <v>1034</v>
      </c>
      <c r="O629" t="s">
        <v>2205</v>
      </c>
      <c r="P629">
        <f>INDEX([1]표준산업분류!D$2:D$2172,MATCH($N629,[1]표준산업분류!$B$2:$B$2172,0))</f>
        <v>2</v>
      </c>
      <c r="Q629" s="1" t="str">
        <f t="shared" si="67"/>
        <v>수로, 댐 및 급 · 배수시설 건설업 (41223)</v>
      </c>
    </row>
    <row r="630" spans="1:17" x14ac:dyDescent="0.2">
      <c r="A630" s="1" t="str">
        <f>INDEX(lv1_index!$B$2:$B$78,MATCH(Tree!$E630,lv1_index!$C$2:$C$78,0))</f>
        <v>F: 건설업(41~42)</v>
      </c>
      <c r="B630" t="str">
        <f t="shared" si="68"/>
        <v>41</v>
      </c>
      <c r="C630" t="str">
        <f>INDEX([1]표준산업분류!$C$2:$C$2172,MATCH(Tree!$B630,[1]표준산업분류!$B$2:$B$2172,0))</f>
        <v>종합 건설업</v>
      </c>
      <c r="D630">
        <f>INDEX([1]표준산업분류!$D$2:$D$2172,MATCH(Tree!$B630,[1]표준산업분류!$B$2:$B$2172,0))</f>
        <v>1451</v>
      </c>
      <c r="E630" s="1" t="str">
        <f t="shared" si="69"/>
        <v>종합 건설업 (41)</v>
      </c>
      <c r="F630" t="str">
        <f t="shared" si="70"/>
        <v>412</v>
      </c>
      <c r="G630" t="str">
        <f>INDEX([1]표준산업분류!C$2:C$2172,MATCH($F630,[1]표준산업분류!B$2:B$2172,0))</f>
        <v>토목 건설업</v>
      </c>
      <c r="H630">
        <f>INDEX([1]표준산업분류!D$2:D$2172,MATCH($F630,[1]표준산업분류!$B$2:$B$2172,0))</f>
        <v>530</v>
      </c>
      <c r="I630" s="1" t="str">
        <f t="shared" si="71"/>
        <v>토목 건설업 (412)</v>
      </c>
      <c r="J630" t="str">
        <f t="shared" si="72"/>
        <v>4122</v>
      </c>
      <c r="K630" t="str">
        <f>INDEX([1]표준산업분류!C$2:C$2172,MATCH($J630,[1]표준산업분류!B$2:B$2172,0))</f>
        <v>토목시설물 건설업</v>
      </c>
      <c r="L630">
        <f>INDEX([1]표준산업분류!D$2:D$2172,MATCH($J630,[1]표준산업분류!$B$2:$B$2172,0))</f>
        <v>512</v>
      </c>
      <c r="M630" s="1" t="str">
        <f t="shared" si="66"/>
        <v>토목시설물 건설업 (4122)</v>
      </c>
      <c r="N630" t="s">
        <v>1035</v>
      </c>
      <c r="O630" t="s">
        <v>2206</v>
      </c>
      <c r="P630">
        <f>INDEX([1]표준산업분류!D$2:D$2172,MATCH($N630,[1]표준산업분류!$B$2:$B$2172,0))</f>
        <v>19</v>
      </c>
      <c r="Q630" s="1" t="str">
        <f t="shared" si="67"/>
        <v>폐기물처리 및 오염방지시설 건설업 (41224)</v>
      </c>
    </row>
    <row r="631" spans="1:17" x14ac:dyDescent="0.2">
      <c r="A631" s="1" t="str">
        <f>INDEX(lv1_index!$B$2:$B$78,MATCH(Tree!$E631,lv1_index!$C$2:$C$78,0))</f>
        <v>F: 건설업(41~42)</v>
      </c>
      <c r="B631" t="str">
        <f t="shared" si="68"/>
        <v>41</v>
      </c>
      <c r="C631" t="str">
        <f>INDEX([1]표준산업분류!$C$2:$C$2172,MATCH(Tree!$B631,[1]표준산업분류!$B$2:$B$2172,0))</f>
        <v>종합 건설업</v>
      </c>
      <c r="D631">
        <f>INDEX([1]표준산업분류!$D$2:$D$2172,MATCH(Tree!$B631,[1]표준산업분류!$B$2:$B$2172,0))</f>
        <v>1451</v>
      </c>
      <c r="E631" s="1" t="str">
        <f t="shared" si="69"/>
        <v>종합 건설업 (41)</v>
      </c>
      <c r="F631" t="str">
        <f t="shared" si="70"/>
        <v>412</v>
      </c>
      <c r="G631" t="str">
        <f>INDEX([1]표준산업분류!C$2:C$2172,MATCH($F631,[1]표준산업분류!B$2:B$2172,0))</f>
        <v>토목 건설업</v>
      </c>
      <c r="H631">
        <f>INDEX([1]표준산업분류!D$2:D$2172,MATCH($F631,[1]표준산업분류!$B$2:$B$2172,0))</f>
        <v>530</v>
      </c>
      <c r="I631" s="1" t="str">
        <f t="shared" si="71"/>
        <v>토목 건설업 (412)</v>
      </c>
      <c r="J631" t="str">
        <f t="shared" si="72"/>
        <v>4122</v>
      </c>
      <c r="K631" t="str">
        <f>INDEX([1]표준산업분류!C$2:C$2172,MATCH($J631,[1]표준산업분류!B$2:B$2172,0))</f>
        <v>토목시설물 건설업</v>
      </c>
      <c r="L631">
        <f>INDEX([1]표준산업분류!D$2:D$2172,MATCH($J631,[1]표준산업분류!$B$2:$B$2172,0))</f>
        <v>512</v>
      </c>
      <c r="M631" s="1" t="str">
        <f t="shared" si="66"/>
        <v>토목시설물 건설업 (4122)</v>
      </c>
      <c r="N631" t="s">
        <v>1036</v>
      </c>
      <c r="O631" t="s">
        <v>2207</v>
      </c>
      <c r="P631">
        <f>INDEX([1]표준산업분류!D$2:D$2172,MATCH($N631,[1]표준산업분류!$B$2:$B$2172,0))</f>
        <v>21</v>
      </c>
      <c r="Q631" s="1" t="str">
        <f t="shared" si="67"/>
        <v>산업플랜트 건설업 (41225)</v>
      </c>
    </row>
    <row r="632" spans="1:17" x14ac:dyDescent="0.2">
      <c r="A632" s="1" t="str">
        <f>INDEX(lv1_index!$B$2:$B$78,MATCH(Tree!$E632,lv1_index!$C$2:$C$78,0))</f>
        <v>F: 건설업(41~42)</v>
      </c>
      <c r="B632" t="str">
        <f t="shared" si="68"/>
        <v>41</v>
      </c>
      <c r="C632" t="str">
        <f>INDEX([1]표준산업분류!$C$2:$C$2172,MATCH(Tree!$B632,[1]표준산업분류!$B$2:$B$2172,0))</f>
        <v>종합 건설업</v>
      </c>
      <c r="D632">
        <f>INDEX([1]표준산업분류!$D$2:$D$2172,MATCH(Tree!$B632,[1]표준산업분류!$B$2:$B$2172,0))</f>
        <v>1451</v>
      </c>
      <c r="E632" s="1" t="str">
        <f t="shared" si="69"/>
        <v>종합 건설업 (41)</v>
      </c>
      <c r="F632" t="str">
        <f t="shared" si="70"/>
        <v>412</v>
      </c>
      <c r="G632" t="str">
        <f>INDEX([1]표준산업분류!C$2:C$2172,MATCH($F632,[1]표준산업분류!B$2:B$2172,0))</f>
        <v>토목 건설업</v>
      </c>
      <c r="H632">
        <f>INDEX([1]표준산업분류!D$2:D$2172,MATCH($F632,[1]표준산업분류!$B$2:$B$2172,0))</f>
        <v>530</v>
      </c>
      <c r="I632" s="1" t="str">
        <f t="shared" si="71"/>
        <v>토목 건설업 (412)</v>
      </c>
      <c r="J632" t="str">
        <f t="shared" si="72"/>
        <v>4122</v>
      </c>
      <c r="K632" t="str">
        <f>INDEX([1]표준산업분류!C$2:C$2172,MATCH($J632,[1]표준산업분류!B$2:B$2172,0))</f>
        <v>토목시설물 건설업</v>
      </c>
      <c r="L632">
        <f>INDEX([1]표준산업분류!D$2:D$2172,MATCH($J632,[1]표준산업분류!$B$2:$B$2172,0))</f>
        <v>512</v>
      </c>
      <c r="M632" s="1" t="str">
        <f t="shared" si="66"/>
        <v>토목시설물 건설업 (4122)</v>
      </c>
      <c r="N632" t="s">
        <v>1037</v>
      </c>
      <c r="O632" t="s">
        <v>2208</v>
      </c>
      <c r="P632">
        <f>INDEX([1]표준산업분류!D$2:D$2172,MATCH($N632,[1]표준산업분류!$B$2:$B$2172,0))</f>
        <v>26</v>
      </c>
      <c r="Q632" s="1" t="str">
        <f t="shared" si="67"/>
        <v>조경 건설업 (41226)</v>
      </c>
    </row>
    <row r="633" spans="1:17" x14ac:dyDescent="0.2">
      <c r="A633" s="1" t="str">
        <f>INDEX(lv1_index!$B$2:$B$78,MATCH(Tree!$E633,lv1_index!$C$2:$C$78,0))</f>
        <v>F: 건설업(41~42)</v>
      </c>
      <c r="B633" t="str">
        <f t="shared" si="68"/>
        <v>41</v>
      </c>
      <c r="C633" t="str">
        <f>INDEX([1]표준산업분류!$C$2:$C$2172,MATCH(Tree!$B633,[1]표준산업분류!$B$2:$B$2172,0))</f>
        <v>종합 건설업</v>
      </c>
      <c r="D633">
        <f>INDEX([1]표준산업분류!$D$2:$D$2172,MATCH(Tree!$B633,[1]표준산업분류!$B$2:$B$2172,0))</f>
        <v>1451</v>
      </c>
      <c r="E633" s="1" t="str">
        <f t="shared" si="69"/>
        <v>종합 건설업 (41)</v>
      </c>
      <c r="F633" t="str">
        <f t="shared" si="70"/>
        <v>412</v>
      </c>
      <c r="G633" t="str">
        <f>INDEX([1]표준산업분류!C$2:C$2172,MATCH($F633,[1]표준산업분류!B$2:B$2172,0))</f>
        <v>토목 건설업</v>
      </c>
      <c r="H633">
        <f>INDEX([1]표준산업분류!D$2:D$2172,MATCH($F633,[1]표준산업분류!$B$2:$B$2172,0))</f>
        <v>530</v>
      </c>
      <c r="I633" s="1" t="str">
        <f t="shared" si="71"/>
        <v>토목 건설업 (412)</v>
      </c>
      <c r="J633" t="str">
        <f t="shared" si="72"/>
        <v>4122</v>
      </c>
      <c r="K633" t="str">
        <f>INDEX([1]표준산업분류!C$2:C$2172,MATCH($J633,[1]표준산업분류!B$2:B$2172,0))</f>
        <v>토목시설물 건설업</v>
      </c>
      <c r="L633">
        <f>INDEX([1]표준산업분류!D$2:D$2172,MATCH($J633,[1]표준산업분류!$B$2:$B$2172,0))</f>
        <v>512</v>
      </c>
      <c r="M633" s="1" t="str">
        <f t="shared" si="66"/>
        <v>토목시설물 건설업 (4122)</v>
      </c>
      <c r="N633" t="s">
        <v>1038</v>
      </c>
      <c r="O633" t="s">
        <v>2209</v>
      </c>
      <c r="P633">
        <f>INDEX([1]표준산업분류!D$2:D$2172,MATCH($N633,[1]표준산업분류!$B$2:$B$2172,0))</f>
        <v>52</v>
      </c>
      <c r="Q633" s="1" t="str">
        <f t="shared" si="67"/>
        <v>기타 토목시설물 건설업 (41229)</v>
      </c>
    </row>
    <row r="634" spans="1:17" x14ac:dyDescent="0.2">
      <c r="A634" s="1" t="str">
        <f>INDEX(lv1_index!$B$2:$B$78,MATCH(Tree!$E634,lv1_index!$C$2:$C$78,0))</f>
        <v>F: 건설업(41~42)</v>
      </c>
      <c r="B634" t="str">
        <f t="shared" si="68"/>
        <v>42</v>
      </c>
      <c r="C634" t="str">
        <f>INDEX([1]표준산업분류!$C$2:$C$2172,MATCH(Tree!$B634,[1]표준산업분류!$B$2:$B$2172,0))</f>
        <v>전문직별 공사업</v>
      </c>
      <c r="D634">
        <f>INDEX([1]표준산업분류!$D$2:$D$2172,MATCH(Tree!$B634,[1]표준산업분류!$B$2:$B$2172,0))</f>
        <v>847</v>
      </c>
      <c r="E634" s="1" t="str">
        <f t="shared" si="69"/>
        <v>전문직별 공사업 (42)</v>
      </c>
      <c r="F634" t="str">
        <f t="shared" si="70"/>
        <v>421</v>
      </c>
      <c r="G634" t="str">
        <f>INDEX([1]표준산업분류!C$2:C$2172,MATCH($F634,[1]표준산업분류!B$2:B$2172,0))</f>
        <v>기반조성 및 시설물 축조관련 전문공사업</v>
      </c>
      <c r="H634">
        <f>INDEX([1]표준산업분류!D$2:D$2172,MATCH($F634,[1]표준산업분류!$B$2:$B$2172,0))</f>
        <v>309</v>
      </c>
      <c r="I634" s="1" t="str">
        <f t="shared" si="71"/>
        <v>기반조성 및 시설물 축조관련 전문공사업 (421)</v>
      </c>
      <c r="J634" t="str">
        <f t="shared" si="72"/>
        <v>4211</v>
      </c>
      <c r="K634" t="str">
        <f>INDEX([1]표준산업분류!C$2:C$2172,MATCH($J634,[1]표준산업분류!B$2:B$2172,0))</f>
        <v>건물 및 구축물 해체 공사업</v>
      </c>
      <c r="L634">
        <f>INDEX([1]표준산업분류!D$2:D$2172,MATCH($J634,[1]표준산업분류!$B$2:$B$2172,0))</f>
        <v>17</v>
      </c>
      <c r="M634" s="1" t="str">
        <f t="shared" si="66"/>
        <v>건물 및 구축물 해체 공사업 (4211)</v>
      </c>
      <c r="N634" t="s">
        <v>1039</v>
      </c>
      <c r="O634" t="s">
        <v>297</v>
      </c>
      <c r="P634">
        <f>INDEX([1]표준산업분류!D$2:D$2172,MATCH($N634,[1]표준산업분류!$B$2:$B$2172,0))</f>
        <v>17</v>
      </c>
      <c r="Q634" s="1" t="str">
        <f t="shared" si="67"/>
        <v>건물 및 구축물 해체 공사업 (42110)</v>
      </c>
    </row>
    <row r="635" spans="1:17" x14ac:dyDescent="0.2">
      <c r="A635" s="1" t="str">
        <f>INDEX(lv1_index!$B$2:$B$78,MATCH(Tree!$E635,lv1_index!$C$2:$C$78,0))</f>
        <v>F: 건설업(41~42)</v>
      </c>
      <c r="B635" t="str">
        <f t="shared" si="68"/>
        <v>42</v>
      </c>
      <c r="C635" t="str">
        <f>INDEX([1]표준산업분류!$C$2:$C$2172,MATCH(Tree!$B635,[1]표준산업분류!$B$2:$B$2172,0))</f>
        <v>전문직별 공사업</v>
      </c>
      <c r="D635">
        <f>INDEX([1]표준산업분류!$D$2:$D$2172,MATCH(Tree!$B635,[1]표준산업분류!$B$2:$B$2172,0))</f>
        <v>847</v>
      </c>
      <c r="E635" s="1" t="str">
        <f t="shared" si="69"/>
        <v>전문직별 공사업 (42)</v>
      </c>
      <c r="F635" t="str">
        <f t="shared" si="70"/>
        <v>421</v>
      </c>
      <c r="G635" t="str">
        <f>INDEX([1]표준산업분류!C$2:C$2172,MATCH($F635,[1]표준산업분류!B$2:B$2172,0))</f>
        <v>기반조성 및 시설물 축조관련 전문공사업</v>
      </c>
      <c r="H635">
        <f>INDEX([1]표준산업분류!D$2:D$2172,MATCH($F635,[1]표준산업분류!$B$2:$B$2172,0))</f>
        <v>309</v>
      </c>
      <c r="I635" s="1" t="str">
        <f t="shared" si="71"/>
        <v>기반조성 및 시설물 축조관련 전문공사업 (421)</v>
      </c>
      <c r="J635" t="str">
        <f t="shared" si="72"/>
        <v>4212</v>
      </c>
      <c r="K635" t="str">
        <f>INDEX([1]표준산업분류!C$2:C$2172,MATCH($J635,[1]표준산업분류!B$2:B$2172,0))</f>
        <v>기반조성 관련 전문공사업</v>
      </c>
      <c r="L635">
        <f>INDEX([1]표준산업분류!D$2:D$2172,MATCH($J635,[1]표준산업분류!$B$2:$B$2172,0))</f>
        <v>96</v>
      </c>
      <c r="M635" s="1" t="str">
        <f t="shared" si="66"/>
        <v>기반조성 관련 전문공사업 (4212)</v>
      </c>
      <c r="N635" t="s">
        <v>1040</v>
      </c>
      <c r="O635" t="s">
        <v>2210</v>
      </c>
      <c r="P635">
        <f>INDEX([1]표준산업분류!D$2:D$2172,MATCH($N635,[1]표준산업분류!$B$2:$B$2172,0))</f>
        <v>90</v>
      </c>
      <c r="Q635" s="1" t="str">
        <f t="shared" si="67"/>
        <v>토공사업 (42121)</v>
      </c>
    </row>
    <row r="636" spans="1:17" x14ac:dyDescent="0.2">
      <c r="A636" s="1" t="str">
        <f>INDEX(lv1_index!$B$2:$B$78,MATCH(Tree!$E636,lv1_index!$C$2:$C$78,0))</f>
        <v>F: 건설업(41~42)</v>
      </c>
      <c r="B636" t="str">
        <f t="shared" si="68"/>
        <v>42</v>
      </c>
      <c r="C636" t="str">
        <f>INDEX([1]표준산업분류!$C$2:$C$2172,MATCH(Tree!$B636,[1]표준산업분류!$B$2:$B$2172,0))</f>
        <v>전문직별 공사업</v>
      </c>
      <c r="D636">
        <f>INDEX([1]표준산업분류!$D$2:$D$2172,MATCH(Tree!$B636,[1]표준산업분류!$B$2:$B$2172,0))</f>
        <v>847</v>
      </c>
      <c r="E636" s="1" t="str">
        <f t="shared" si="69"/>
        <v>전문직별 공사업 (42)</v>
      </c>
      <c r="F636" t="str">
        <f t="shared" si="70"/>
        <v>421</v>
      </c>
      <c r="G636" t="str">
        <f>INDEX([1]표준산업분류!C$2:C$2172,MATCH($F636,[1]표준산업분류!B$2:B$2172,0))</f>
        <v>기반조성 및 시설물 축조관련 전문공사업</v>
      </c>
      <c r="H636">
        <f>INDEX([1]표준산업분류!D$2:D$2172,MATCH($F636,[1]표준산업분류!$B$2:$B$2172,0))</f>
        <v>309</v>
      </c>
      <c r="I636" s="1" t="str">
        <f t="shared" si="71"/>
        <v>기반조성 및 시설물 축조관련 전문공사업 (421)</v>
      </c>
      <c r="J636" t="str">
        <f t="shared" si="72"/>
        <v>4212</v>
      </c>
      <c r="K636" t="str">
        <f>INDEX([1]표준산업분류!C$2:C$2172,MATCH($J636,[1]표준산업분류!B$2:B$2172,0))</f>
        <v>기반조성 관련 전문공사업</v>
      </c>
      <c r="L636">
        <f>INDEX([1]표준산업분류!D$2:D$2172,MATCH($J636,[1]표준산업분류!$B$2:$B$2172,0))</f>
        <v>96</v>
      </c>
      <c r="M636" s="1" t="str">
        <f t="shared" si="66"/>
        <v>기반조성 관련 전문공사업 (4212)</v>
      </c>
      <c r="N636" t="s">
        <v>1041</v>
      </c>
      <c r="O636" t="s">
        <v>2211</v>
      </c>
      <c r="P636">
        <f>INDEX([1]표준산업분류!D$2:D$2172,MATCH($N636,[1]표준산업분류!$B$2:$B$2172,0))</f>
        <v>4</v>
      </c>
      <c r="Q636" s="1" t="str">
        <f t="shared" si="67"/>
        <v>보링, 그라우팅 및 굴정 공사업 (42122)</v>
      </c>
    </row>
    <row r="637" spans="1:17" x14ac:dyDescent="0.2">
      <c r="A637" s="1" t="str">
        <f>INDEX(lv1_index!$B$2:$B$78,MATCH(Tree!$E637,lv1_index!$C$2:$C$78,0))</f>
        <v>F: 건설업(41~42)</v>
      </c>
      <c r="B637" t="str">
        <f t="shared" si="68"/>
        <v>42</v>
      </c>
      <c r="C637" t="str">
        <f>INDEX([1]표준산업분류!$C$2:$C$2172,MATCH(Tree!$B637,[1]표준산업분류!$B$2:$B$2172,0))</f>
        <v>전문직별 공사업</v>
      </c>
      <c r="D637">
        <f>INDEX([1]표준산업분류!$D$2:$D$2172,MATCH(Tree!$B637,[1]표준산업분류!$B$2:$B$2172,0))</f>
        <v>847</v>
      </c>
      <c r="E637" s="1" t="str">
        <f t="shared" si="69"/>
        <v>전문직별 공사업 (42)</v>
      </c>
      <c r="F637" t="str">
        <f t="shared" si="70"/>
        <v>421</v>
      </c>
      <c r="G637" t="str">
        <f>INDEX([1]표준산업분류!C$2:C$2172,MATCH($F637,[1]표준산업분류!B$2:B$2172,0))</f>
        <v>기반조성 및 시설물 축조관련 전문공사업</v>
      </c>
      <c r="H637">
        <f>INDEX([1]표준산업분류!D$2:D$2172,MATCH($F637,[1]표준산업분류!$B$2:$B$2172,0))</f>
        <v>309</v>
      </c>
      <c r="I637" s="1" t="str">
        <f t="shared" si="71"/>
        <v>기반조성 및 시설물 축조관련 전문공사업 (421)</v>
      </c>
      <c r="J637" t="str">
        <f t="shared" si="72"/>
        <v>4212</v>
      </c>
      <c r="K637" t="str">
        <f>INDEX([1]표준산업분류!C$2:C$2172,MATCH($J637,[1]표준산업분류!B$2:B$2172,0))</f>
        <v>기반조성 관련 전문공사업</v>
      </c>
      <c r="L637">
        <f>INDEX([1]표준산업분류!D$2:D$2172,MATCH($J637,[1]표준산업분류!$B$2:$B$2172,0))</f>
        <v>96</v>
      </c>
      <c r="M637" s="1" t="str">
        <f t="shared" si="66"/>
        <v>기반조성 관련 전문공사업 (4212)</v>
      </c>
      <c r="N637" t="s">
        <v>1042</v>
      </c>
      <c r="O637" t="s">
        <v>2212</v>
      </c>
      <c r="P637">
        <f>INDEX([1]표준산업분류!D$2:D$2172,MATCH($N637,[1]표준산업분류!$B$2:$B$2172,0))</f>
        <v>2</v>
      </c>
      <c r="Q637" s="1" t="str">
        <f t="shared" si="67"/>
        <v>파일공사 및 축조관련 기초 공사업 (42123)</v>
      </c>
    </row>
    <row r="638" spans="1:17" x14ac:dyDescent="0.2">
      <c r="A638" s="1" t="str">
        <f>INDEX(lv1_index!$B$2:$B$78,MATCH(Tree!$E638,lv1_index!$C$2:$C$78,0))</f>
        <v>F: 건설업(41~42)</v>
      </c>
      <c r="B638" t="str">
        <f t="shared" si="68"/>
        <v>42</v>
      </c>
      <c r="C638" t="str">
        <f>INDEX([1]표준산업분류!$C$2:$C$2172,MATCH(Tree!$B638,[1]표준산업분류!$B$2:$B$2172,0))</f>
        <v>전문직별 공사업</v>
      </c>
      <c r="D638">
        <f>INDEX([1]표준산업분류!$D$2:$D$2172,MATCH(Tree!$B638,[1]표준산업분류!$B$2:$B$2172,0))</f>
        <v>847</v>
      </c>
      <c r="E638" s="1" t="str">
        <f t="shared" si="69"/>
        <v>전문직별 공사업 (42)</v>
      </c>
      <c r="F638" t="str">
        <f t="shared" si="70"/>
        <v>421</v>
      </c>
      <c r="G638" t="str">
        <f>INDEX([1]표준산업분류!C$2:C$2172,MATCH($F638,[1]표준산업분류!B$2:B$2172,0))</f>
        <v>기반조성 및 시설물 축조관련 전문공사업</v>
      </c>
      <c r="H638">
        <f>INDEX([1]표준산업분류!D$2:D$2172,MATCH($F638,[1]표준산업분류!$B$2:$B$2172,0))</f>
        <v>309</v>
      </c>
      <c r="I638" s="1" t="str">
        <f t="shared" si="71"/>
        <v>기반조성 및 시설물 축조관련 전문공사업 (421)</v>
      </c>
      <c r="J638" t="str">
        <f t="shared" si="72"/>
        <v>4212</v>
      </c>
      <c r="K638" t="str">
        <f>INDEX([1]표준산업분류!C$2:C$2172,MATCH($J638,[1]표준산업분류!B$2:B$2172,0))</f>
        <v>기반조성 관련 전문공사업</v>
      </c>
      <c r="L638">
        <f>INDEX([1]표준산업분류!D$2:D$2172,MATCH($J638,[1]표준산업분류!$B$2:$B$2172,0))</f>
        <v>96</v>
      </c>
      <c r="M638" s="1" t="str">
        <f t="shared" si="66"/>
        <v>기반조성 관련 전문공사업 (4212)</v>
      </c>
      <c r="N638" t="s">
        <v>1043</v>
      </c>
      <c r="O638" t="s">
        <v>2213</v>
      </c>
      <c r="P638">
        <f>INDEX([1]표준산업분류!D$2:D$2172,MATCH($N638,[1]표준산업분류!$B$2:$B$2172,0))</f>
        <v>0</v>
      </c>
      <c r="Q638" s="1" t="str">
        <f t="shared" si="67"/>
        <v>기타 기반조성 관련 전문공사업 (42129)</v>
      </c>
    </row>
    <row r="639" spans="1:17" x14ac:dyDescent="0.2">
      <c r="A639" s="1" t="str">
        <f>INDEX(lv1_index!$B$2:$B$78,MATCH(Tree!$E639,lv1_index!$C$2:$C$78,0))</f>
        <v>F: 건설업(41~42)</v>
      </c>
      <c r="B639" t="str">
        <f t="shared" si="68"/>
        <v>42</v>
      </c>
      <c r="C639" t="str">
        <f>INDEX([1]표준산업분류!$C$2:$C$2172,MATCH(Tree!$B639,[1]표준산업분류!$B$2:$B$2172,0))</f>
        <v>전문직별 공사업</v>
      </c>
      <c r="D639">
        <f>INDEX([1]표준산업분류!$D$2:$D$2172,MATCH(Tree!$B639,[1]표준산업분류!$B$2:$B$2172,0))</f>
        <v>847</v>
      </c>
      <c r="E639" s="1" t="str">
        <f t="shared" si="69"/>
        <v>전문직별 공사업 (42)</v>
      </c>
      <c r="F639" t="str">
        <f t="shared" si="70"/>
        <v>421</v>
      </c>
      <c r="G639" t="str">
        <f>INDEX([1]표준산업분류!C$2:C$2172,MATCH($F639,[1]표준산업분류!B$2:B$2172,0))</f>
        <v>기반조성 및 시설물 축조관련 전문공사업</v>
      </c>
      <c r="H639">
        <f>INDEX([1]표준산업분류!D$2:D$2172,MATCH($F639,[1]표준산업분류!$B$2:$B$2172,0))</f>
        <v>309</v>
      </c>
      <c r="I639" s="1" t="str">
        <f t="shared" si="71"/>
        <v>기반조성 및 시설물 축조관련 전문공사업 (421)</v>
      </c>
      <c r="J639" t="str">
        <f t="shared" si="72"/>
        <v>4213</v>
      </c>
      <c r="K639" t="str">
        <f>INDEX([1]표준산업분류!C$2:C$2172,MATCH($J639,[1]표준산업분류!B$2:B$2172,0))</f>
        <v>시설물 축조 관련 전문공사업</v>
      </c>
      <c r="L639">
        <f>INDEX([1]표준산업분류!D$2:D$2172,MATCH($J639,[1]표준산업분류!$B$2:$B$2172,0))</f>
        <v>196</v>
      </c>
      <c r="M639" s="1" t="str">
        <f t="shared" si="66"/>
        <v>시설물 축조 관련 전문공사업 (4213)</v>
      </c>
      <c r="N639" t="s">
        <v>1044</v>
      </c>
      <c r="O639" t="s">
        <v>298</v>
      </c>
      <c r="P639">
        <f>INDEX([1]표준산업분류!D$2:D$2172,MATCH($N639,[1]표준산업분류!$B$2:$B$2172,0))</f>
        <v>1</v>
      </c>
      <c r="Q639" s="1" t="str">
        <f t="shared" si="67"/>
        <v>시설물 축조 관련 전문공사업 (42130)</v>
      </c>
    </row>
    <row r="640" spans="1:17" x14ac:dyDescent="0.2">
      <c r="A640" s="1" t="str">
        <f>INDEX(lv1_index!$B$2:$B$78,MATCH(Tree!$E640,lv1_index!$C$2:$C$78,0))</f>
        <v>F: 건설업(41~42)</v>
      </c>
      <c r="B640" t="str">
        <f t="shared" si="68"/>
        <v>42</v>
      </c>
      <c r="C640" t="str">
        <f>INDEX([1]표준산업분류!$C$2:$C$2172,MATCH(Tree!$B640,[1]표준산업분류!$B$2:$B$2172,0))</f>
        <v>전문직별 공사업</v>
      </c>
      <c r="D640">
        <f>INDEX([1]표준산업분류!$D$2:$D$2172,MATCH(Tree!$B640,[1]표준산업분류!$B$2:$B$2172,0))</f>
        <v>847</v>
      </c>
      <c r="E640" s="1" t="str">
        <f t="shared" si="69"/>
        <v>전문직별 공사업 (42)</v>
      </c>
      <c r="F640" t="str">
        <f t="shared" si="70"/>
        <v>421</v>
      </c>
      <c r="G640" t="str">
        <f>INDEX([1]표준산업분류!C$2:C$2172,MATCH($F640,[1]표준산업분류!B$2:B$2172,0))</f>
        <v>기반조성 및 시설물 축조관련 전문공사업</v>
      </c>
      <c r="H640">
        <f>INDEX([1]표준산업분류!D$2:D$2172,MATCH($F640,[1]표준산업분류!$B$2:$B$2172,0))</f>
        <v>309</v>
      </c>
      <c r="I640" s="1" t="str">
        <f t="shared" si="71"/>
        <v>기반조성 및 시설물 축조관련 전문공사업 (421)</v>
      </c>
      <c r="J640" t="str">
        <f t="shared" si="72"/>
        <v>4213</v>
      </c>
      <c r="K640" t="str">
        <f>INDEX([1]표준산업분류!C$2:C$2172,MATCH($J640,[1]표준산업분류!B$2:B$2172,0))</f>
        <v>시설물 축조 관련 전문공사업</v>
      </c>
      <c r="L640">
        <f>INDEX([1]표준산업분류!D$2:D$2172,MATCH($J640,[1]표준산업분류!$B$2:$B$2172,0))</f>
        <v>196</v>
      </c>
      <c r="M640" s="1" t="str">
        <f t="shared" si="66"/>
        <v>시설물 축조 관련 전문공사업 (4213)</v>
      </c>
      <c r="N640" t="s">
        <v>1045</v>
      </c>
      <c r="O640" t="s">
        <v>2214</v>
      </c>
      <c r="P640">
        <f>INDEX([1]표준산업분류!D$2:D$2172,MATCH($N640,[1]표준산업분류!$B$2:$B$2172,0))</f>
        <v>22</v>
      </c>
      <c r="Q640" s="1" t="str">
        <f t="shared" si="67"/>
        <v>철골 공사업 (42131)</v>
      </c>
    </row>
    <row r="641" spans="1:17" x14ac:dyDescent="0.2">
      <c r="A641" s="1" t="str">
        <f>INDEX(lv1_index!$B$2:$B$78,MATCH(Tree!$E641,lv1_index!$C$2:$C$78,0))</f>
        <v>F: 건설업(41~42)</v>
      </c>
      <c r="B641" t="str">
        <f t="shared" si="68"/>
        <v>42</v>
      </c>
      <c r="C641" t="str">
        <f>INDEX([1]표준산업분류!$C$2:$C$2172,MATCH(Tree!$B641,[1]표준산업분류!$B$2:$B$2172,0))</f>
        <v>전문직별 공사업</v>
      </c>
      <c r="D641">
        <f>INDEX([1]표준산업분류!$D$2:$D$2172,MATCH(Tree!$B641,[1]표준산업분류!$B$2:$B$2172,0))</f>
        <v>847</v>
      </c>
      <c r="E641" s="1" t="str">
        <f t="shared" si="69"/>
        <v>전문직별 공사업 (42)</v>
      </c>
      <c r="F641" t="str">
        <f t="shared" si="70"/>
        <v>421</v>
      </c>
      <c r="G641" t="str">
        <f>INDEX([1]표준산업분류!C$2:C$2172,MATCH($F641,[1]표준산업분류!B$2:B$2172,0))</f>
        <v>기반조성 및 시설물 축조관련 전문공사업</v>
      </c>
      <c r="H641">
        <f>INDEX([1]표준산업분류!D$2:D$2172,MATCH($F641,[1]표준산업분류!$B$2:$B$2172,0))</f>
        <v>309</v>
      </c>
      <c r="I641" s="1" t="str">
        <f t="shared" si="71"/>
        <v>기반조성 및 시설물 축조관련 전문공사업 (421)</v>
      </c>
      <c r="J641" t="str">
        <f t="shared" si="72"/>
        <v>4213</v>
      </c>
      <c r="K641" t="str">
        <f>INDEX([1]표준산업분류!C$2:C$2172,MATCH($J641,[1]표준산업분류!B$2:B$2172,0))</f>
        <v>시설물 축조 관련 전문공사업</v>
      </c>
      <c r="L641">
        <f>INDEX([1]표준산업분류!D$2:D$2172,MATCH($J641,[1]표준산업분류!$B$2:$B$2172,0))</f>
        <v>196</v>
      </c>
      <c r="M641" s="1" t="str">
        <f t="shared" si="66"/>
        <v>시설물 축조 관련 전문공사업 (4213)</v>
      </c>
      <c r="N641" t="s">
        <v>1046</v>
      </c>
      <c r="O641" t="s">
        <v>2215</v>
      </c>
      <c r="P641">
        <f>INDEX([1]표준산업분류!D$2:D$2172,MATCH($N641,[1]표준산업분류!$B$2:$B$2172,0))</f>
        <v>120</v>
      </c>
      <c r="Q641" s="1" t="str">
        <f t="shared" si="67"/>
        <v>철근 및 철근콘크리트 공사업 (42132)</v>
      </c>
    </row>
    <row r="642" spans="1:17" x14ac:dyDescent="0.2">
      <c r="A642" s="1" t="str">
        <f>INDEX(lv1_index!$B$2:$B$78,MATCH(Tree!$E642,lv1_index!$C$2:$C$78,0))</f>
        <v>F: 건설업(41~42)</v>
      </c>
      <c r="B642" t="str">
        <f t="shared" si="68"/>
        <v>42</v>
      </c>
      <c r="C642" t="str">
        <f>INDEX([1]표준산업분류!$C$2:$C$2172,MATCH(Tree!$B642,[1]표준산업분류!$B$2:$B$2172,0))</f>
        <v>전문직별 공사업</v>
      </c>
      <c r="D642">
        <f>INDEX([1]표준산업분류!$D$2:$D$2172,MATCH(Tree!$B642,[1]표준산업분류!$B$2:$B$2172,0))</f>
        <v>847</v>
      </c>
      <c r="E642" s="1" t="str">
        <f t="shared" si="69"/>
        <v>전문직별 공사업 (42)</v>
      </c>
      <c r="F642" t="str">
        <f t="shared" si="70"/>
        <v>421</v>
      </c>
      <c r="G642" t="str">
        <f>INDEX([1]표준산업분류!C$2:C$2172,MATCH($F642,[1]표준산업분류!B$2:B$2172,0))</f>
        <v>기반조성 및 시설물 축조관련 전문공사업</v>
      </c>
      <c r="H642">
        <f>INDEX([1]표준산업분류!D$2:D$2172,MATCH($F642,[1]표준산업분류!$B$2:$B$2172,0))</f>
        <v>309</v>
      </c>
      <c r="I642" s="1" t="str">
        <f t="shared" si="71"/>
        <v>기반조성 및 시설물 축조관련 전문공사업 (421)</v>
      </c>
      <c r="J642" t="str">
        <f t="shared" si="72"/>
        <v>4213</v>
      </c>
      <c r="K642" t="str">
        <f>INDEX([1]표준산업분류!C$2:C$2172,MATCH($J642,[1]표준산업분류!B$2:B$2172,0))</f>
        <v>시설물 축조 관련 전문공사업</v>
      </c>
      <c r="L642">
        <f>INDEX([1]표준산업분류!D$2:D$2172,MATCH($J642,[1]표준산업분류!$B$2:$B$2172,0))</f>
        <v>196</v>
      </c>
      <c r="M642" s="1" t="str">
        <f t="shared" ref="M642:M705" si="73">K642&amp;" "&amp;"("&amp;J642&amp;")"</f>
        <v>시설물 축조 관련 전문공사업 (4213)</v>
      </c>
      <c r="N642" t="s">
        <v>1047</v>
      </c>
      <c r="O642" t="s">
        <v>2216</v>
      </c>
      <c r="P642">
        <f>INDEX([1]표준산업분류!D$2:D$2172,MATCH($N642,[1]표준산업분류!$B$2:$B$2172,0))</f>
        <v>6</v>
      </c>
      <c r="Q642" s="1" t="str">
        <f t="shared" ref="Q642:Q705" si="74">O642&amp;" "&amp;"("&amp;N642&amp;")"</f>
        <v>조적 및 석축 공사업 (42133)</v>
      </c>
    </row>
    <row r="643" spans="1:17" x14ac:dyDescent="0.2">
      <c r="A643" s="1" t="str">
        <f>INDEX(lv1_index!$B$2:$B$78,MATCH(Tree!$E643,lv1_index!$C$2:$C$78,0))</f>
        <v>F: 건설업(41~42)</v>
      </c>
      <c r="B643" t="str">
        <f t="shared" ref="B643:B706" si="75">LEFT(F643,2)</f>
        <v>42</v>
      </c>
      <c r="C643" t="str">
        <f>INDEX([1]표준산업분류!$C$2:$C$2172,MATCH(Tree!$B643,[1]표준산업분류!$B$2:$B$2172,0))</f>
        <v>전문직별 공사업</v>
      </c>
      <c r="D643">
        <f>INDEX([1]표준산업분류!$D$2:$D$2172,MATCH(Tree!$B643,[1]표준산업분류!$B$2:$B$2172,0))</f>
        <v>847</v>
      </c>
      <c r="E643" s="1" t="str">
        <f t="shared" ref="E643:E706" si="76">C643&amp;" "&amp;"("&amp;B643&amp;")"</f>
        <v>전문직별 공사업 (42)</v>
      </c>
      <c r="F643" t="str">
        <f t="shared" ref="F643:F706" si="77">LEFT(J643,3)</f>
        <v>421</v>
      </c>
      <c r="G643" t="str">
        <f>INDEX([1]표준산업분류!C$2:C$2172,MATCH($F643,[1]표준산업분류!B$2:B$2172,0))</f>
        <v>기반조성 및 시설물 축조관련 전문공사업</v>
      </c>
      <c r="H643">
        <f>INDEX([1]표준산업분류!D$2:D$2172,MATCH($F643,[1]표준산업분류!$B$2:$B$2172,0))</f>
        <v>309</v>
      </c>
      <c r="I643" s="1" t="str">
        <f t="shared" ref="I643:I706" si="78">G643&amp;" "&amp;"("&amp;F643&amp;")"</f>
        <v>기반조성 및 시설물 축조관련 전문공사업 (421)</v>
      </c>
      <c r="J643" t="str">
        <f t="shared" ref="J643:J706" si="79">LEFT(N643,4)</f>
        <v>4213</v>
      </c>
      <c r="K643" t="str">
        <f>INDEX([1]표준산업분류!C$2:C$2172,MATCH($J643,[1]표준산업분류!B$2:B$2172,0))</f>
        <v>시설물 축조 관련 전문공사업</v>
      </c>
      <c r="L643">
        <f>INDEX([1]표준산업분류!D$2:D$2172,MATCH($J643,[1]표준산업분류!$B$2:$B$2172,0))</f>
        <v>196</v>
      </c>
      <c r="M643" s="1" t="str">
        <f t="shared" si="73"/>
        <v>시설물 축조 관련 전문공사업 (4213)</v>
      </c>
      <c r="N643" t="s">
        <v>1048</v>
      </c>
      <c r="O643" t="s">
        <v>2217</v>
      </c>
      <c r="P643">
        <f>INDEX([1]표준산업분류!D$2:D$2172,MATCH($N643,[1]표준산업분류!$B$2:$B$2172,0))</f>
        <v>3</v>
      </c>
      <c r="Q643" s="1" t="str">
        <f t="shared" si="74"/>
        <v>포장 공사업 (42134)</v>
      </c>
    </row>
    <row r="644" spans="1:17" x14ac:dyDescent="0.2">
      <c r="A644" s="1" t="str">
        <f>INDEX(lv1_index!$B$2:$B$78,MATCH(Tree!$E644,lv1_index!$C$2:$C$78,0))</f>
        <v>F: 건설업(41~42)</v>
      </c>
      <c r="B644" t="str">
        <f t="shared" si="75"/>
        <v>42</v>
      </c>
      <c r="C644" t="str">
        <f>INDEX([1]표준산업분류!$C$2:$C$2172,MATCH(Tree!$B644,[1]표준산업분류!$B$2:$B$2172,0))</f>
        <v>전문직별 공사업</v>
      </c>
      <c r="D644">
        <f>INDEX([1]표준산업분류!$D$2:$D$2172,MATCH(Tree!$B644,[1]표준산업분류!$B$2:$B$2172,0))</f>
        <v>847</v>
      </c>
      <c r="E644" s="1" t="str">
        <f t="shared" si="76"/>
        <v>전문직별 공사업 (42)</v>
      </c>
      <c r="F644" t="str">
        <f t="shared" si="77"/>
        <v>421</v>
      </c>
      <c r="G644" t="str">
        <f>INDEX([1]표준산업분류!C$2:C$2172,MATCH($F644,[1]표준산업분류!B$2:B$2172,0))</f>
        <v>기반조성 및 시설물 축조관련 전문공사업</v>
      </c>
      <c r="H644">
        <f>INDEX([1]표준산업분류!D$2:D$2172,MATCH($F644,[1]표준산업분류!$B$2:$B$2172,0))</f>
        <v>309</v>
      </c>
      <c r="I644" s="1" t="str">
        <f t="shared" si="78"/>
        <v>기반조성 및 시설물 축조관련 전문공사업 (421)</v>
      </c>
      <c r="J644" t="str">
        <f t="shared" si="79"/>
        <v>4213</v>
      </c>
      <c r="K644" t="str">
        <f>INDEX([1]표준산업분류!C$2:C$2172,MATCH($J644,[1]표준산업분류!B$2:B$2172,0))</f>
        <v>시설물 축조 관련 전문공사업</v>
      </c>
      <c r="L644">
        <f>INDEX([1]표준산업분류!D$2:D$2172,MATCH($J644,[1]표준산업분류!$B$2:$B$2172,0))</f>
        <v>196</v>
      </c>
      <c r="M644" s="1" t="str">
        <f t="shared" si="73"/>
        <v>시설물 축조 관련 전문공사업 (4213)</v>
      </c>
      <c r="N644" t="s">
        <v>1049</v>
      </c>
      <c r="O644" t="s">
        <v>2218</v>
      </c>
      <c r="P644">
        <f>INDEX([1]표준산업분류!D$2:D$2172,MATCH($N644,[1]표준산업분류!$B$2:$B$2172,0))</f>
        <v>6</v>
      </c>
      <c r="Q644" s="1" t="str">
        <f t="shared" si="74"/>
        <v>철도궤도 전문공사업 (42135)</v>
      </c>
    </row>
    <row r="645" spans="1:17" x14ac:dyDescent="0.2">
      <c r="A645" s="1" t="str">
        <f>INDEX(lv1_index!$B$2:$B$78,MATCH(Tree!$E645,lv1_index!$C$2:$C$78,0))</f>
        <v>F: 건설업(41~42)</v>
      </c>
      <c r="B645" t="str">
        <f t="shared" si="75"/>
        <v>42</v>
      </c>
      <c r="C645" t="str">
        <f>INDEX([1]표준산업분류!$C$2:$C$2172,MATCH(Tree!$B645,[1]표준산업분류!$B$2:$B$2172,0))</f>
        <v>전문직별 공사업</v>
      </c>
      <c r="D645">
        <f>INDEX([1]표준산업분류!$D$2:$D$2172,MATCH(Tree!$B645,[1]표준산업분류!$B$2:$B$2172,0))</f>
        <v>847</v>
      </c>
      <c r="E645" s="1" t="str">
        <f t="shared" si="76"/>
        <v>전문직별 공사업 (42)</v>
      </c>
      <c r="F645" t="str">
        <f t="shared" si="77"/>
        <v>421</v>
      </c>
      <c r="G645" t="str">
        <f>INDEX([1]표준산업분류!C$2:C$2172,MATCH($F645,[1]표준산업분류!B$2:B$2172,0))</f>
        <v>기반조성 및 시설물 축조관련 전문공사업</v>
      </c>
      <c r="H645">
        <f>INDEX([1]표준산업분류!D$2:D$2172,MATCH($F645,[1]표준산업분류!$B$2:$B$2172,0))</f>
        <v>309</v>
      </c>
      <c r="I645" s="1" t="str">
        <f t="shared" si="78"/>
        <v>기반조성 및 시설물 축조관련 전문공사업 (421)</v>
      </c>
      <c r="J645" t="str">
        <f t="shared" si="79"/>
        <v>4213</v>
      </c>
      <c r="K645" t="str">
        <f>INDEX([1]표준산업분류!C$2:C$2172,MATCH($J645,[1]표준산업분류!B$2:B$2172,0))</f>
        <v>시설물 축조 관련 전문공사업</v>
      </c>
      <c r="L645">
        <f>INDEX([1]표준산업분류!D$2:D$2172,MATCH($J645,[1]표준산업분류!$B$2:$B$2172,0))</f>
        <v>196</v>
      </c>
      <c r="M645" s="1" t="str">
        <f t="shared" si="73"/>
        <v>시설물 축조 관련 전문공사업 (4213)</v>
      </c>
      <c r="N645" t="s">
        <v>1050</v>
      </c>
      <c r="O645" t="s">
        <v>2219</v>
      </c>
      <c r="P645">
        <f>INDEX([1]표준산업분류!D$2:D$2172,MATCH($N645,[1]표준산업분류!$B$2:$B$2172,0))</f>
        <v>10</v>
      </c>
      <c r="Q645" s="1" t="str">
        <f t="shared" si="74"/>
        <v>수중 공사업 (42136)</v>
      </c>
    </row>
    <row r="646" spans="1:17" x14ac:dyDescent="0.2">
      <c r="A646" s="1" t="str">
        <f>INDEX(lv1_index!$B$2:$B$78,MATCH(Tree!$E646,lv1_index!$C$2:$C$78,0))</f>
        <v>F: 건설업(41~42)</v>
      </c>
      <c r="B646" t="str">
        <f t="shared" si="75"/>
        <v>42</v>
      </c>
      <c r="C646" t="str">
        <f>INDEX([1]표준산업분류!$C$2:$C$2172,MATCH(Tree!$B646,[1]표준산업분류!$B$2:$B$2172,0))</f>
        <v>전문직별 공사업</v>
      </c>
      <c r="D646">
        <f>INDEX([1]표준산업분류!$D$2:$D$2172,MATCH(Tree!$B646,[1]표준산업분류!$B$2:$B$2172,0))</f>
        <v>847</v>
      </c>
      <c r="E646" s="1" t="str">
        <f t="shared" si="76"/>
        <v>전문직별 공사업 (42)</v>
      </c>
      <c r="F646" t="str">
        <f t="shared" si="77"/>
        <v>421</v>
      </c>
      <c r="G646" t="str">
        <f>INDEX([1]표준산업분류!C$2:C$2172,MATCH($F646,[1]표준산업분류!B$2:B$2172,0))</f>
        <v>기반조성 및 시설물 축조관련 전문공사업</v>
      </c>
      <c r="H646">
        <f>INDEX([1]표준산업분류!D$2:D$2172,MATCH($F646,[1]표준산업분류!$B$2:$B$2172,0))</f>
        <v>309</v>
      </c>
      <c r="I646" s="1" t="str">
        <f t="shared" si="78"/>
        <v>기반조성 및 시설물 축조관련 전문공사업 (421)</v>
      </c>
      <c r="J646" t="str">
        <f t="shared" si="79"/>
        <v>4213</v>
      </c>
      <c r="K646" t="str">
        <f>INDEX([1]표준산업분류!C$2:C$2172,MATCH($J646,[1]표준산업분류!B$2:B$2172,0))</f>
        <v>시설물 축조 관련 전문공사업</v>
      </c>
      <c r="L646">
        <f>INDEX([1]표준산업분류!D$2:D$2172,MATCH($J646,[1]표준산업분류!$B$2:$B$2172,0))</f>
        <v>196</v>
      </c>
      <c r="M646" s="1" t="str">
        <f t="shared" si="73"/>
        <v>시설물 축조 관련 전문공사업 (4213)</v>
      </c>
      <c r="N646" t="s">
        <v>1051</v>
      </c>
      <c r="O646" t="s">
        <v>2220</v>
      </c>
      <c r="P646">
        <f>INDEX([1]표준산업분류!D$2:D$2172,MATCH($N646,[1]표준산업분류!$B$2:$B$2172,0))</f>
        <v>8</v>
      </c>
      <c r="Q646" s="1" t="str">
        <f t="shared" si="74"/>
        <v>비계 및 형틀 공사업 (42137)</v>
      </c>
    </row>
    <row r="647" spans="1:17" x14ac:dyDescent="0.2">
      <c r="A647" s="1" t="str">
        <f>INDEX(lv1_index!$B$2:$B$78,MATCH(Tree!$E647,lv1_index!$C$2:$C$78,0))</f>
        <v>F: 건설업(41~42)</v>
      </c>
      <c r="B647" t="str">
        <f t="shared" si="75"/>
        <v>42</v>
      </c>
      <c r="C647" t="str">
        <f>INDEX([1]표준산업분류!$C$2:$C$2172,MATCH(Tree!$B647,[1]표준산업분류!$B$2:$B$2172,0))</f>
        <v>전문직별 공사업</v>
      </c>
      <c r="D647">
        <f>INDEX([1]표준산업분류!$D$2:$D$2172,MATCH(Tree!$B647,[1]표준산업분류!$B$2:$B$2172,0))</f>
        <v>847</v>
      </c>
      <c r="E647" s="1" t="str">
        <f t="shared" si="76"/>
        <v>전문직별 공사업 (42)</v>
      </c>
      <c r="F647" t="str">
        <f t="shared" si="77"/>
        <v>421</v>
      </c>
      <c r="G647" t="str">
        <f>INDEX([1]표준산업분류!C$2:C$2172,MATCH($F647,[1]표준산업분류!B$2:B$2172,0))</f>
        <v>기반조성 및 시설물 축조관련 전문공사업</v>
      </c>
      <c r="H647">
        <f>INDEX([1]표준산업분류!D$2:D$2172,MATCH($F647,[1]표준산업분류!$B$2:$B$2172,0))</f>
        <v>309</v>
      </c>
      <c r="I647" s="1" t="str">
        <f t="shared" si="78"/>
        <v>기반조성 및 시설물 축조관련 전문공사업 (421)</v>
      </c>
      <c r="J647" t="str">
        <f t="shared" si="79"/>
        <v>4213</v>
      </c>
      <c r="K647" t="str">
        <f>INDEX([1]표준산업분류!C$2:C$2172,MATCH($J647,[1]표준산업분류!B$2:B$2172,0))</f>
        <v>시설물 축조 관련 전문공사업</v>
      </c>
      <c r="L647">
        <f>INDEX([1]표준산업분류!D$2:D$2172,MATCH($J647,[1]표준산업분류!$B$2:$B$2172,0))</f>
        <v>196</v>
      </c>
      <c r="M647" s="1" t="str">
        <f t="shared" si="73"/>
        <v>시설물 축조 관련 전문공사업 (4213)</v>
      </c>
      <c r="N647" t="s">
        <v>1052</v>
      </c>
      <c r="O647" t="s">
        <v>2221</v>
      </c>
      <c r="P647">
        <f>INDEX([1]표준산업분류!D$2:D$2172,MATCH($N647,[1]표준산업분류!$B$2:$B$2172,0))</f>
        <v>20</v>
      </c>
      <c r="Q647" s="1" t="str">
        <f t="shared" si="74"/>
        <v>기타 시설물 축조관련 전문공사업 (42139)</v>
      </c>
    </row>
    <row r="648" spans="1:17" x14ac:dyDescent="0.2">
      <c r="A648" s="1" t="str">
        <f>INDEX(lv1_index!$B$2:$B$78,MATCH(Tree!$E648,lv1_index!$C$2:$C$78,0))</f>
        <v>F: 건설업(41~42)</v>
      </c>
      <c r="B648" t="str">
        <f t="shared" si="75"/>
        <v>42</v>
      </c>
      <c r="C648" t="str">
        <f>INDEX([1]표준산업분류!$C$2:$C$2172,MATCH(Tree!$B648,[1]표준산업분류!$B$2:$B$2172,0))</f>
        <v>전문직별 공사업</v>
      </c>
      <c r="D648">
        <f>INDEX([1]표준산업분류!$D$2:$D$2172,MATCH(Tree!$B648,[1]표준산업분류!$B$2:$B$2172,0))</f>
        <v>847</v>
      </c>
      <c r="E648" s="1" t="str">
        <f t="shared" si="76"/>
        <v>전문직별 공사업 (42)</v>
      </c>
      <c r="F648" t="str">
        <f t="shared" si="77"/>
        <v>422</v>
      </c>
      <c r="G648" t="str">
        <f>INDEX([1]표준산업분류!C$2:C$2172,MATCH($F648,[1]표준산업분류!B$2:B$2172,0))</f>
        <v>건물설비 설치 공사업</v>
      </c>
      <c r="H648">
        <f>INDEX([1]표준산업분류!D$2:D$2172,MATCH($F648,[1]표준산업분류!$B$2:$B$2172,0))</f>
        <v>189</v>
      </c>
      <c r="I648" s="1" t="str">
        <f t="shared" si="78"/>
        <v>건물설비 설치 공사업 (422)</v>
      </c>
      <c r="J648" t="str">
        <f t="shared" si="79"/>
        <v>4220</v>
      </c>
      <c r="K648" t="str">
        <f>INDEX([1]표준산업분류!C$2:C$2172,MATCH($J648,[1]표준산업분류!B$2:B$2172,0))</f>
        <v>건물설비 설치 공사업</v>
      </c>
      <c r="L648">
        <f>INDEX([1]표준산업분류!D$2:D$2172,MATCH($J648,[1]표준산업분류!$B$2:$B$2172,0))</f>
        <v>189</v>
      </c>
      <c r="M648" s="1" t="str">
        <f t="shared" si="73"/>
        <v>건물설비 설치 공사업 (4220)</v>
      </c>
      <c r="N648" t="s">
        <v>1053</v>
      </c>
      <c r="O648" t="s">
        <v>45</v>
      </c>
      <c r="P648">
        <f>INDEX([1]표준산업분류!D$2:D$2172,MATCH($N648,[1]표준산업분류!$B$2:$B$2172,0))</f>
        <v>2</v>
      </c>
      <c r="Q648" s="1" t="str">
        <f t="shared" si="74"/>
        <v>건물설비 설치 공사업 (42200)</v>
      </c>
    </row>
    <row r="649" spans="1:17" x14ac:dyDescent="0.2">
      <c r="A649" s="1" t="str">
        <f>INDEX(lv1_index!$B$2:$B$78,MATCH(Tree!$E649,lv1_index!$C$2:$C$78,0))</f>
        <v>F: 건설업(41~42)</v>
      </c>
      <c r="B649" t="str">
        <f t="shared" si="75"/>
        <v>42</v>
      </c>
      <c r="C649" t="str">
        <f>INDEX([1]표준산업분류!$C$2:$C$2172,MATCH(Tree!$B649,[1]표준산업분류!$B$2:$B$2172,0))</f>
        <v>전문직별 공사업</v>
      </c>
      <c r="D649">
        <f>INDEX([1]표준산업분류!$D$2:$D$2172,MATCH(Tree!$B649,[1]표준산업분류!$B$2:$B$2172,0))</f>
        <v>847</v>
      </c>
      <c r="E649" s="1" t="str">
        <f t="shared" si="76"/>
        <v>전문직별 공사업 (42)</v>
      </c>
      <c r="F649" t="str">
        <f t="shared" si="77"/>
        <v>422</v>
      </c>
      <c r="G649" t="str">
        <f>INDEX([1]표준산업분류!C$2:C$2172,MATCH($F649,[1]표준산업분류!B$2:B$2172,0))</f>
        <v>건물설비 설치 공사업</v>
      </c>
      <c r="H649">
        <f>INDEX([1]표준산업분류!D$2:D$2172,MATCH($F649,[1]표준산업분류!$B$2:$B$2172,0))</f>
        <v>189</v>
      </c>
      <c r="I649" s="1" t="str">
        <f t="shared" si="78"/>
        <v>건물설비 설치 공사업 (422)</v>
      </c>
      <c r="J649" t="str">
        <f t="shared" si="79"/>
        <v>4220</v>
      </c>
      <c r="K649" t="str">
        <f>INDEX([1]표준산업분류!C$2:C$2172,MATCH($J649,[1]표준산업분류!B$2:B$2172,0))</f>
        <v>건물설비 설치 공사업</v>
      </c>
      <c r="L649">
        <f>INDEX([1]표준산업분류!D$2:D$2172,MATCH($J649,[1]표준산업분류!$B$2:$B$2172,0))</f>
        <v>189</v>
      </c>
      <c r="M649" s="1" t="str">
        <f t="shared" si="73"/>
        <v>건물설비 설치 공사업 (4220)</v>
      </c>
      <c r="N649" t="s">
        <v>1054</v>
      </c>
      <c r="O649" t="s">
        <v>2222</v>
      </c>
      <c r="P649">
        <f>INDEX([1]표준산업분류!D$2:D$2172,MATCH($N649,[1]표준산업분류!$B$2:$B$2172,0))</f>
        <v>43</v>
      </c>
      <c r="Q649" s="1" t="str">
        <f t="shared" si="74"/>
        <v>배관 및 냉·난방 공사업 (42201)</v>
      </c>
    </row>
    <row r="650" spans="1:17" x14ac:dyDescent="0.2">
      <c r="A650" s="1" t="str">
        <f>INDEX(lv1_index!$B$2:$B$78,MATCH(Tree!$E650,lv1_index!$C$2:$C$78,0))</f>
        <v>F: 건설업(41~42)</v>
      </c>
      <c r="B650" t="str">
        <f t="shared" si="75"/>
        <v>42</v>
      </c>
      <c r="C650" t="str">
        <f>INDEX([1]표준산업분류!$C$2:$C$2172,MATCH(Tree!$B650,[1]표준산업분류!$B$2:$B$2172,0))</f>
        <v>전문직별 공사업</v>
      </c>
      <c r="D650">
        <f>INDEX([1]표준산업분류!$D$2:$D$2172,MATCH(Tree!$B650,[1]표준산업분류!$B$2:$B$2172,0))</f>
        <v>847</v>
      </c>
      <c r="E650" s="1" t="str">
        <f t="shared" si="76"/>
        <v>전문직별 공사업 (42)</v>
      </c>
      <c r="F650" t="str">
        <f t="shared" si="77"/>
        <v>422</v>
      </c>
      <c r="G650" t="str">
        <f>INDEX([1]표준산업분류!C$2:C$2172,MATCH($F650,[1]표준산업분류!B$2:B$2172,0))</f>
        <v>건물설비 설치 공사업</v>
      </c>
      <c r="H650">
        <f>INDEX([1]표준산업분류!D$2:D$2172,MATCH($F650,[1]표준산업분류!$B$2:$B$2172,0))</f>
        <v>189</v>
      </c>
      <c r="I650" s="1" t="str">
        <f t="shared" si="78"/>
        <v>건물설비 설치 공사업 (422)</v>
      </c>
      <c r="J650" t="str">
        <f t="shared" si="79"/>
        <v>4220</v>
      </c>
      <c r="K650" t="str">
        <f>INDEX([1]표준산업분류!C$2:C$2172,MATCH($J650,[1]표준산업분류!B$2:B$2172,0))</f>
        <v>건물설비 설치 공사업</v>
      </c>
      <c r="L650">
        <f>INDEX([1]표준산업분류!D$2:D$2172,MATCH($J650,[1]표준산업분류!$B$2:$B$2172,0))</f>
        <v>189</v>
      </c>
      <c r="M650" s="1" t="str">
        <f t="shared" si="73"/>
        <v>건물설비 설치 공사업 (4220)</v>
      </c>
      <c r="N650" t="s">
        <v>1055</v>
      </c>
      <c r="O650" t="s">
        <v>2223</v>
      </c>
      <c r="P650">
        <f>INDEX([1]표준산업분류!D$2:D$2172,MATCH($N650,[1]표준산업분류!$B$2:$B$2172,0))</f>
        <v>120</v>
      </c>
      <c r="Q650" s="1" t="str">
        <f t="shared" si="74"/>
        <v>건물용 기계장비 설치 공사업 (42202)</v>
      </c>
    </row>
    <row r="651" spans="1:17" x14ac:dyDescent="0.2">
      <c r="A651" s="1" t="str">
        <f>INDEX(lv1_index!$B$2:$B$78,MATCH(Tree!$E651,lv1_index!$C$2:$C$78,0))</f>
        <v>F: 건설업(41~42)</v>
      </c>
      <c r="B651" t="str">
        <f t="shared" si="75"/>
        <v>42</v>
      </c>
      <c r="C651" t="str">
        <f>INDEX([1]표준산업분류!$C$2:$C$2172,MATCH(Tree!$B651,[1]표준산업분류!$B$2:$B$2172,0))</f>
        <v>전문직별 공사업</v>
      </c>
      <c r="D651">
        <f>INDEX([1]표준산업분류!$D$2:$D$2172,MATCH(Tree!$B651,[1]표준산업분류!$B$2:$B$2172,0))</f>
        <v>847</v>
      </c>
      <c r="E651" s="1" t="str">
        <f t="shared" si="76"/>
        <v>전문직별 공사업 (42)</v>
      </c>
      <c r="F651" t="str">
        <f t="shared" si="77"/>
        <v>422</v>
      </c>
      <c r="G651" t="str">
        <f>INDEX([1]표준산업분류!C$2:C$2172,MATCH($F651,[1]표준산업분류!B$2:B$2172,0))</f>
        <v>건물설비 설치 공사업</v>
      </c>
      <c r="H651">
        <f>INDEX([1]표준산업분류!D$2:D$2172,MATCH($F651,[1]표준산업분류!$B$2:$B$2172,0))</f>
        <v>189</v>
      </c>
      <c r="I651" s="1" t="str">
        <f t="shared" si="78"/>
        <v>건물설비 설치 공사업 (422)</v>
      </c>
      <c r="J651" t="str">
        <f t="shared" si="79"/>
        <v>4220</v>
      </c>
      <c r="K651" t="str">
        <f>INDEX([1]표준산업분류!C$2:C$2172,MATCH($J651,[1]표준산업분류!B$2:B$2172,0))</f>
        <v>건물설비 설치 공사업</v>
      </c>
      <c r="L651">
        <f>INDEX([1]표준산업분류!D$2:D$2172,MATCH($J651,[1]표준산업분류!$B$2:$B$2172,0))</f>
        <v>189</v>
      </c>
      <c r="M651" s="1" t="str">
        <f t="shared" si="73"/>
        <v>건물설비 설치 공사업 (4220)</v>
      </c>
      <c r="N651" t="s">
        <v>1056</v>
      </c>
      <c r="O651" t="s">
        <v>2224</v>
      </c>
      <c r="P651">
        <f>INDEX([1]표준산업분류!D$2:D$2172,MATCH($N651,[1]표준산업분류!$B$2:$B$2172,0))</f>
        <v>4</v>
      </c>
      <c r="Q651" s="1" t="str">
        <f t="shared" si="74"/>
        <v>방음 및 내화 공사업 (42203)</v>
      </c>
    </row>
    <row r="652" spans="1:17" x14ac:dyDescent="0.2">
      <c r="A652" s="1" t="str">
        <f>INDEX(lv1_index!$B$2:$B$78,MATCH(Tree!$E652,lv1_index!$C$2:$C$78,0))</f>
        <v>F: 건설업(41~42)</v>
      </c>
      <c r="B652" t="str">
        <f t="shared" si="75"/>
        <v>42</v>
      </c>
      <c r="C652" t="str">
        <f>INDEX([1]표준산업분류!$C$2:$C$2172,MATCH(Tree!$B652,[1]표준산업분류!$B$2:$B$2172,0))</f>
        <v>전문직별 공사업</v>
      </c>
      <c r="D652">
        <f>INDEX([1]표준산업분류!$D$2:$D$2172,MATCH(Tree!$B652,[1]표준산업분류!$B$2:$B$2172,0))</f>
        <v>847</v>
      </c>
      <c r="E652" s="1" t="str">
        <f t="shared" si="76"/>
        <v>전문직별 공사업 (42)</v>
      </c>
      <c r="F652" t="str">
        <f t="shared" si="77"/>
        <v>422</v>
      </c>
      <c r="G652" t="str">
        <f>INDEX([1]표준산업분류!C$2:C$2172,MATCH($F652,[1]표준산업분류!B$2:B$2172,0))</f>
        <v>건물설비 설치 공사업</v>
      </c>
      <c r="H652">
        <f>INDEX([1]표준산업분류!D$2:D$2172,MATCH($F652,[1]표준산업분류!$B$2:$B$2172,0))</f>
        <v>189</v>
      </c>
      <c r="I652" s="1" t="str">
        <f t="shared" si="78"/>
        <v>건물설비 설치 공사업 (422)</v>
      </c>
      <c r="J652" t="str">
        <f t="shared" si="79"/>
        <v>4220</v>
      </c>
      <c r="K652" t="str">
        <f>INDEX([1]표준산업분류!C$2:C$2172,MATCH($J652,[1]표준산업분류!B$2:B$2172,0))</f>
        <v>건물설비 설치 공사업</v>
      </c>
      <c r="L652">
        <f>INDEX([1]표준산업분류!D$2:D$2172,MATCH($J652,[1]표준산업분류!$B$2:$B$2172,0))</f>
        <v>189</v>
      </c>
      <c r="M652" s="1" t="str">
        <f t="shared" si="73"/>
        <v>건물설비 설치 공사업 (4220)</v>
      </c>
      <c r="N652" t="s">
        <v>1057</v>
      </c>
      <c r="O652" t="s">
        <v>2225</v>
      </c>
      <c r="P652">
        <f>INDEX([1]표준산업분류!D$2:D$2172,MATCH($N652,[1]표준산업분류!$B$2:$B$2172,0))</f>
        <v>14</v>
      </c>
      <c r="Q652" s="1" t="str">
        <f t="shared" si="74"/>
        <v>소방시설 공사업 (42204)</v>
      </c>
    </row>
    <row r="653" spans="1:17" x14ac:dyDescent="0.2">
      <c r="A653" s="1" t="str">
        <f>INDEX(lv1_index!$B$2:$B$78,MATCH(Tree!$E653,lv1_index!$C$2:$C$78,0))</f>
        <v>F: 건설업(41~42)</v>
      </c>
      <c r="B653" t="str">
        <f t="shared" si="75"/>
        <v>42</v>
      </c>
      <c r="C653" t="str">
        <f>INDEX([1]표준산업분류!$C$2:$C$2172,MATCH(Tree!$B653,[1]표준산업분류!$B$2:$B$2172,0))</f>
        <v>전문직별 공사업</v>
      </c>
      <c r="D653">
        <f>INDEX([1]표준산업분류!$D$2:$D$2172,MATCH(Tree!$B653,[1]표준산업분류!$B$2:$B$2172,0))</f>
        <v>847</v>
      </c>
      <c r="E653" s="1" t="str">
        <f t="shared" si="76"/>
        <v>전문직별 공사업 (42)</v>
      </c>
      <c r="F653" t="str">
        <f t="shared" si="77"/>
        <v>422</v>
      </c>
      <c r="G653" t="str">
        <f>INDEX([1]표준산업분류!C$2:C$2172,MATCH($F653,[1]표준산업분류!B$2:B$2172,0))</f>
        <v>건물설비 설치 공사업</v>
      </c>
      <c r="H653">
        <f>INDEX([1]표준산업분류!D$2:D$2172,MATCH($F653,[1]표준산업분류!$B$2:$B$2172,0))</f>
        <v>189</v>
      </c>
      <c r="I653" s="1" t="str">
        <f t="shared" si="78"/>
        <v>건물설비 설치 공사업 (422)</v>
      </c>
      <c r="J653" t="str">
        <f t="shared" si="79"/>
        <v>4220</v>
      </c>
      <c r="K653" t="str">
        <f>INDEX([1]표준산업분류!C$2:C$2172,MATCH($J653,[1]표준산업분류!B$2:B$2172,0))</f>
        <v>건물설비 설치 공사업</v>
      </c>
      <c r="L653">
        <f>INDEX([1]표준산업분류!D$2:D$2172,MATCH($J653,[1]표준산업분류!$B$2:$B$2172,0))</f>
        <v>189</v>
      </c>
      <c r="M653" s="1" t="str">
        <f t="shared" si="73"/>
        <v>건물설비 설치 공사업 (4220)</v>
      </c>
      <c r="N653" t="s">
        <v>1058</v>
      </c>
      <c r="O653" t="s">
        <v>2226</v>
      </c>
      <c r="P653">
        <f>INDEX([1]표준산업분류!D$2:D$2172,MATCH($N653,[1]표준산업분류!$B$2:$B$2172,0))</f>
        <v>6</v>
      </c>
      <c r="Q653" s="1" t="str">
        <f t="shared" si="74"/>
        <v>기타 건물설비 설치 공사업 (42209)</v>
      </c>
    </row>
    <row r="654" spans="1:17" x14ac:dyDescent="0.2">
      <c r="A654" s="1" t="str">
        <f>INDEX(lv1_index!$B$2:$B$78,MATCH(Tree!$E654,lv1_index!$C$2:$C$78,0))</f>
        <v>F: 건설업(41~42)</v>
      </c>
      <c r="B654" t="str">
        <f t="shared" si="75"/>
        <v>42</v>
      </c>
      <c r="C654" t="str">
        <f>INDEX([1]표준산업분류!$C$2:$C$2172,MATCH(Tree!$B654,[1]표준산업분류!$B$2:$B$2172,0))</f>
        <v>전문직별 공사업</v>
      </c>
      <c r="D654">
        <f>INDEX([1]표준산업분류!$D$2:$D$2172,MATCH(Tree!$B654,[1]표준산업분류!$B$2:$B$2172,0))</f>
        <v>847</v>
      </c>
      <c r="E654" s="1" t="str">
        <f t="shared" si="76"/>
        <v>전문직별 공사업 (42)</v>
      </c>
      <c r="F654" t="str">
        <f t="shared" si="77"/>
        <v>423</v>
      </c>
      <c r="G654" t="str">
        <f>INDEX([1]표준산업분류!C$2:C$2172,MATCH($F654,[1]표준산업분류!B$2:B$2172,0))</f>
        <v>전기 및 통신 공사업</v>
      </c>
      <c r="H654">
        <f>INDEX([1]표준산업분류!D$2:D$2172,MATCH($F654,[1]표준산업분류!$B$2:$B$2172,0))</f>
        <v>159</v>
      </c>
      <c r="I654" s="1" t="str">
        <f t="shared" si="78"/>
        <v>전기 및 통신 공사업 (423)</v>
      </c>
      <c r="J654" t="str">
        <f t="shared" si="79"/>
        <v>4231</v>
      </c>
      <c r="K654" t="str">
        <f>INDEX([1]표준산업분류!C$2:C$2172,MATCH($J654,[1]표준산업분류!B$2:B$2172,0))</f>
        <v>전기 공사업</v>
      </c>
      <c r="L654">
        <f>INDEX([1]표준산업분류!D$2:D$2172,MATCH($J654,[1]표준산업분류!$B$2:$B$2172,0))</f>
        <v>100</v>
      </c>
      <c r="M654" s="1" t="str">
        <f t="shared" si="73"/>
        <v>전기 공사업 (4231)</v>
      </c>
      <c r="N654" t="s">
        <v>1059</v>
      </c>
      <c r="O654" t="s">
        <v>2227</v>
      </c>
      <c r="P654">
        <f>INDEX([1]표준산업분류!D$2:D$2172,MATCH($N654,[1]표준산업분류!$B$2:$B$2172,0))</f>
        <v>73</v>
      </c>
      <c r="Q654" s="1" t="str">
        <f t="shared" si="74"/>
        <v>일반전기 공사업 (42311)</v>
      </c>
    </row>
    <row r="655" spans="1:17" x14ac:dyDescent="0.2">
      <c r="A655" s="1" t="str">
        <f>INDEX(lv1_index!$B$2:$B$78,MATCH(Tree!$E655,lv1_index!$C$2:$C$78,0))</f>
        <v>F: 건설업(41~42)</v>
      </c>
      <c r="B655" t="str">
        <f t="shared" si="75"/>
        <v>42</v>
      </c>
      <c r="C655" t="str">
        <f>INDEX([1]표준산업분류!$C$2:$C$2172,MATCH(Tree!$B655,[1]표준산업분류!$B$2:$B$2172,0))</f>
        <v>전문직별 공사업</v>
      </c>
      <c r="D655">
        <f>INDEX([1]표준산업분류!$D$2:$D$2172,MATCH(Tree!$B655,[1]표준산업분류!$B$2:$B$2172,0))</f>
        <v>847</v>
      </c>
      <c r="E655" s="1" t="str">
        <f t="shared" si="76"/>
        <v>전문직별 공사업 (42)</v>
      </c>
      <c r="F655" t="str">
        <f t="shared" si="77"/>
        <v>423</v>
      </c>
      <c r="G655" t="str">
        <f>INDEX([1]표준산업분류!C$2:C$2172,MATCH($F655,[1]표준산업분류!B$2:B$2172,0))</f>
        <v>전기 및 통신 공사업</v>
      </c>
      <c r="H655">
        <f>INDEX([1]표준산업분류!D$2:D$2172,MATCH($F655,[1]표준산업분류!$B$2:$B$2172,0))</f>
        <v>159</v>
      </c>
      <c r="I655" s="1" t="str">
        <f t="shared" si="78"/>
        <v>전기 및 통신 공사업 (423)</v>
      </c>
      <c r="J655" t="str">
        <f t="shared" si="79"/>
        <v>4231</v>
      </c>
      <c r="K655" t="str">
        <f>INDEX([1]표준산업분류!C$2:C$2172,MATCH($J655,[1]표준산업분류!B$2:B$2172,0))</f>
        <v>전기 공사업</v>
      </c>
      <c r="L655">
        <f>INDEX([1]표준산업분류!D$2:D$2172,MATCH($J655,[1]표준산업분류!$B$2:$B$2172,0))</f>
        <v>100</v>
      </c>
      <c r="M655" s="1" t="str">
        <f t="shared" si="73"/>
        <v>전기 공사업 (4231)</v>
      </c>
      <c r="N655" t="s">
        <v>1060</v>
      </c>
      <c r="O655" t="s">
        <v>2228</v>
      </c>
      <c r="P655">
        <f>INDEX([1]표준산업분류!D$2:D$2172,MATCH($N655,[1]표준산업분류!$B$2:$B$2172,0))</f>
        <v>27</v>
      </c>
      <c r="Q655" s="1" t="str">
        <f t="shared" si="74"/>
        <v>내부 전기배선 공사업 (42312)</v>
      </c>
    </row>
    <row r="656" spans="1:17" x14ac:dyDescent="0.2">
      <c r="A656" s="1" t="str">
        <f>INDEX(lv1_index!$B$2:$B$78,MATCH(Tree!$E656,lv1_index!$C$2:$C$78,0))</f>
        <v>F: 건설업(41~42)</v>
      </c>
      <c r="B656" t="str">
        <f t="shared" si="75"/>
        <v>42</v>
      </c>
      <c r="C656" t="str">
        <f>INDEX([1]표준산업분류!$C$2:$C$2172,MATCH(Tree!$B656,[1]표준산업분류!$B$2:$B$2172,0))</f>
        <v>전문직별 공사업</v>
      </c>
      <c r="D656">
        <f>INDEX([1]표준산업분류!$D$2:$D$2172,MATCH(Tree!$B656,[1]표준산업분류!$B$2:$B$2172,0))</f>
        <v>847</v>
      </c>
      <c r="E656" s="1" t="str">
        <f t="shared" si="76"/>
        <v>전문직별 공사업 (42)</v>
      </c>
      <c r="F656" t="str">
        <f t="shared" si="77"/>
        <v>423</v>
      </c>
      <c r="G656" t="str">
        <f>INDEX([1]표준산업분류!C$2:C$2172,MATCH($F656,[1]표준산업분류!B$2:B$2172,0))</f>
        <v>전기 및 통신 공사업</v>
      </c>
      <c r="H656">
        <f>INDEX([1]표준산업분류!D$2:D$2172,MATCH($F656,[1]표준산업분류!$B$2:$B$2172,0))</f>
        <v>159</v>
      </c>
      <c r="I656" s="1" t="str">
        <f t="shared" si="78"/>
        <v>전기 및 통신 공사업 (423)</v>
      </c>
      <c r="J656" t="str">
        <f t="shared" si="79"/>
        <v>4232</v>
      </c>
      <c r="K656" t="str">
        <f>INDEX([1]표준산업분류!C$2:C$2172,MATCH($J656,[1]표준산업분류!B$2:B$2172,0))</f>
        <v>통신 공사업</v>
      </c>
      <c r="L656">
        <f>INDEX([1]표준산업분류!D$2:D$2172,MATCH($J656,[1]표준산업분류!$B$2:$B$2172,0))</f>
        <v>59</v>
      </c>
      <c r="M656" s="1" t="str">
        <f t="shared" si="73"/>
        <v>통신 공사업 (4232)</v>
      </c>
      <c r="N656" t="s">
        <v>1061</v>
      </c>
      <c r="O656" t="s">
        <v>2229</v>
      </c>
      <c r="P656">
        <f>INDEX([1]표준산업분류!D$2:D$2172,MATCH($N656,[1]표준산업분류!$B$2:$B$2172,0))</f>
        <v>16</v>
      </c>
      <c r="Q656" s="1" t="str">
        <f t="shared" si="74"/>
        <v>일반 통신 공사업 (42321)</v>
      </c>
    </row>
    <row r="657" spans="1:17" x14ac:dyDescent="0.2">
      <c r="A657" s="1" t="str">
        <f>INDEX(lv1_index!$B$2:$B$78,MATCH(Tree!$E657,lv1_index!$C$2:$C$78,0))</f>
        <v>F: 건설업(41~42)</v>
      </c>
      <c r="B657" t="str">
        <f t="shared" si="75"/>
        <v>42</v>
      </c>
      <c r="C657" t="str">
        <f>INDEX([1]표준산업분류!$C$2:$C$2172,MATCH(Tree!$B657,[1]표준산업분류!$B$2:$B$2172,0))</f>
        <v>전문직별 공사업</v>
      </c>
      <c r="D657">
        <f>INDEX([1]표준산업분류!$D$2:$D$2172,MATCH(Tree!$B657,[1]표준산업분류!$B$2:$B$2172,0))</f>
        <v>847</v>
      </c>
      <c r="E657" s="1" t="str">
        <f t="shared" si="76"/>
        <v>전문직별 공사업 (42)</v>
      </c>
      <c r="F657" t="str">
        <f t="shared" si="77"/>
        <v>423</v>
      </c>
      <c r="G657" t="str">
        <f>INDEX([1]표준산업분류!C$2:C$2172,MATCH($F657,[1]표준산업분류!B$2:B$2172,0))</f>
        <v>전기 및 통신 공사업</v>
      </c>
      <c r="H657">
        <f>INDEX([1]표준산업분류!D$2:D$2172,MATCH($F657,[1]표준산업분류!$B$2:$B$2172,0))</f>
        <v>159</v>
      </c>
      <c r="I657" s="1" t="str">
        <f t="shared" si="78"/>
        <v>전기 및 통신 공사업 (423)</v>
      </c>
      <c r="J657" t="str">
        <f t="shared" si="79"/>
        <v>4232</v>
      </c>
      <c r="K657" t="str">
        <f>INDEX([1]표준산업분류!C$2:C$2172,MATCH($J657,[1]표준산업분류!B$2:B$2172,0))</f>
        <v>통신 공사업</v>
      </c>
      <c r="L657">
        <f>INDEX([1]표준산업분류!D$2:D$2172,MATCH($J657,[1]표준산업분류!$B$2:$B$2172,0))</f>
        <v>59</v>
      </c>
      <c r="M657" s="1" t="str">
        <f t="shared" si="73"/>
        <v>통신 공사업 (4232)</v>
      </c>
      <c r="N657" t="s">
        <v>1062</v>
      </c>
      <c r="O657" t="s">
        <v>2230</v>
      </c>
      <c r="P657">
        <f>INDEX([1]표준산업분류!D$2:D$2172,MATCH($N657,[1]표준산업분류!$B$2:$B$2172,0))</f>
        <v>43</v>
      </c>
      <c r="Q657" s="1" t="str">
        <f t="shared" si="74"/>
        <v>내부 통신배선 공사업 (42322)</v>
      </c>
    </row>
    <row r="658" spans="1:17" x14ac:dyDescent="0.2">
      <c r="A658" s="1" t="str">
        <f>INDEX(lv1_index!$B$2:$B$78,MATCH(Tree!$E658,lv1_index!$C$2:$C$78,0))</f>
        <v>F: 건설업(41~42)</v>
      </c>
      <c r="B658" t="str">
        <f t="shared" si="75"/>
        <v>42</v>
      </c>
      <c r="C658" t="str">
        <f>INDEX([1]표준산업분류!$C$2:$C$2172,MATCH(Tree!$B658,[1]표준산업분류!$B$2:$B$2172,0))</f>
        <v>전문직별 공사업</v>
      </c>
      <c r="D658">
        <f>INDEX([1]표준산업분류!$D$2:$D$2172,MATCH(Tree!$B658,[1]표준산업분류!$B$2:$B$2172,0))</f>
        <v>847</v>
      </c>
      <c r="E658" s="1" t="str">
        <f t="shared" si="76"/>
        <v>전문직별 공사업 (42)</v>
      </c>
      <c r="F658" t="str">
        <f t="shared" si="77"/>
        <v>424</v>
      </c>
      <c r="G658" t="str">
        <f>INDEX([1]표준산업분류!C$2:C$2172,MATCH($F658,[1]표준산업분류!B$2:B$2172,0))</f>
        <v>실내건축 및 건축마무리 공사업</v>
      </c>
      <c r="H658">
        <f>INDEX([1]표준산업분류!D$2:D$2172,MATCH($F658,[1]표준산업분류!$B$2:$B$2172,0))</f>
        <v>166</v>
      </c>
      <c r="I658" s="1" t="str">
        <f t="shared" si="78"/>
        <v>실내건축 및 건축마무리 공사업 (424)</v>
      </c>
      <c r="J658" t="str">
        <f t="shared" si="79"/>
        <v>4240</v>
      </c>
      <c r="K658" t="str">
        <f>INDEX([1]표준산업분류!C$2:C$2172,MATCH($J658,[1]표준산업분류!B$2:B$2172,0))</f>
        <v>실내건축 및 건축마무리 공사업</v>
      </c>
      <c r="L658">
        <f>INDEX([1]표준산업분류!D$2:D$2172,MATCH($J658,[1]표준산업분류!$B$2:$B$2172,0))</f>
        <v>3</v>
      </c>
      <c r="M658" s="1" t="str">
        <f t="shared" si="73"/>
        <v>실내건축 및 건축마무리 공사업 (4240)</v>
      </c>
      <c r="N658" t="s">
        <v>1063</v>
      </c>
      <c r="O658" t="s">
        <v>44</v>
      </c>
      <c r="P658">
        <f>INDEX([1]표준산업분류!D$2:D$2172,MATCH($N658,[1]표준산업분류!$B$2:$B$2172,0))</f>
        <v>3</v>
      </c>
      <c r="Q658" s="1" t="str">
        <f t="shared" si="74"/>
        <v>실내건축 및 건축마무리 공사업 (42400)</v>
      </c>
    </row>
    <row r="659" spans="1:17" x14ac:dyDescent="0.2">
      <c r="A659" s="1" t="str">
        <f>INDEX(lv1_index!$B$2:$B$78,MATCH(Tree!$E659,lv1_index!$C$2:$C$78,0))</f>
        <v>F: 건설업(41~42)</v>
      </c>
      <c r="B659" t="str">
        <f t="shared" si="75"/>
        <v>42</v>
      </c>
      <c r="C659" t="str">
        <f>INDEX([1]표준산업분류!$C$2:$C$2172,MATCH(Tree!$B659,[1]표준산업분류!$B$2:$B$2172,0))</f>
        <v>전문직별 공사업</v>
      </c>
      <c r="D659">
        <f>INDEX([1]표준산업분류!$D$2:$D$2172,MATCH(Tree!$B659,[1]표준산업분류!$B$2:$B$2172,0))</f>
        <v>847</v>
      </c>
      <c r="E659" s="1" t="str">
        <f t="shared" si="76"/>
        <v>전문직별 공사업 (42)</v>
      </c>
      <c r="F659" t="str">
        <f t="shared" si="77"/>
        <v>424</v>
      </c>
      <c r="G659" t="str">
        <f>INDEX([1]표준산업분류!C$2:C$2172,MATCH($F659,[1]표준산업분류!B$2:B$2172,0))</f>
        <v>실내건축 및 건축마무리 공사업</v>
      </c>
      <c r="H659">
        <f>INDEX([1]표준산업분류!D$2:D$2172,MATCH($F659,[1]표준산업분류!$B$2:$B$2172,0))</f>
        <v>166</v>
      </c>
      <c r="I659" s="1" t="str">
        <f t="shared" si="78"/>
        <v>실내건축 및 건축마무리 공사업 (424)</v>
      </c>
      <c r="J659" t="str">
        <f t="shared" si="79"/>
        <v>4241</v>
      </c>
      <c r="K659" t="str">
        <f>INDEX([1]표준산업분류!C$2:C$2172,MATCH($J659,[1]표준산업분류!B$2:B$2172,0))</f>
        <v>도장, 도배 및 내장 공사업</v>
      </c>
      <c r="L659">
        <f>INDEX([1]표준산업분류!D$2:D$2172,MATCH($J659,[1]표준산업분류!$B$2:$B$2172,0))</f>
        <v>79</v>
      </c>
      <c r="M659" s="1" t="str">
        <f t="shared" si="73"/>
        <v>도장, 도배 및 내장 공사업 (4241)</v>
      </c>
      <c r="N659" t="s">
        <v>1064</v>
      </c>
      <c r="O659" t="s">
        <v>299</v>
      </c>
      <c r="P659">
        <f>INDEX([1]표준산업분류!D$2:D$2172,MATCH($N659,[1]표준산업분류!$B$2:$B$2172,0))</f>
        <v>1</v>
      </c>
      <c r="Q659" s="1" t="str">
        <f t="shared" si="74"/>
        <v>도장, 도배 및 내장 공사업 (42410)</v>
      </c>
    </row>
    <row r="660" spans="1:17" x14ac:dyDescent="0.2">
      <c r="A660" s="1" t="str">
        <f>INDEX(lv1_index!$B$2:$B$78,MATCH(Tree!$E660,lv1_index!$C$2:$C$78,0))</f>
        <v>F: 건설업(41~42)</v>
      </c>
      <c r="B660" t="str">
        <f t="shared" si="75"/>
        <v>42</v>
      </c>
      <c r="C660" t="str">
        <f>INDEX([1]표준산업분류!$C$2:$C$2172,MATCH(Tree!$B660,[1]표준산업분류!$B$2:$B$2172,0))</f>
        <v>전문직별 공사업</v>
      </c>
      <c r="D660">
        <f>INDEX([1]표준산업분류!$D$2:$D$2172,MATCH(Tree!$B660,[1]표준산업분류!$B$2:$B$2172,0))</f>
        <v>847</v>
      </c>
      <c r="E660" s="1" t="str">
        <f t="shared" si="76"/>
        <v>전문직별 공사업 (42)</v>
      </c>
      <c r="F660" t="str">
        <f t="shared" si="77"/>
        <v>424</v>
      </c>
      <c r="G660" t="str">
        <f>INDEX([1]표준산업분류!C$2:C$2172,MATCH($F660,[1]표준산업분류!B$2:B$2172,0))</f>
        <v>실내건축 및 건축마무리 공사업</v>
      </c>
      <c r="H660">
        <f>INDEX([1]표준산업분류!D$2:D$2172,MATCH($F660,[1]표준산업분류!$B$2:$B$2172,0))</f>
        <v>166</v>
      </c>
      <c r="I660" s="1" t="str">
        <f t="shared" si="78"/>
        <v>실내건축 및 건축마무리 공사업 (424)</v>
      </c>
      <c r="J660" t="str">
        <f t="shared" si="79"/>
        <v>4241</v>
      </c>
      <c r="K660" t="str">
        <f>INDEX([1]표준산업분류!C$2:C$2172,MATCH($J660,[1]표준산업분류!B$2:B$2172,0))</f>
        <v>도장, 도배 및 내장 공사업</v>
      </c>
      <c r="L660">
        <f>INDEX([1]표준산업분류!D$2:D$2172,MATCH($J660,[1]표준산업분류!$B$2:$B$2172,0))</f>
        <v>79</v>
      </c>
      <c r="M660" s="1" t="str">
        <f t="shared" si="73"/>
        <v>도장, 도배 및 내장 공사업 (4241)</v>
      </c>
      <c r="N660" t="s">
        <v>1065</v>
      </c>
      <c r="O660" t="s">
        <v>2231</v>
      </c>
      <c r="P660">
        <f>INDEX([1]표준산업분류!D$2:D$2172,MATCH($N660,[1]표준산업분류!$B$2:$B$2172,0))</f>
        <v>4</v>
      </c>
      <c r="Q660" s="1" t="str">
        <f t="shared" si="74"/>
        <v>도장 공사업 (42411)</v>
      </c>
    </row>
    <row r="661" spans="1:17" x14ac:dyDescent="0.2">
      <c r="A661" s="1" t="str">
        <f>INDEX(lv1_index!$B$2:$B$78,MATCH(Tree!$E661,lv1_index!$C$2:$C$78,0))</f>
        <v>F: 건설업(41~42)</v>
      </c>
      <c r="B661" t="str">
        <f t="shared" si="75"/>
        <v>42</v>
      </c>
      <c r="C661" t="str">
        <f>INDEX([1]표준산업분류!$C$2:$C$2172,MATCH(Tree!$B661,[1]표준산업분류!$B$2:$B$2172,0))</f>
        <v>전문직별 공사업</v>
      </c>
      <c r="D661">
        <f>INDEX([1]표준산업분류!$D$2:$D$2172,MATCH(Tree!$B661,[1]표준산업분류!$B$2:$B$2172,0))</f>
        <v>847</v>
      </c>
      <c r="E661" s="1" t="str">
        <f t="shared" si="76"/>
        <v>전문직별 공사업 (42)</v>
      </c>
      <c r="F661" t="str">
        <f t="shared" si="77"/>
        <v>424</v>
      </c>
      <c r="G661" t="str">
        <f>INDEX([1]표준산업분류!C$2:C$2172,MATCH($F661,[1]표준산업분류!B$2:B$2172,0))</f>
        <v>실내건축 및 건축마무리 공사업</v>
      </c>
      <c r="H661">
        <f>INDEX([1]표준산업분류!D$2:D$2172,MATCH($F661,[1]표준산업분류!$B$2:$B$2172,0))</f>
        <v>166</v>
      </c>
      <c r="I661" s="1" t="str">
        <f t="shared" si="78"/>
        <v>실내건축 및 건축마무리 공사업 (424)</v>
      </c>
      <c r="J661" t="str">
        <f t="shared" si="79"/>
        <v>4241</v>
      </c>
      <c r="K661" t="str">
        <f>INDEX([1]표준산업분류!C$2:C$2172,MATCH($J661,[1]표준산업분류!B$2:B$2172,0))</f>
        <v>도장, 도배 및 내장 공사업</v>
      </c>
      <c r="L661">
        <f>INDEX([1]표준산업분류!D$2:D$2172,MATCH($J661,[1]표준산업분류!$B$2:$B$2172,0))</f>
        <v>79</v>
      </c>
      <c r="M661" s="1" t="str">
        <f t="shared" si="73"/>
        <v>도장, 도배 및 내장 공사업 (4241)</v>
      </c>
      <c r="N661" t="s">
        <v>1066</v>
      </c>
      <c r="O661" t="s">
        <v>2232</v>
      </c>
      <c r="P661">
        <f>INDEX([1]표준산업분류!D$2:D$2172,MATCH($N661,[1]표준산업분류!$B$2:$B$2172,0))</f>
        <v>74</v>
      </c>
      <c r="Q661" s="1" t="str">
        <f t="shared" si="74"/>
        <v>도배, 실내장식 및 내장 목공사업 (42412)</v>
      </c>
    </row>
    <row r="662" spans="1:17" x14ac:dyDescent="0.2">
      <c r="A662" s="1" t="str">
        <f>INDEX(lv1_index!$B$2:$B$78,MATCH(Tree!$E662,lv1_index!$C$2:$C$78,0))</f>
        <v>F: 건설업(41~42)</v>
      </c>
      <c r="B662" t="str">
        <f t="shared" si="75"/>
        <v>42</v>
      </c>
      <c r="C662" t="str">
        <f>INDEX([1]표준산업분류!$C$2:$C$2172,MATCH(Tree!$B662,[1]표준산업분류!$B$2:$B$2172,0))</f>
        <v>전문직별 공사업</v>
      </c>
      <c r="D662">
        <f>INDEX([1]표준산업분류!$D$2:$D$2172,MATCH(Tree!$B662,[1]표준산업분류!$B$2:$B$2172,0))</f>
        <v>847</v>
      </c>
      <c r="E662" s="1" t="str">
        <f t="shared" si="76"/>
        <v>전문직별 공사업 (42)</v>
      </c>
      <c r="F662" t="str">
        <f t="shared" si="77"/>
        <v>424</v>
      </c>
      <c r="G662" t="str">
        <f>INDEX([1]표준산업분류!C$2:C$2172,MATCH($F662,[1]표준산업분류!B$2:B$2172,0))</f>
        <v>실내건축 및 건축마무리 공사업</v>
      </c>
      <c r="H662">
        <f>INDEX([1]표준산업분류!D$2:D$2172,MATCH($F662,[1]표준산업분류!$B$2:$B$2172,0))</f>
        <v>166</v>
      </c>
      <c r="I662" s="1" t="str">
        <f t="shared" si="78"/>
        <v>실내건축 및 건축마무리 공사업 (424)</v>
      </c>
      <c r="J662" t="str">
        <f t="shared" si="79"/>
        <v>4242</v>
      </c>
      <c r="K662" t="str">
        <f>INDEX([1]표준산업분류!C$2:C$2172,MATCH($J662,[1]표준산업분류!B$2:B$2172,0))</f>
        <v>유리 및 창호 공사업</v>
      </c>
      <c r="L662">
        <f>INDEX([1]표준산업분류!D$2:D$2172,MATCH($J662,[1]표준산업분류!$B$2:$B$2172,0))</f>
        <v>39</v>
      </c>
      <c r="M662" s="1" t="str">
        <f t="shared" si="73"/>
        <v>유리 및 창호 공사업 (4242)</v>
      </c>
      <c r="N662" t="s">
        <v>1067</v>
      </c>
      <c r="O662" t="s">
        <v>300</v>
      </c>
      <c r="P662">
        <f>INDEX([1]표준산업분류!D$2:D$2172,MATCH($N662,[1]표준산업분류!$B$2:$B$2172,0))</f>
        <v>39</v>
      </c>
      <c r="Q662" s="1" t="str">
        <f t="shared" si="74"/>
        <v>유리 및 창호 공사업 (42420)</v>
      </c>
    </row>
    <row r="663" spans="1:17" x14ac:dyDescent="0.2">
      <c r="A663" s="1" t="str">
        <f>INDEX(lv1_index!$B$2:$B$78,MATCH(Tree!$E663,lv1_index!$C$2:$C$78,0))</f>
        <v>F: 건설업(41~42)</v>
      </c>
      <c r="B663" t="str">
        <f t="shared" si="75"/>
        <v>42</v>
      </c>
      <c r="C663" t="str">
        <f>INDEX([1]표준산업분류!$C$2:$C$2172,MATCH(Tree!$B663,[1]표준산업분류!$B$2:$B$2172,0))</f>
        <v>전문직별 공사업</v>
      </c>
      <c r="D663">
        <f>INDEX([1]표준산업분류!$D$2:$D$2172,MATCH(Tree!$B663,[1]표준산업분류!$B$2:$B$2172,0))</f>
        <v>847</v>
      </c>
      <c r="E663" s="1" t="str">
        <f t="shared" si="76"/>
        <v>전문직별 공사업 (42)</v>
      </c>
      <c r="F663" t="str">
        <f t="shared" si="77"/>
        <v>424</v>
      </c>
      <c r="G663" t="str">
        <f>INDEX([1]표준산업분류!C$2:C$2172,MATCH($F663,[1]표준산업분류!B$2:B$2172,0))</f>
        <v>실내건축 및 건축마무리 공사업</v>
      </c>
      <c r="H663">
        <f>INDEX([1]표준산업분류!D$2:D$2172,MATCH($F663,[1]표준산업분류!$B$2:$B$2172,0))</f>
        <v>166</v>
      </c>
      <c r="I663" s="1" t="str">
        <f t="shared" si="78"/>
        <v>실내건축 및 건축마무리 공사업 (424)</v>
      </c>
      <c r="J663" t="str">
        <f t="shared" si="79"/>
        <v>4249</v>
      </c>
      <c r="K663" t="str">
        <f>INDEX([1]표준산업분류!C$2:C$2172,MATCH($J663,[1]표준산업분류!B$2:B$2172,0))</f>
        <v>기타 건축마무리 공사업</v>
      </c>
      <c r="L663">
        <f>INDEX([1]표준산업분류!D$2:D$2172,MATCH($J663,[1]표준산업분류!$B$2:$B$2172,0))</f>
        <v>45</v>
      </c>
      <c r="M663" s="1" t="str">
        <f t="shared" si="73"/>
        <v>기타 건축마무리 공사업 (4249)</v>
      </c>
      <c r="N663" t="s">
        <v>1068</v>
      </c>
      <c r="O663" t="s">
        <v>2233</v>
      </c>
      <c r="P663">
        <f>INDEX([1]표준산업분류!D$2:D$2172,MATCH($N663,[1]표준산업분류!$B$2:$B$2172,0))</f>
        <v>17</v>
      </c>
      <c r="Q663" s="1" t="str">
        <f t="shared" si="74"/>
        <v>미장, 타일 및 방수 공사업 (42491)</v>
      </c>
    </row>
    <row r="664" spans="1:17" x14ac:dyDescent="0.2">
      <c r="A664" s="1" t="str">
        <f>INDEX(lv1_index!$B$2:$B$78,MATCH(Tree!$E664,lv1_index!$C$2:$C$78,0))</f>
        <v>F: 건설업(41~42)</v>
      </c>
      <c r="B664" t="str">
        <f t="shared" si="75"/>
        <v>42</v>
      </c>
      <c r="C664" t="str">
        <f>INDEX([1]표준산업분류!$C$2:$C$2172,MATCH(Tree!$B664,[1]표준산업분류!$B$2:$B$2172,0))</f>
        <v>전문직별 공사업</v>
      </c>
      <c r="D664">
        <f>INDEX([1]표준산업분류!$D$2:$D$2172,MATCH(Tree!$B664,[1]표준산업분류!$B$2:$B$2172,0))</f>
        <v>847</v>
      </c>
      <c r="E664" s="1" t="str">
        <f t="shared" si="76"/>
        <v>전문직별 공사업 (42)</v>
      </c>
      <c r="F664" t="str">
        <f t="shared" si="77"/>
        <v>424</v>
      </c>
      <c r="G664" t="str">
        <f>INDEX([1]표준산업분류!C$2:C$2172,MATCH($F664,[1]표준산업분류!B$2:B$2172,0))</f>
        <v>실내건축 및 건축마무리 공사업</v>
      </c>
      <c r="H664">
        <f>INDEX([1]표준산업분류!D$2:D$2172,MATCH($F664,[1]표준산업분류!$B$2:$B$2172,0))</f>
        <v>166</v>
      </c>
      <c r="I664" s="1" t="str">
        <f t="shared" si="78"/>
        <v>실내건축 및 건축마무리 공사업 (424)</v>
      </c>
      <c r="J664" t="str">
        <f t="shared" si="79"/>
        <v>4249</v>
      </c>
      <c r="K664" t="str">
        <f>INDEX([1]표준산업분류!C$2:C$2172,MATCH($J664,[1]표준산업분류!B$2:B$2172,0))</f>
        <v>기타 건축마무리 공사업</v>
      </c>
      <c r="L664">
        <f>INDEX([1]표준산업분류!D$2:D$2172,MATCH($J664,[1]표준산업분류!$B$2:$B$2172,0))</f>
        <v>45</v>
      </c>
      <c r="M664" s="1" t="str">
        <f t="shared" si="73"/>
        <v>기타 건축마무리 공사업 (4249)</v>
      </c>
      <c r="N664" t="s">
        <v>1069</v>
      </c>
      <c r="O664" t="s">
        <v>2234</v>
      </c>
      <c r="P664">
        <f>INDEX([1]표준산업분류!D$2:D$2172,MATCH($N664,[1]표준산업분류!$B$2:$B$2172,0))</f>
        <v>19</v>
      </c>
      <c r="Q664" s="1" t="str">
        <f t="shared" si="74"/>
        <v>건물용 금속공작물 설치 공사업 (42492)</v>
      </c>
    </row>
    <row r="665" spans="1:17" x14ac:dyDescent="0.2">
      <c r="A665" s="1" t="str">
        <f>INDEX(lv1_index!$B$2:$B$78,MATCH(Tree!$E665,lv1_index!$C$2:$C$78,0))</f>
        <v>F: 건설업(41~42)</v>
      </c>
      <c r="B665" t="str">
        <f t="shared" si="75"/>
        <v>42</v>
      </c>
      <c r="C665" t="str">
        <f>INDEX([1]표준산업분류!$C$2:$C$2172,MATCH(Tree!$B665,[1]표준산업분류!$B$2:$B$2172,0))</f>
        <v>전문직별 공사업</v>
      </c>
      <c r="D665">
        <f>INDEX([1]표준산업분류!$D$2:$D$2172,MATCH(Tree!$B665,[1]표준산업분류!$B$2:$B$2172,0))</f>
        <v>847</v>
      </c>
      <c r="E665" s="1" t="str">
        <f t="shared" si="76"/>
        <v>전문직별 공사업 (42)</v>
      </c>
      <c r="F665" t="str">
        <f t="shared" si="77"/>
        <v>424</v>
      </c>
      <c r="G665" t="str">
        <f>INDEX([1]표준산업분류!C$2:C$2172,MATCH($F665,[1]표준산업분류!B$2:B$2172,0))</f>
        <v>실내건축 및 건축마무리 공사업</v>
      </c>
      <c r="H665">
        <f>INDEX([1]표준산업분류!D$2:D$2172,MATCH($F665,[1]표준산업분류!$B$2:$B$2172,0))</f>
        <v>166</v>
      </c>
      <c r="I665" s="1" t="str">
        <f t="shared" si="78"/>
        <v>실내건축 및 건축마무리 공사업 (424)</v>
      </c>
      <c r="J665" t="str">
        <f t="shared" si="79"/>
        <v>4249</v>
      </c>
      <c r="K665" t="str">
        <f>INDEX([1]표준산업분류!C$2:C$2172,MATCH($J665,[1]표준산업분류!B$2:B$2172,0))</f>
        <v>기타 건축마무리 공사업</v>
      </c>
      <c r="L665">
        <f>INDEX([1]표준산업분류!D$2:D$2172,MATCH($J665,[1]표준산업분류!$B$2:$B$2172,0))</f>
        <v>45</v>
      </c>
      <c r="M665" s="1" t="str">
        <f t="shared" si="73"/>
        <v>기타 건축마무리 공사업 (4249)</v>
      </c>
      <c r="N665" t="s">
        <v>1070</v>
      </c>
      <c r="O665" t="s">
        <v>2235</v>
      </c>
      <c r="P665">
        <f>INDEX([1]표준산업분류!D$2:D$2172,MATCH($N665,[1]표준산업분류!$B$2:$B$2172,0))</f>
        <v>9</v>
      </c>
      <c r="Q665" s="1" t="str">
        <f t="shared" si="74"/>
        <v>그외 기타 건축마무리 공사업 (42499)</v>
      </c>
    </row>
    <row r="666" spans="1:17" x14ac:dyDescent="0.2">
      <c r="A666" s="1" t="str">
        <f>INDEX(lv1_index!$B$2:$B$78,MATCH(Tree!$E666,lv1_index!$C$2:$C$78,0))</f>
        <v>F: 건설업(41~42)</v>
      </c>
      <c r="B666" t="str">
        <f t="shared" si="75"/>
        <v>42</v>
      </c>
      <c r="C666" t="str">
        <f>INDEX([1]표준산업분류!$C$2:$C$2172,MATCH(Tree!$B666,[1]표준산업분류!$B$2:$B$2172,0))</f>
        <v>전문직별 공사업</v>
      </c>
      <c r="D666">
        <f>INDEX([1]표준산업분류!$D$2:$D$2172,MATCH(Tree!$B666,[1]표준산업분류!$B$2:$B$2172,0))</f>
        <v>847</v>
      </c>
      <c r="E666" s="1" t="str">
        <f t="shared" si="76"/>
        <v>전문직별 공사업 (42)</v>
      </c>
      <c r="F666" t="str">
        <f t="shared" si="77"/>
        <v>425</v>
      </c>
      <c r="G666" t="str">
        <f>INDEX([1]표준산업분류!C$2:C$2172,MATCH($F666,[1]표준산업분류!B$2:B$2172,0))</f>
        <v>건설장비 운영업</v>
      </c>
      <c r="H666">
        <f>INDEX([1]표준산업분류!D$2:D$2172,MATCH($F666,[1]표준산업분류!$B$2:$B$2172,0))</f>
        <v>24</v>
      </c>
      <c r="I666" s="1" t="str">
        <f t="shared" si="78"/>
        <v>건설장비 운영업 (425)</v>
      </c>
      <c r="J666" t="str">
        <f t="shared" si="79"/>
        <v>4250</v>
      </c>
      <c r="K666" t="str">
        <f>INDEX([1]표준산업분류!C$2:C$2172,MATCH($J666,[1]표준산업분류!B$2:B$2172,0))</f>
        <v>건설장비 운영업</v>
      </c>
      <c r="L666">
        <f>INDEX([1]표준산업분류!D$2:D$2172,MATCH($J666,[1]표준산업분류!$B$2:$B$2172,0))</f>
        <v>24</v>
      </c>
      <c r="M666" s="1" t="str">
        <f t="shared" si="73"/>
        <v>건설장비 운영업 (4250)</v>
      </c>
      <c r="N666" t="s">
        <v>1071</v>
      </c>
      <c r="O666" t="s">
        <v>43</v>
      </c>
      <c r="P666">
        <f>INDEX([1]표준산업분류!D$2:D$2172,MATCH($N666,[1]표준산업분류!$B$2:$B$2172,0))</f>
        <v>24</v>
      </c>
      <c r="Q666" s="1" t="str">
        <f t="shared" si="74"/>
        <v>건설장비 운영업 (42500)</v>
      </c>
    </row>
    <row r="667" spans="1:17" x14ac:dyDescent="0.2">
      <c r="A667" s="1" t="str">
        <f>INDEX(lv1_index!$B$2:$B$78,MATCH(Tree!$E667,lv1_index!$C$2:$C$78,0))</f>
        <v>H: 운수 및 창고업(49~52)</v>
      </c>
      <c r="B667" t="str">
        <f t="shared" si="75"/>
        <v>45</v>
      </c>
      <c r="C667" t="str">
        <f>INDEX([1]표준산업분류!$C$2:$C$2172,MATCH(Tree!$B667,[1]표준산업분류!$B$2:$B$2172,0))</f>
        <v>자동차 및 부품 판매업</v>
      </c>
      <c r="D667">
        <f>INDEX([1]표준산업분류!$D$2:$D$2172,MATCH(Tree!$B667,[1]표준산업분류!$B$2:$B$2172,0))</f>
        <v>241</v>
      </c>
      <c r="E667" s="1" t="str">
        <f t="shared" si="76"/>
        <v>자동차 및 부품 판매업 (45)</v>
      </c>
      <c r="F667" t="str">
        <f t="shared" si="77"/>
        <v>451</v>
      </c>
      <c r="G667" t="str">
        <f>INDEX([1]표준산업분류!C$2:C$2172,MATCH($F667,[1]표준산업분류!B$2:B$2172,0))</f>
        <v>자동차 판매업</v>
      </c>
      <c r="H667">
        <f>INDEX([1]표준산업분류!D$2:D$2172,MATCH($F667,[1]표준산업분류!$B$2:$B$2172,0))</f>
        <v>137</v>
      </c>
      <c r="I667" s="1" t="str">
        <f t="shared" si="78"/>
        <v>자동차 판매업 (451)</v>
      </c>
      <c r="J667" t="str">
        <f t="shared" si="79"/>
        <v>4510</v>
      </c>
      <c r="K667" t="str">
        <f>INDEX([1]표준산업분류!C$2:C$2172,MATCH($J667,[1]표준산업분류!B$2:B$2172,0))</f>
        <v>자동차 판매업</v>
      </c>
      <c r="L667">
        <f>INDEX([1]표준산업분류!D$2:D$2172,MATCH($J667,[1]표준산업분류!$B$2:$B$2172,0))</f>
        <v>2</v>
      </c>
      <c r="M667" s="1" t="str">
        <f t="shared" si="73"/>
        <v>자동차 판매업 (4510)</v>
      </c>
      <c r="N667" t="s">
        <v>1072</v>
      </c>
      <c r="O667" t="s">
        <v>42</v>
      </c>
      <c r="P667">
        <f>INDEX([1]표준산업분류!D$2:D$2172,MATCH($N667,[1]표준산업분류!$B$2:$B$2172,0))</f>
        <v>2</v>
      </c>
      <c r="Q667" s="1" t="str">
        <f t="shared" si="74"/>
        <v>자동차 판매업 (45100)</v>
      </c>
    </row>
    <row r="668" spans="1:17" x14ac:dyDescent="0.2">
      <c r="A668" s="1" t="str">
        <f>INDEX(lv1_index!$B$2:$B$78,MATCH(Tree!$E668,lv1_index!$C$2:$C$78,0))</f>
        <v>H: 운수 및 창고업(49~52)</v>
      </c>
      <c r="B668" t="str">
        <f t="shared" si="75"/>
        <v>45</v>
      </c>
      <c r="C668" t="str">
        <f>INDEX([1]표준산업분류!$C$2:$C$2172,MATCH(Tree!$B668,[1]표준산업분류!$B$2:$B$2172,0))</f>
        <v>자동차 및 부품 판매업</v>
      </c>
      <c r="D668">
        <f>INDEX([1]표준산업분류!$D$2:$D$2172,MATCH(Tree!$B668,[1]표준산업분류!$B$2:$B$2172,0))</f>
        <v>241</v>
      </c>
      <c r="E668" s="1" t="str">
        <f t="shared" si="76"/>
        <v>자동차 및 부품 판매업 (45)</v>
      </c>
      <c r="F668" t="str">
        <f t="shared" si="77"/>
        <v>451</v>
      </c>
      <c r="G668" t="str">
        <f>INDEX([1]표준산업분류!C$2:C$2172,MATCH($F668,[1]표준산업분류!B$2:B$2172,0))</f>
        <v>자동차 판매업</v>
      </c>
      <c r="H668">
        <f>INDEX([1]표준산업분류!D$2:D$2172,MATCH($F668,[1]표준산업분류!$B$2:$B$2172,0))</f>
        <v>137</v>
      </c>
      <c r="I668" s="1" t="str">
        <f t="shared" si="78"/>
        <v>자동차 판매업 (451)</v>
      </c>
      <c r="J668" t="str">
        <f t="shared" si="79"/>
        <v>4511</v>
      </c>
      <c r="K668" t="str">
        <f>INDEX([1]표준산업분류!C$2:C$2172,MATCH($J668,[1]표준산업분류!B$2:B$2172,0))</f>
        <v>자동차 신품 판매업</v>
      </c>
      <c r="L668">
        <f>INDEX([1]표준산업분류!D$2:D$2172,MATCH($J668,[1]표준산업분류!$B$2:$B$2172,0))</f>
        <v>117</v>
      </c>
      <c r="M668" s="1" t="str">
        <f t="shared" si="73"/>
        <v>자동차 신품 판매업 (4511)</v>
      </c>
      <c r="N668" t="s">
        <v>1073</v>
      </c>
      <c r="O668" t="s">
        <v>301</v>
      </c>
      <c r="P668">
        <f>INDEX([1]표준산업분류!D$2:D$2172,MATCH($N668,[1]표준산업분류!$B$2:$B$2172,0))</f>
        <v>117</v>
      </c>
      <c r="Q668" s="1" t="str">
        <f t="shared" si="74"/>
        <v>자동차 신품 판매업 (45110)</v>
      </c>
    </row>
    <row r="669" spans="1:17" x14ac:dyDescent="0.2">
      <c r="A669" s="1" t="str">
        <f>INDEX(lv1_index!$B$2:$B$78,MATCH(Tree!$E669,lv1_index!$C$2:$C$78,0))</f>
        <v>H: 운수 및 창고업(49~52)</v>
      </c>
      <c r="B669" t="str">
        <f t="shared" si="75"/>
        <v>45</v>
      </c>
      <c r="C669" t="str">
        <f>INDEX([1]표준산업분류!$C$2:$C$2172,MATCH(Tree!$B669,[1]표준산업분류!$B$2:$B$2172,0))</f>
        <v>자동차 및 부품 판매업</v>
      </c>
      <c r="D669">
        <f>INDEX([1]표준산업분류!$D$2:$D$2172,MATCH(Tree!$B669,[1]표준산업분류!$B$2:$B$2172,0))</f>
        <v>241</v>
      </c>
      <c r="E669" s="1" t="str">
        <f t="shared" si="76"/>
        <v>자동차 및 부품 판매업 (45)</v>
      </c>
      <c r="F669" t="str">
        <f t="shared" si="77"/>
        <v>451</v>
      </c>
      <c r="G669" t="str">
        <f>INDEX([1]표준산업분류!C$2:C$2172,MATCH($F669,[1]표준산업분류!B$2:B$2172,0))</f>
        <v>자동차 판매업</v>
      </c>
      <c r="H669">
        <f>INDEX([1]표준산업분류!D$2:D$2172,MATCH($F669,[1]표준산업분류!$B$2:$B$2172,0))</f>
        <v>137</v>
      </c>
      <c r="I669" s="1" t="str">
        <f t="shared" si="78"/>
        <v>자동차 판매업 (451)</v>
      </c>
      <c r="J669" t="str">
        <f t="shared" si="79"/>
        <v>4512</v>
      </c>
      <c r="K669" t="str">
        <f>INDEX([1]표준산업분류!C$2:C$2172,MATCH($J669,[1]표준산업분류!B$2:B$2172,0))</f>
        <v>중고 자동차 판매업</v>
      </c>
      <c r="L669">
        <f>INDEX([1]표준산업분류!D$2:D$2172,MATCH($J669,[1]표준산업분류!$B$2:$B$2172,0))</f>
        <v>18</v>
      </c>
      <c r="M669" s="1" t="str">
        <f t="shared" si="73"/>
        <v>중고 자동차 판매업 (4512)</v>
      </c>
      <c r="N669" t="s">
        <v>1074</v>
      </c>
      <c r="O669" t="s">
        <v>302</v>
      </c>
      <c r="P669">
        <f>INDEX([1]표준산업분류!D$2:D$2172,MATCH($N669,[1]표준산업분류!$B$2:$B$2172,0))</f>
        <v>18</v>
      </c>
      <c r="Q669" s="1" t="str">
        <f t="shared" si="74"/>
        <v>중고 자동차 판매업 (45120)</v>
      </c>
    </row>
    <row r="670" spans="1:17" x14ac:dyDescent="0.2">
      <c r="A670" s="1" t="str">
        <f>INDEX(lv1_index!$B$2:$B$78,MATCH(Tree!$E670,lv1_index!$C$2:$C$78,0))</f>
        <v>H: 운수 및 창고업(49~52)</v>
      </c>
      <c r="B670" t="str">
        <f t="shared" si="75"/>
        <v>45</v>
      </c>
      <c r="C670" t="str">
        <f>INDEX([1]표준산업분류!$C$2:$C$2172,MATCH(Tree!$B670,[1]표준산업분류!$B$2:$B$2172,0))</f>
        <v>자동차 및 부품 판매업</v>
      </c>
      <c r="D670">
        <f>INDEX([1]표준산업분류!$D$2:$D$2172,MATCH(Tree!$B670,[1]표준산업분류!$B$2:$B$2172,0))</f>
        <v>241</v>
      </c>
      <c r="E670" s="1" t="str">
        <f t="shared" si="76"/>
        <v>자동차 및 부품 판매업 (45)</v>
      </c>
      <c r="F670" t="str">
        <f t="shared" si="77"/>
        <v>452</v>
      </c>
      <c r="G670" t="str">
        <f>INDEX([1]표준산업분류!C$2:C$2172,MATCH($F670,[1]표준산업분류!B$2:B$2172,0))</f>
        <v>자동차 부품 및 내장품 판매업</v>
      </c>
      <c r="H670">
        <f>INDEX([1]표준산업분류!D$2:D$2172,MATCH($F670,[1]표준산업분류!$B$2:$B$2172,0))</f>
        <v>99</v>
      </c>
      <c r="I670" s="1" t="str">
        <f t="shared" si="78"/>
        <v>자동차 부품 및 내장품 판매업 (452)</v>
      </c>
      <c r="J670" t="str">
        <f t="shared" si="79"/>
        <v>4520</v>
      </c>
      <c r="K670" t="str">
        <f>INDEX([1]표준산업분류!C$2:C$2172,MATCH($J670,[1]표준산업분류!B$2:B$2172,0))</f>
        <v>자동차 부품 및 내장품 판매업</v>
      </c>
      <c r="L670">
        <f>INDEX([1]표준산업분류!D$2:D$2172,MATCH($J670,[1]표준산업분류!$B$2:$B$2172,0))</f>
        <v>1</v>
      </c>
      <c r="M670" s="1" t="str">
        <f t="shared" si="73"/>
        <v>자동차 부품 및 내장품 판매업 (4520)</v>
      </c>
      <c r="N670" t="s">
        <v>1075</v>
      </c>
      <c r="O670" t="s">
        <v>41</v>
      </c>
      <c r="P670">
        <f>INDEX([1]표준산업분류!D$2:D$2172,MATCH($N670,[1]표준산업분류!$B$2:$B$2172,0))</f>
        <v>1</v>
      </c>
      <c r="Q670" s="1" t="str">
        <f t="shared" si="74"/>
        <v>자동차 부품 및 내장품 판매업 (45200)</v>
      </c>
    </row>
    <row r="671" spans="1:17" x14ac:dyDescent="0.2">
      <c r="A671" s="1" t="str">
        <f>INDEX(lv1_index!$B$2:$B$78,MATCH(Tree!$E671,lv1_index!$C$2:$C$78,0))</f>
        <v>H: 운수 및 창고업(49~52)</v>
      </c>
      <c r="B671" t="str">
        <f t="shared" si="75"/>
        <v>45</v>
      </c>
      <c r="C671" t="str">
        <f>INDEX([1]표준산업분류!$C$2:$C$2172,MATCH(Tree!$B671,[1]표준산업분류!$B$2:$B$2172,0))</f>
        <v>자동차 및 부품 판매업</v>
      </c>
      <c r="D671">
        <f>INDEX([1]표준산업분류!$D$2:$D$2172,MATCH(Tree!$B671,[1]표준산업분류!$B$2:$B$2172,0))</f>
        <v>241</v>
      </c>
      <c r="E671" s="1" t="str">
        <f t="shared" si="76"/>
        <v>자동차 및 부품 판매업 (45)</v>
      </c>
      <c r="F671" t="str">
        <f t="shared" si="77"/>
        <v>452</v>
      </c>
      <c r="G671" t="str">
        <f>INDEX([1]표준산업분류!C$2:C$2172,MATCH($F671,[1]표준산업분류!B$2:B$2172,0))</f>
        <v>자동차 부품 및 내장품 판매업</v>
      </c>
      <c r="H671">
        <f>INDEX([1]표준산업분류!D$2:D$2172,MATCH($F671,[1]표준산업분류!$B$2:$B$2172,0))</f>
        <v>99</v>
      </c>
      <c r="I671" s="1" t="str">
        <f t="shared" si="78"/>
        <v>자동차 부품 및 내장품 판매업 (452)</v>
      </c>
      <c r="J671" t="str">
        <f t="shared" si="79"/>
        <v>4521</v>
      </c>
      <c r="K671" t="str">
        <f>INDEX([1]표준산업분류!C$2:C$2172,MATCH($J671,[1]표준산업분류!B$2:B$2172,0))</f>
        <v>자동차신품 부품 및 내장품 판매업</v>
      </c>
      <c r="L671">
        <f>INDEX([1]표준산업분류!D$2:D$2172,MATCH($J671,[1]표준산업분류!$B$2:$B$2172,0))</f>
        <v>96</v>
      </c>
      <c r="M671" s="1" t="str">
        <f t="shared" si="73"/>
        <v>자동차신품 부품 및 내장품 판매업 (4521)</v>
      </c>
      <c r="N671" t="s">
        <v>1076</v>
      </c>
      <c r="O671" t="s">
        <v>303</v>
      </c>
      <c r="P671">
        <f>INDEX([1]표준산업분류!D$2:D$2172,MATCH($N671,[1]표준산업분류!$B$2:$B$2172,0))</f>
        <v>1</v>
      </c>
      <c r="Q671" s="1" t="str">
        <f t="shared" si="74"/>
        <v>자동차신품 부품 및 내장품 판매업 (45210)</v>
      </c>
    </row>
    <row r="672" spans="1:17" x14ac:dyDescent="0.2">
      <c r="A672" s="1" t="str">
        <f>INDEX(lv1_index!$B$2:$B$78,MATCH(Tree!$E672,lv1_index!$C$2:$C$78,0))</f>
        <v>H: 운수 및 창고업(49~52)</v>
      </c>
      <c r="B672" t="str">
        <f t="shared" si="75"/>
        <v>45</v>
      </c>
      <c r="C672" t="str">
        <f>INDEX([1]표준산업분류!$C$2:$C$2172,MATCH(Tree!$B672,[1]표준산업분류!$B$2:$B$2172,0))</f>
        <v>자동차 및 부품 판매업</v>
      </c>
      <c r="D672">
        <f>INDEX([1]표준산업분류!$D$2:$D$2172,MATCH(Tree!$B672,[1]표준산업분류!$B$2:$B$2172,0))</f>
        <v>241</v>
      </c>
      <c r="E672" s="1" t="str">
        <f t="shared" si="76"/>
        <v>자동차 및 부품 판매업 (45)</v>
      </c>
      <c r="F672" t="str">
        <f t="shared" si="77"/>
        <v>452</v>
      </c>
      <c r="G672" t="str">
        <f>INDEX([1]표준산업분류!C$2:C$2172,MATCH($F672,[1]표준산업분류!B$2:B$2172,0))</f>
        <v>자동차 부품 및 내장품 판매업</v>
      </c>
      <c r="H672">
        <f>INDEX([1]표준산업분류!D$2:D$2172,MATCH($F672,[1]표준산업분류!$B$2:$B$2172,0))</f>
        <v>99</v>
      </c>
      <c r="I672" s="1" t="str">
        <f t="shared" si="78"/>
        <v>자동차 부품 및 내장품 판매업 (452)</v>
      </c>
      <c r="J672" t="str">
        <f t="shared" si="79"/>
        <v>4521</v>
      </c>
      <c r="K672" t="str">
        <f>INDEX([1]표준산업분류!C$2:C$2172,MATCH($J672,[1]표준산업분류!B$2:B$2172,0))</f>
        <v>자동차신품 부품 및 내장품 판매업</v>
      </c>
      <c r="L672">
        <f>INDEX([1]표준산업분류!D$2:D$2172,MATCH($J672,[1]표준산업분류!$B$2:$B$2172,0))</f>
        <v>96</v>
      </c>
      <c r="M672" s="1" t="str">
        <f t="shared" si="73"/>
        <v>자동차신품 부품 및 내장품 판매업 (4521)</v>
      </c>
      <c r="N672" t="s">
        <v>1077</v>
      </c>
      <c r="O672" t="s">
        <v>2236</v>
      </c>
      <c r="P672">
        <f>INDEX([1]표준산업분류!D$2:D$2172,MATCH($N672,[1]표준산업분류!$B$2:$B$2172,0))</f>
        <v>13</v>
      </c>
      <c r="Q672" s="1" t="str">
        <f t="shared" si="74"/>
        <v>자동차 타이어 및 튜브 판매업 (45211)</v>
      </c>
    </row>
    <row r="673" spans="1:17" x14ac:dyDescent="0.2">
      <c r="A673" s="1" t="str">
        <f>INDEX(lv1_index!$B$2:$B$78,MATCH(Tree!$E673,lv1_index!$C$2:$C$78,0))</f>
        <v>H: 운수 및 창고업(49~52)</v>
      </c>
      <c r="B673" t="str">
        <f t="shared" si="75"/>
        <v>45</v>
      </c>
      <c r="C673" t="str">
        <f>INDEX([1]표준산업분류!$C$2:$C$2172,MATCH(Tree!$B673,[1]표준산업분류!$B$2:$B$2172,0))</f>
        <v>자동차 및 부품 판매업</v>
      </c>
      <c r="D673">
        <f>INDEX([1]표준산업분류!$D$2:$D$2172,MATCH(Tree!$B673,[1]표준산업분류!$B$2:$B$2172,0))</f>
        <v>241</v>
      </c>
      <c r="E673" s="1" t="str">
        <f t="shared" si="76"/>
        <v>자동차 및 부품 판매업 (45)</v>
      </c>
      <c r="F673" t="str">
        <f t="shared" si="77"/>
        <v>452</v>
      </c>
      <c r="G673" t="str">
        <f>INDEX([1]표준산업분류!C$2:C$2172,MATCH($F673,[1]표준산업분류!B$2:B$2172,0))</f>
        <v>자동차 부품 및 내장품 판매업</v>
      </c>
      <c r="H673">
        <f>INDEX([1]표준산업분류!D$2:D$2172,MATCH($F673,[1]표준산업분류!$B$2:$B$2172,0))</f>
        <v>99</v>
      </c>
      <c r="I673" s="1" t="str">
        <f t="shared" si="78"/>
        <v>자동차 부품 및 내장품 판매업 (452)</v>
      </c>
      <c r="J673" t="str">
        <f t="shared" si="79"/>
        <v>4521</v>
      </c>
      <c r="K673" t="str">
        <f>INDEX([1]표준산업분류!C$2:C$2172,MATCH($J673,[1]표준산업분류!B$2:B$2172,0))</f>
        <v>자동차신품 부품 및 내장품 판매업</v>
      </c>
      <c r="L673">
        <f>INDEX([1]표준산업분류!D$2:D$2172,MATCH($J673,[1]표준산업분류!$B$2:$B$2172,0))</f>
        <v>96</v>
      </c>
      <c r="M673" s="1" t="str">
        <f t="shared" si="73"/>
        <v>자동차신품 부품 및 내장품 판매업 (4521)</v>
      </c>
      <c r="N673" t="s">
        <v>1078</v>
      </c>
      <c r="O673" t="s">
        <v>2237</v>
      </c>
      <c r="P673">
        <f>INDEX([1]표준산업분류!D$2:D$2172,MATCH($N673,[1]표준산업분류!$B$2:$B$2172,0))</f>
        <v>0</v>
      </c>
      <c r="Q673" s="1" t="str">
        <f t="shared" si="74"/>
        <v>자동차용 전용 신품 부품 판매업 (45212)</v>
      </c>
    </row>
    <row r="674" spans="1:17" x14ac:dyDescent="0.2">
      <c r="A674" s="1" t="str">
        <f>INDEX(lv1_index!$B$2:$B$78,MATCH(Tree!$E674,lv1_index!$C$2:$C$78,0))</f>
        <v>H: 운수 및 창고업(49~52)</v>
      </c>
      <c r="B674" t="str">
        <f t="shared" si="75"/>
        <v>45</v>
      </c>
      <c r="C674" t="str">
        <f>INDEX([1]표준산업분류!$C$2:$C$2172,MATCH(Tree!$B674,[1]표준산업분류!$B$2:$B$2172,0))</f>
        <v>자동차 및 부품 판매업</v>
      </c>
      <c r="D674">
        <f>INDEX([1]표준산업분류!$D$2:$D$2172,MATCH(Tree!$B674,[1]표준산업분류!$B$2:$B$2172,0))</f>
        <v>241</v>
      </c>
      <c r="E674" s="1" t="str">
        <f t="shared" si="76"/>
        <v>자동차 및 부품 판매업 (45)</v>
      </c>
      <c r="F674" t="str">
        <f t="shared" si="77"/>
        <v>452</v>
      </c>
      <c r="G674" t="str">
        <f>INDEX([1]표준산업분류!C$2:C$2172,MATCH($F674,[1]표준산업분류!B$2:B$2172,0))</f>
        <v>자동차 부품 및 내장품 판매업</v>
      </c>
      <c r="H674">
        <f>INDEX([1]표준산업분류!D$2:D$2172,MATCH($F674,[1]표준산업분류!$B$2:$B$2172,0))</f>
        <v>99</v>
      </c>
      <c r="I674" s="1" t="str">
        <f t="shared" si="78"/>
        <v>자동차 부품 및 내장품 판매업 (452)</v>
      </c>
      <c r="J674" t="str">
        <f t="shared" si="79"/>
        <v>4521</v>
      </c>
      <c r="K674" t="str">
        <f>INDEX([1]표준산업분류!C$2:C$2172,MATCH($J674,[1]표준산업분류!B$2:B$2172,0))</f>
        <v>자동차신품 부품 및 내장품 판매업</v>
      </c>
      <c r="L674">
        <f>INDEX([1]표준산업분류!D$2:D$2172,MATCH($J674,[1]표준산업분류!$B$2:$B$2172,0))</f>
        <v>96</v>
      </c>
      <c r="M674" s="1" t="str">
        <f t="shared" si="73"/>
        <v>자동차신품 부품 및 내장품 판매업 (4521)</v>
      </c>
      <c r="N674" t="s">
        <v>1079</v>
      </c>
      <c r="O674" t="s">
        <v>2238</v>
      </c>
      <c r="P674">
        <f>INDEX([1]표준산업분류!D$2:D$2172,MATCH($N674,[1]표준산업분류!$B$2:$B$2172,0))</f>
        <v>0</v>
      </c>
      <c r="Q674" s="1" t="str">
        <f t="shared" si="74"/>
        <v>자동차 내장용 신품 전기,전자,정밀 기기 판매업 (45213)</v>
      </c>
    </row>
    <row r="675" spans="1:17" x14ac:dyDescent="0.2">
      <c r="A675" s="1" t="str">
        <f>INDEX(lv1_index!$B$2:$B$78,MATCH(Tree!$E675,lv1_index!$C$2:$C$78,0))</f>
        <v>H: 운수 및 창고업(49~52)</v>
      </c>
      <c r="B675" t="str">
        <f t="shared" si="75"/>
        <v>45</v>
      </c>
      <c r="C675" t="str">
        <f>INDEX([1]표준산업분류!$C$2:$C$2172,MATCH(Tree!$B675,[1]표준산업분류!$B$2:$B$2172,0))</f>
        <v>자동차 및 부품 판매업</v>
      </c>
      <c r="D675">
        <f>INDEX([1]표준산업분류!$D$2:$D$2172,MATCH(Tree!$B675,[1]표준산업분류!$B$2:$B$2172,0))</f>
        <v>241</v>
      </c>
      <c r="E675" s="1" t="str">
        <f t="shared" si="76"/>
        <v>자동차 및 부품 판매업 (45)</v>
      </c>
      <c r="F675" t="str">
        <f t="shared" si="77"/>
        <v>452</v>
      </c>
      <c r="G675" t="str">
        <f>INDEX([1]표준산업분류!C$2:C$2172,MATCH($F675,[1]표준산업분류!B$2:B$2172,0))</f>
        <v>자동차 부품 및 내장품 판매업</v>
      </c>
      <c r="H675">
        <f>INDEX([1]표준산업분류!D$2:D$2172,MATCH($F675,[1]표준산업분류!$B$2:$B$2172,0))</f>
        <v>99</v>
      </c>
      <c r="I675" s="1" t="str">
        <f t="shared" si="78"/>
        <v>자동차 부품 및 내장품 판매업 (452)</v>
      </c>
      <c r="J675" t="str">
        <f t="shared" si="79"/>
        <v>4521</v>
      </c>
      <c r="K675" t="str">
        <f>INDEX([1]표준산업분류!C$2:C$2172,MATCH($J675,[1]표준산업분류!B$2:B$2172,0))</f>
        <v>자동차신품 부품 및 내장품 판매업</v>
      </c>
      <c r="L675">
        <f>INDEX([1]표준산업분류!D$2:D$2172,MATCH($J675,[1]표준산업분류!$B$2:$B$2172,0))</f>
        <v>96</v>
      </c>
      <c r="M675" s="1" t="str">
        <f t="shared" si="73"/>
        <v>자동차신품 부품 및 내장품 판매업 (4521)</v>
      </c>
      <c r="N675" t="s">
        <v>1080</v>
      </c>
      <c r="O675" t="s">
        <v>2239</v>
      </c>
      <c r="P675">
        <f>INDEX([1]표준산업분류!D$2:D$2172,MATCH($N675,[1]표준산업분류!$B$2:$B$2172,0))</f>
        <v>82</v>
      </c>
      <c r="Q675" s="1" t="str">
        <f t="shared" si="74"/>
        <v>기타 자동차신품 부품 및 내장품 판매업 (45219)</v>
      </c>
    </row>
    <row r="676" spans="1:17" x14ac:dyDescent="0.2">
      <c r="A676" s="1" t="str">
        <f>INDEX(lv1_index!$B$2:$B$78,MATCH(Tree!$E676,lv1_index!$C$2:$C$78,0))</f>
        <v>H: 운수 및 창고업(49~52)</v>
      </c>
      <c r="B676" t="str">
        <f t="shared" si="75"/>
        <v>45</v>
      </c>
      <c r="C676" t="str">
        <f>INDEX([1]표준산업분류!$C$2:$C$2172,MATCH(Tree!$B676,[1]표준산업분류!$B$2:$B$2172,0))</f>
        <v>자동차 및 부품 판매업</v>
      </c>
      <c r="D676">
        <f>INDEX([1]표준산업분류!$D$2:$D$2172,MATCH(Tree!$B676,[1]표준산업분류!$B$2:$B$2172,0))</f>
        <v>241</v>
      </c>
      <c r="E676" s="1" t="str">
        <f t="shared" si="76"/>
        <v>자동차 및 부품 판매업 (45)</v>
      </c>
      <c r="F676" t="str">
        <f t="shared" si="77"/>
        <v>452</v>
      </c>
      <c r="G676" t="str">
        <f>INDEX([1]표준산업분류!C$2:C$2172,MATCH($F676,[1]표준산업분류!B$2:B$2172,0))</f>
        <v>자동차 부품 및 내장품 판매업</v>
      </c>
      <c r="H676">
        <f>INDEX([1]표준산업분류!D$2:D$2172,MATCH($F676,[1]표준산업분류!$B$2:$B$2172,0))</f>
        <v>99</v>
      </c>
      <c r="I676" s="1" t="str">
        <f t="shared" si="78"/>
        <v>자동차 부품 및 내장품 판매업 (452)</v>
      </c>
      <c r="J676" t="str">
        <f t="shared" si="79"/>
        <v>4522</v>
      </c>
      <c r="K676" t="str">
        <f>INDEX([1]표준산업분류!C$2:C$2172,MATCH($J676,[1]표준산업분류!B$2:B$2172,0))</f>
        <v>자동차중고 부품 및 내장품 판매업</v>
      </c>
      <c r="L676">
        <f>INDEX([1]표준산업분류!D$2:D$2172,MATCH($J676,[1]표준산업분류!$B$2:$B$2172,0))</f>
        <v>2</v>
      </c>
      <c r="M676" s="1" t="str">
        <f t="shared" si="73"/>
        <v>자동차중고 부품 및 내장품 판매업 (4522)</v>
      </c>
      <c r="N676" t="s">
        <v>1081</v>
      </c>
      <c r="O676" t="s">
        <v>304</v>
      </c>
      <c r="P676">
        <f>INDEX([1]표준산업분류!D$2:D$2172,MATCH($N676,[1]표준산업분류!$B$2:$B$2172,0))</f>
        <v>2</v>
      </c>
      <c r="Q676" s="1" t="str">
        <f t="shared" si="74"/>
        <v>자동차중고 부품 및 내장품 판매업 (45220)</v>
      </c>
    </row>
    <row r="677" spans="1:17" x14ac:dyDescent="0.2">
      <c r="A677" s="1" t="str">
        <f>INDEX(lv1_index!$B$2:$B$78,MATCH(Tree!$E677,lv1_index!$C$2:$C$78,0))</f>
        <v>H: 운수 및 창고업(49~52)</v>
      </c>
      <c r="B677" t="str">
        <f t="shared" si="75"/>
        <v>45</v>
      </c>
      <c r="C677" t="str">
        <f>INDEX([1]표준산업분류!$C$2:$C$2172,MATCH(Tree!$B677,[1]표준산업분류!$B$2:$B$2172,0))</f>
        <v>자동차 및 부품 판매업</v>
      </c>
      <c r="D677">
        <f>INDEX([1]표준산업분류!$D$2:$D$2172,MATCH(Tree!$B677,[1]표준산업분류!$B$2:$B$2172,0))</f>
        <v>241</v>
      </c>
      <c r="E677" s="1" t="str">
        <f t="shared" si="76"/>
        <v>자동차 및 부품 판매업 (45)</v>
      </c>
      <c r="F677" t="str">
        <f t="shared" si="77"/>
        <v>453</v>
      </c>
      <c r="G677" t="str">
        <f>INDEX([1]표준산업분류!C$2:C$2172,MATCH($F677,[1]표준산업분류!B$2:B$2172,0))</f>
        <v>모터사이클 및 부품 판매업</v>
      </c>
      <c r="H677">
        <f>INDEX([1]표준산업분류!D$2:D$2172,MATCH($F677,[1]표준산업분류!$B$2:$B$2172,0))</f>
        <v>5</v>
      </c>
      <c r="I677" s="1" t="str">
        <f t="shared" si="78"/>
        <v>모터사이클 및 부품 판매업 (453)</v>
      </c>
      <c r="J677" t="str">
        <f t="shared" si="79"/>
        <v>4530</v>
      </c>
      <c r="K677" t="str">
        <f>INDEX([1]표준산업분류!C$2:C$2172,MATCH($J677,[1]표준산업분류!B$2:B$2172,0))</f>
        <v>모터사이클 및 부품 판매업</v>
      </c>
      <c r="L677">
        <f>INDEX([1]표준산업분류!D$2:D$2172,MATCH($J677,[1]표준산업분류!$B$2:$B$2172,0))</f>
        <v>5</v>
      </c>
      <c r="M677" s="1" t="str">
        <f t="shared" si="73"/>
        <v>모터사이클 및 부품 판매업 (4530)</v>
      </c>
      <c r="N677" t="s">
        <v>1082</v>
      </c>
      <c r="O677" t="s">
        <v>2240</v>
      </c>
      <c r="P677">
        <f>INDEX([1]표준산업분류!D$2:D$2172,MATCH($N677,[1]표준산업분류!$B$2:$B$2172,0))</f>
        <v>5</v>
      </c>
      <c r="Q677" s="1" t="str">
        <f t="shared" si="74"/>
        <v>모터사이클 및 부품 도매업 (45301)</v>
      </c>
    </row>
    <row r="678" spans="1:17" x14ac:dyDescent="0.2">
      <c r="A678" s="1" t="str">
        <f>INDEX(lv1_index!$B$2:$B$78,MATCH(Tree!$E678,lv1_index!$C$2:$C$78,0))</f>
        <v>H: 운수 및 창고업(49~52)</v>
      </c>
      <c r="B678" t="str">
        <f t="shared" si="75"/>
        <v>45</v>
      </c>
      <c r="C678" t="str">
        <f>INDEX([1]표준산업분류!$C$2:$C$2172,MATCH(Tree!$B678,[1]표준산업분류!$B$2:$B$2172,0))</f>
        <v>자동차 및 부품 판매업</v>
      </c>
      <c r="D678">
        <f>INDEX([1]표준산업분류!$D$2:$D$2172,MATCH(Tree!$B678,[1]표준산업분류!$B$2:$B$2172,0))</f>
        <v>241</v>
      </c>
      <c r="E678" s="1" t="str">
        <f t="shared" si="76"/>
        <v>자동차 및 부품 판매업 (45)</v>
      </c>
      <c r="F678" t="str">
        <f t="shared" si="77"/>
        <v>453</v>
      </c>
      <c r="G678" t="str">
        <f>INDEX([1]표준산업분류!C$2:C$2172,MATCH($F678,[1]표준산업분류!B$2:B$2172,0))</f>
        <v>모터사이클 및 부품 판매업</v>
      </c>
      <c r="H678">
        <f>INDEX([1]표준산업분류!D$2:D$2172,MATCH($F678,[1]표준산업분류!$B$2:$B$2172,0))</f>
        <v>5</v>
      </c>
      <c r="I678" s="1" t="str">
        <f t="shared" si="78"/>
        <v>모터사이클 및 부품 판매업 (453)</v>
      </c>
      <c r="J678" t="str">
        <f t="shared" si="79"/>
        <v>4530</v>
      </c>
      <c r="K678" t="str">
        <f>INDEX([1]표준산업분류!C$2:C$2172,MATCH($J678,[1]표준산업분류!B$2:B$2172,0))</f>
        <v>모터사이클 및 부품 판매업</v>
      </c>
      <c r="L678">
        <f>INDEX([1]표준산업분류!D$2:D$2172,MATCH($J678,[1]표준산업분류!$B$2:$B$2172,0))</f>
        <v>5</v>
      </c>
      <c r="M678" s="1" t="str">
        <f t="shared" si="73"/>
        <v>모터사이클 및 부품 판매업 (4530)</v>
      </c>
      <c r="N678" t="s">
        <v>1083</v>
      </c>
      <c r="O678" t="s">
        <v>2241</v>
      </c>
      <c r="P678">
        <f>INDEX([1]표준산업분류!D$2:D$2172,MATCH($N678,[1]표준산업분류!$B$2:$B$2172,0))</f>
        <v>0</v>
      </c>
      <c r="Q678" s="1" t="str">
        <f t="shared" si="74"/>
        <v>모터사이클 및 부품 소매업 (45302)</v>
      </c>
    </row>
    <row r="679" spans="1:17" x14ac:dyDescent="0.2">
      <c r="A679" s="1" t="str">
        <f>INDEX(lv1_index!$B$2:$B$78,MATCH(Tree!$E679,lv1_index!$C$2:$C$78,0))</f>
        <v>H: 운수 및 창고업(49~52)</v>
      </c>
      <c r="B679" t="str">
        <f t="shared" si="75"/>
        <v>46</v>
      </c>
      <c r="C679" t="str">
        <f>INDEX([1]표준산업분류!$C$2:$C$2172,MATCH(Tree!$B679,[1]표준산업분류!$B$2:$B$2172,0))</f>
        <v>도매 및 상품중개업</v>
      </c>
      <c r="D679">
        <f>INDEX([1]표준산업분류!$D$2:$D$2172,MATCH(Tree!$B679,[1]표준산업분류!$B$2:$B$2172,0))</f>
        <v>4248</v>
      </c>
      <c r="E679" s="1" t="str">
        <f t="shared" si="76"/>
        <v>도매 및 상품중개업 (46)</v>
      </c>
      <c r="F679" t="str">
        <f t="shared" si="77"/>
        <v>460</v>
      </c>
      <c r="G679" t="str">
        <f>INDEX([1]표준산업분류!C$2:C$2172,MATCH($F679,[1]표준산업분류!B$2:B$2172,0))</f>
        <v>도매 및 상품중개업</v>
      </c>
      <c r="H679">
        <f>INDEX([1]표준산업분류!D$2:D$2172,MATCH($F679,[1]표준산업분류!$B$2:$B$2172,0))</f>
        <v>1</v>
      </c>
      <c r="I679" s="1" t="str">
        <f t="shared" si="78"/>
        <v>도매 및 상품중개업 (460)</v>
      </c>
      <c r="J679" t="str">
        <f t="shared" si="79"/>
        <v>4600</v>
      </c>
      <c r="K679" t="str">
        <f>INDEX([1]표준산업분류!C$2:C$2172,MATCH($J679,[1]표준산업분류!B$2:B$2172,0))</f>
        <v>도매 및 상품중개업</v>
      </c>
      <c r="L679">
        <f>INDEX([1]표준산업분류!D$2:D$2172,MATCH($J679,[1]표준산업분류!$B$2:$B$2172,0))</f>
        <v>1</v>
      </c>
      <c r="M679" s="1" t="str">
        <f t="shared" si="73"/>
        <v>도매 및 상품중개업 (4600)</v>
      </c>
      <c r="N679" t="s">
        <v>1084</v>
      </c>
      <c r="O679" t="s">
        <v>40</v>
      </c>
      <c r="P679">
        <f>INDEX([1]표준산업분류!D$2:D$2172,MATCH($N679,[1]표준산업분류!$B$2:$B$2172,0))</f>
        <v>1</v>
      </c>
      <c r="Q679" s="1" t="str">
        <f t="shared" si="74"/>
        <v>도매 및 상품중개업 (46000)</v>
      </c>
    </row>
    <row r="680" spans="1:17" x14ac:dyDescent="0.2">
      <c r="A680" s="1" t="str">
        <f>INDEX(lv1_index!$B$2:$B$78,MATCH(Tree!$E680,lv1_index!$C$2:$C$78,0))</f>
        <v>H: 운수 및 창고업(49~52)</v>
      </c>
      <c r="B680" t="str">
        <f t="shared" si="75"/>
        <v>46</v>
      </c>
      <c r="C680" t="str">
        <f>INDEX([1]표준산업분류!$C$2:$C$2172,MATCH(Tree!$B680,[1]표준산업분류!$B$2:$B$2172,0))</f>
        <v>도매 및 상품중개업</v>
      </c>
      <c r="D680">
        <f>INDEX([1]표준산업분류!$D$2:$D$2172,MATCH(Tree!$B680,[1]표준산업분류!$B$2:$B$2172,0))</f>
        <v>4248</v>
      </c>
      <c r="E680" s="1" t="str">
        <f t="shared" si="76"/>
        <v>도매 및 상품중개업 (46)</v>
      </c>
      <c r="F680" t="str">
        <f t="shared" si="77"/>
        <v>461</v>
      </c>
      <c r="G680" t="str">
        <f>INDEX([1]표준산업분류!C$2:C$2172,MATCH($F680,[1]표준산업분류!B$2:B$2172,0))</f>
        <v>상품 중개업</v>
      </c>
      <c r="H680">
        <f>INDEX([1]표준산업분류!D$2:D$2172,MATCH($F680,[1]표준산업분류!$B$2:$B$2172,0))</f>
        <v>79</v>
      </c>
      <c r="I680" s="1" t="str">
        <f t="shared" si="78"/>
        <v>상품 중개업 (461)</v>
      </c>
      <c r="J680" t="str">
        <f t="shared" si="79"/>
        <v>4610</v>
      </c>
      <c r="K680" t="str">
        <f>INDEX([1]표준산업분류!C$2:C$2172,MATCH($J680,[1]표준산업분류!B$2:B$2172,0))</f>
        <v>상품 중개업</v>
      </c>
      <c r="L680">
        <f>INDEX([1]표준산업분류!D$2:D$2172,MATCH($J680,[1]표준산업분류!$B$2:$B$2172,0))</f>
        <v>79</v>
      </c>
      <c r="M680" s="1" t="str">
        <f t="shared" si="73"/>
        <v>상품 중개업 (4610)</v>
      </c>
      <c r="N680" t="s">
        <v>1085</v>
      </c>
      <c r="O680" t="s">
        <v>39</v>
      </c>
      <c r="P680">
        <f>INDEX([1]표준산업분류!D$2:D$2172,MATCH($N680,[1]표준산업분류!$B$2:$B$2172,0))</f>
        <v>1</v>
      </c>
      <c r="Q680" s="1" t="str">
        <f t="shared" si="74"/>
        <v>상품 중개업 (46100)</v>
      </c>
    </row>
    <row r="681" spans="1:17" x14ac:dyDescent="0.2">
      <c r="A681" s="1" t="str">
        <f>INDEX(lv1_index!$B$2:$B$78,MATCH(Tree!$E681,lv1_index!$C$2:$C$78,0))</f>
        <v>H: 운수 및 창고업(49~52)</v>
      </c>
      <c r="B681" t="str">
        <f t="shared" si="75"/>
        <v>46</v>
      </c>
      <c r="C681" t="str">
        <f>INDEX([1]표준산업분류!$C$2:$C$2172,MATCH(Tree!$B681,[1]표준산업분류!$B$2:$B$2172,0))</f>
        <v>도매 및 상품중개업</v>
      </c>
      <c r="D681">
        <f>INDEX([1]표준산업분류!$D$2:$D$2172,MATCH(Tree!$B681,[1]표준산업분류!$B$2:$B$2172,0))</f>
        <v>4248</v>
      </c>
      <c r="E681" s="1" t="str">
        <f t="shared" si="76"/>
        <v>도매 및 상품중개업 (46)</v>
      </c>
      <c r="F681" t="str">
        <f t="shared" si="77"/>
        <v>461</v>
      </c>
      <c r="G681" t="str">
        <f>INDEX([1]표준산업분류!C$2:C$2172,MATCH($F681,[1]표준산업분류!B$2:B$2172,0))</f>
        <v>상품 중개업</v>
      </c>
      <c r="H681">
        <f>INDEX([1]표준산업분류!D$2:D$2172,MATCH($F681,[1]표준산업분류!$B$2:$B$2172,0))</f>
        <v>79</v>
      </c>
      <c r="I681" s="1" t="str">
        <f t="shared" si="78"/>
        <v>상품 중개업 (461)</v>
      </c>
      <c r="J681" t="str">
        <f t="shared" si="79"/>
        <v>4610</v>
      </c>
      <c r="K681" t="str">
        <f>INDEX([1]표준산업분류!C$2:C$2172,MATCH($J681,[1]표준산업분류!B$2:B$2172,0))</f>
        <v>상품 중개업</v>
      </c>
      <c r="L681">
        <f>INDEX([1]표준산업분류!D$2:D$2172,MATCH($J681,[1]표준산업분류!$B$2:$B$2172,0))</f>
        <v>79</v>
      </c>
      <c r="M681" s="1" t="str">
        <f t="shared" si="73"/>
        <v>상품 중개업 (4610)</v>
      </c>
      <c r="N681" t="s">
        <v>1086</v>
      </c>
      <c r="O681" t="s">
        <v>2242</v>
      </c>
      <c r="P681">
        <f>INDEX([1]표준산업분류!D$2:D$2172,MATCH($N681,[1]표준산업분류!$B$2:$B$2172,0))</f>
        <v>8</v>
      </c>
      <c r="Q681" s="1" t="str">
        <f t="shared" si="74"/>
        <v>산업용 농·축산물, 섬유 원료 및 동물 중개업 (46101)</v>
      </c>
    </row>
    <row r="682" spans="1:17" x14ac:dyDescent="0.2">
      <c r="A682" s="1" t="str">
        <f>INDEX(lv1_index!$B$2:$B$78,MATCH(Tree!$E682,lv1_index!$C$2:$C$78,0))</f>
        <v>H: 운수 및 창고업(49~52)</v>
      </c>
      <c r="B682" t="str">
        <f t="shared" si="75"/>
        <v>46</v>
      </c>
      <c r="C682" t="str">
        <f>INDEX([1]표준산업분류!$C$2:$C$2172,MATCH(Tree!$B682,[1]표준산업분류!$B$2:$B$2172,0))</f>
        <v>도매 및 상품중개업</v>
      </c>
      <c r="D682">
        <f>INDEX([1]표준산업분류!$D$2:$D$2172,MATCH(Tree!$B682,[1]표준산업분류!$B$2:$B$2172,0))</f>
        <v>4248</v>
      </c>
      <c r="E682" s="1" t="str">
        <f t="shared" si="76"/>
        <v>도매 및 상품중개업 (46)</v>
      </c>
      <c r="F682" t="str">
        <f t="shared" si="77"/>
        <v>461</v>
      </c>
      <c r="G682" t="str">
        <f>INDEX([1]표준산업분류!C$2:C$2172,MATCH($F682,[1]표준산업분류!B$2:B$2172,0))</f>
        <v>상품 중개업</v>
      </c>
      <c r="H682">
        <f>INDEX([1]표준산업분류!D$2:D$2172,MATCH($F682,[1]표준산업분류!$B$2:$B$2172,0))</f>
        <v>79</v>
      </c>
      <c r="I682" s="1" t="str">
        <f t="shared" si="78"/>
        <v>상품 중개업 (461)</v>
      </c>
      <c r="J682" t="str">
        <f t="shared" si="79"/>
        <v>4610</v>
      </c>
      <c r="K682" t="str">
        <f>INDEX([1]표준산업분류!C$2:C$2172,MATCH($J682,[1]표준산업분류!B$2:B$2172,0))</f>
        <v>상품 중개업</v>
      </c>
      <c r="L682">
        <f>INDEX([1]표준산업분류!D$2:D$2172,MATCH($J682,[1]표준산업분류!$B$2:$B$2172,0))</f>
        <v>79</v>
      </c>
      <c r="M682" s="1" t="str">
        <f t="shared" si="73"/>
        <v>상품 중개업 (4610)</v>
      </c>
      <c r="N682" t="s">
        <v>1087</v>
      </c>
      <c r="O682" t="s">
        <v>2243</v>
      </c>
      <c r="P682">
        <f>INDEX([1]표준산업분류!D$2:D$2172,MATCH($N682,[1]표준산업분류!$B$2:$B$2172,0))</f>
        <v>12</v>
      </c>
      <c r="Q682" s="1" t="str">
        <f t="shared" si="74"/>
        <v>음·식료품 및 담배 중개업 (46102)</v>
      </c>
    </row>
    <row r="683" spans="1:17" x14ac:dyDescent="0.2">
      <c r="A683" s="1" t="str">
        <f>INDEX(lv1_index!$B$2:$B$78,MATCH(Tree!$E683,lv1_index!$C$2:$C$78,0))</f>
        <v>H: 운수 및 창고업(49~52)</v>
      </c>
      <c r="B683" t="str">
        <f t="shared" si="75"/>
        <v>46</v>
      </c>
      <c r="C683" t="str">
        <f>INDEX([1]표준산업분류!$C$2:$C$2172,MATCH(Tree!$B683,[1]표준산업분류!$B$2:$B$2172,0))</f>
        <v>도매 및 상품중개업</v>
      </c>
      <c r="D683">
        <f>INDEX([1]표준산업분류!$D$2:$D$2172,MATCH(Tree!$B683,[1]표준산업분류!$B$2:$B$2172,0))</f>
        <v>4248</v>
      </c>
      <c r="E683" s="1" t="str">
        <f t="shared" si="76"/>
        <v>도매 및 상품중개업 (46)</v>
      </c>
      <c r="F683" t="str">
        <f t="shared" si="77"/>
        <v>461</v>
      </c>
      <c r="G683" t="str">
        <f>INDEX([1]표준산업분류!C$2:C$2172,MATCH($F683,[1]표준산업분류!B$2:B$2172,0))</f>
        <v>상품 중개업</v>
      </c>
      <c r="H683">
        <f>INDEX([1]표준산업분류!D$2:D$2172,MATCH($F683,[1]표준산업분류!$B$2:$B$2172,0))</f>
        <v>79</v>
      </c>
      <c r="I683" s="1" t="str">
        <f t="shared" si="78"/>
        <v>상품 중개업 (461)</v>
      </c>
      <c r="J683" t="str">
        <f t="shared" si="79"/>
        <v>4610</v>
      </c>
      <c r="K683" t="str">
        <f>INDEX([1]표준산업분류!C$2:C$2172,MATCH($J683,[1]표준산업분류!B$2:B$2172,0))</f>
        <v>상품 중개업</v>
      </c>
      <c r="L683">
        <f>INDEX([1]표준산업분류!D$2:D$2172,MATCH($J683,[1]표준산업분류!$B$2:$B$2172,0))</f>
        <v>79</v>
      </c>
      <c r="M683" s="1" t="str">
        <f t="shared" si="73"/>
        <v>상품 중개업 (4610)</v>
      </c>
      <c r="N683" t="s">
        <v>1088</v>
      </c>
      <c r="O683" t="s">
        <v>2244</v>
      </c>
      <c r="P683">
        <f>INDEX([1]표준산업분류!D$2:D$2172,MATCH($N683,[1]표준산업분류!$B$2:$B$2172,0))</f>
        <v>4</v>
      </c>
      <c r="Q683" s="1" t="str">
        <f t="shared" si="74"/>
        <v>섬유, 의복, 신발 및 가죽제품 중개업 (46103)</v>
      </c>
    </row>
    <row r="684" spans="1:17" x14ac:dyDescent="0.2">
      <c r="A684" s="1" t="str">
        <f>INDEX(lv1_index!$B$2:$B$78,MATCH(Tree!$E684,lv1_index!$C$2:$C$78,0))</f>
        <v>H: 운수 및 창고업(49~52)</v>
      </c>
      <c r="B684" t="str">
        <f t="shared" si="75"/>
        <v>46</v>
      </c>
      <c r="C684" t="str">
        <f>INDEX([1]표준산업분류!$C$2:$C$2172,MATCH(Tree!$B684,[1]표준산업분류!$B$2:$B$2172,0))</f>
        <v>도매 및 상품중개업</v>
      </c>
      <c r="D684">
        <f>INDEX([1]표준산업분류!$D$2:$D$2172,MATCH(Tree!$B684,[1]표준산업분류!$B$2:$B$2172,0))</f>
        <v>4248</v>
      </c>
      <c r="E684" s="1" t="str">
        <f t="shared" si="76"/>
        <v>도매 및 상품중개업 (46)</v>
      </c>
      <c r="F684" t="str">
        <f t="shared" si="77"/>
        <v>461</v>
      </c>
      <c r="G684" t="str">
        <f>INDEX([1]표준산업분류!C$2:C$2172,MATCH($F684,[1]표준산업분류!B$2:B$2172,0))</f>
        <v>상품 중개업</v>
      </c>
      <c r="H684">
        <f>INDEX([1]표준산업분류!D$2:D$2172,MATCH($F684,[1]표준산업분류!$B$2:$B$2172,0))</f>
        <v>79</v>
      </c>
      <c r="I684" s="1" t="str">
        <f t="shared" si="78"/>
        <v>상품 중개업 (461)</v>
      </c>
      <c r="J684" t="str">
        <f t="shared" si="79"/>
        <v>4610</v>
      </c>
      <c r="K684" t="str">
        <f>INDEX([1]표준산업분류!C$2:C$2172,MATCH($J684,[1]표준산업분류!B$2:B$2172,0))</f>
        <v>상품 중개업</v>
      </c>
      <c r="L684">
        <f>INDEX([1]표준산업분류!D$2:D$2172,MATCH($J684,[1]표준산업분류!$B$2:$B$2172,0))</f>
        <v>79</v>
      </c>
      <c r="M684" s="1" t="str">
        <f t="shared" si="73"/>
        <v>상품 중개업 (4610)</v>
      </c>
      <c r="N684" t="s">
        <v>1089</v>
      </c>
      <c r="O684" t="s">
        <v>2245</v>
      </c>
      <c r="P684">
        <f>INDEX([1]표준산업분류!D$2:D$2172,MATCH($N684,[1]표준산업분류!$B$2:$B$2172,0))</f>
        <v>1</v>
      </c>
      <c r="Q684" s="1" t="str">
        <f t="shared" si="74"/>
        <v>목재 및 건축자재 중개업 (46104)</v>
      </c>
    </row>
    <row r="685" spans="1:17" x14ac:dyDescent="0.2">
      <c r="A685" s="1" t="str">
        <f>INDEX(lv1_index!$B$2:$B$78,MATCH(Tree!$E685,lv1_index!$C$2:$C$78,0))</f>
        <v>H: 운수 및 창고업(49~52)</v>
      </c>
      <c r="B685" t="str">
        <f t="shared" si="75"/>
        <v>46</v>
      </c>
      <c r="C685" t="str">
        <f>INDEX([1]표준산업분류!$C$2:$C$2172,MATCH(Tree!$B685,[1]표준산업분류!$B$2:$B$2172,0))</f>
        <v>도매 및 상품중개업</v>
      </c>
      <c r="D685">
        <f>INDEX([1]표준산업분류!$D$2:$D$2172,MATCH(Tree!$B685,[1]표준산업분류!$B$2:$B$2172,0))</f>
        <v>4248</v>
      </c>
      <c r="E685" s="1" t="str">
        <f t="shared" si="76"/>
        <v>도매 및 상품중개업 (46)</v>
      </c>
      <c r="F685" t="str">
        <f t="shared" si="77"/>
        <v>461</v>
      </c>
      <c r="G685" t="str">
        <f>INDEX([1]표준산업분류!C$2:C$2172,MATCH($F685,[1]표준산업분류!B$2:B$2172,0))</f>
        <v>상품 중개업</v>
      </c>
      <c r="H685">
        <f>INDEX([1]표준산업분류!D$2:D$2172,MATCH($F685,[1]표준산업분류!$B$2:$B$2172,0))</f>
        <v>79</v>
      </c>
      <c r="I685" s="1" t="str">
        <f t="shared" si="78"/>
        <v>상품 중개업 (461)</v>
      </c>
      <c r="J685" t="str">
        <f t="shared" si="79"/>
        <v>4610</v>
      </c>
      <c r="K685" t="str">
        <f>INDEX([1]표준산업분류!C$2:C$2172,MATCH($J685,[1]표준산업분류!B$2:B$2172,0))</f>
        <v>상품 중개업</v>
      </c>
      <c r="L685">
        <f>INDEX([1]표준산업분류!D$2:D$2172,MATCH($J685,[1]표준산업분류!$B$2:$B$2172,0))</f>
        <v>79</v>
      </c>
      <c r="M685" s="1" t="str">
        <f t="shared" si="73"/>
        <v>상품 중개업 (4610)</v>
      </c>
      <c r="N685" t="s">
        <v>1090</v>
      </c>
      <c r="O685" t="s">
        <v>2246</v>
      </c>
      <c r="P685">
        <f>INDEX([1]표준산업분류!D$2:D$2172,MATCH($N685,[1]표준산업분류!$B$2:$B$2172,0))</f>
        <v>34</v>
      </c>
      <c r="Q685" s="1" t="str">
        <f t="shared" si="74"/>
        <v>연료, 광물, 1차 금속, 비료 및 화학제품 중개업 (46105)</v>
      </c>
    </row>
    <row r="686" spans="1:17" x14ac:dyDescent="0.2">
      <c r="A686" s="1" t="str">
        <f>INDEX(lv1_index!$B$2:$B$78,MATCH(Tree!$E686,lv1_index!$C$2:$C$78,0))</f>
        <v>H: 운수 및 창고업(49~52)</v>
      </c>
      <c r="B686" t="str">
        <f t="shared" si="75"/>
        <v>46</v>
      </c>
      <c r="C686" t="str">
        <f>INDEX([1]표준산업분류!$C$2:$C$2172,MATCH(Tree!$B686,[1]표준산업분류!$B$2:$B$2172,0))</f>
        <v>도매 및 상품중개업</v>
      </c>
      <c r="D686">
        <f>INDEX([1]표준산업분류!$D$2:$D$2172,MATCH(Tree!$B686,[1]표준산업분류!$B$2:$B$2172,0))</f>
        <v>4248</v>
      </c>
      <c r="E686" s="1" t="str">
        <f t="shared" si="76"/>
        <v>도매 및 상품중개업 (46)</v>
      </c>
      <c r="F686" t="str">
        <f t="shared" si="77"/>
        <v>461</v>
      </c>
      <c r="G686" t="str">
        <f>INDEX([1]표준산업분류!C$2:C$2172,MATCH($F686,[1]표준산업분류!B$2:B$2172,0))</f>
        <v>상품 중개업</v>
      </c>
      <c r="H686">
        <f>INDEX([1]표준산업분류!D$2:D$2172,MATCH($F686,[1]표준산업분류!$B$2:$B$2172,0))</f>
        <v>79</v>
      </c>
      <c r="I686" s="1" t="str">
        <f t="shared" si="78"/>
        <v>상품 중개업 (461)</v>
      </c>
      <c r="J686" t="str">
        <f t="shared" si="79"/>
        <v>4610</v>
      </c>
      <c r="K686" t="str">
        <f>INDEX([1]표준산업분류!C$2:C$2172,MATCH($J686,[1]표준산업분류!B$2:B$2172,0))</f>
        <v>상품 중개업</v>
      </c>
      <c r="L686">
        <f>INDEX([1]표준산업분류!D$2:D$2172,MATCH($J686,[1]표준산업분류!$B$2:$B$2172,0))</f>
        <v>79</v>
      </c>
      <c r="M686" s="1" t="str">
        <f t="shared" si="73"/>
        <v>상품 중개업 (4610)</v>
      </c>
      <c r="N686" t="s">
        <v>1091</v>
      </c>
      <c r="O686" t="s">
        <v>2247</v>
      </c>
      <c r="P686">
        <f>INDEX([1]표준산업분류!D$2:D$2172,MATCH($N686,[1]표준산업분류!$B$2:$B$2172,0))</f>
        <v>0</v>
      </c>
      <c r="Q686" s="1" t="str">
        <f t="shared" si="74"/>
        <v>기계 및 장비 중개업 (46106)</v>
      </c>
    </row>
    <row r="687" spans="1:17" x14ac:dyDescent="0.2">
      <c r="A687" s="1" t="str">
        <f>INDEX(lv1_index!$B$2:$B$78,MATCH(Tree!$E687,lv1_index!$C$2:$C$78,0))</f>
        <v>H: 운수 및 창고업(49~52)</v>
      </c>
      <c r="B687" t="str">
        <f t="shared" si="75"/>
        <v>46</v>
      </c>
      <c r="C687" t="str">
        <f>INDEX([1]표준산업분류!$C$2:$C$2172,MATCH(Tree!$B687,[1]표준산업분류!$B$2:$B$2172,0))</f>
        <v>도매 및 상품중개업</v>
      </c>
      <c r="D687">
        <f>INDEX([1]표준산업분류!$D$2:$D$2172,MATCH(Tree!$B687,[1]표준산업분류!$B$2:$B$2172,0))</f>
        <v>4248</v>
      </c>
      <c r="E687" s="1" t="str">
        <f t="shared" si="76"/>
        <v>도매 및 상품중개업 (46)</v>
      </c>
      <c r="F687" t="str">
        <f t="shared" si="77"/>
        <v>461</v>
      </c>
      <c r="G687" t="str">
        <f>INDEX([1]표준산업분류!C$2:C$2172,MATCH($F687,[1]표준산업분류!B$2:B$2172,0))</f>
        <v>상품 중개업</v>
      </c>
      <c r="H687">
        <f>INDEX([1]표준산업분류!D$2:D$2172,MATCH($F687,[1]표준산업분류!$B$2:$B$2172,0))</f>
        <v>79</v>
      </c>
      <c r="I687" s="1" t="str">
        <f t="shared" si="78"/>
        <v>상품 중개업 (461)</v>
      </c>
      <c r="J687" t="str">
        <f t="shared" si="79"/>
        <v>4610</v>
      </c>
      <c r="K687" t="str">
        <f>INDEX([1]표준산업분류!C$2:C$2172,MATCH($J687,[1]표준산업분류!B$2:B$2172,0))</f>
        <v>상품 중개업</v>
      </c>
      <c r="L687">
        <f>INDEX([1]표준산업분류!D$2:D$2172,MATCH($J687,[1]표준산업분류!$B$2:$B$2172,0))</f>
        <v>79</v>
      </c>
      <c r="M687" s="1" t="str">
        <f t="shared" si="73"/>
        <v>상품 중개업 (4610)</v>
      </c>
      <c r="N687" t="s">
        <v>1092</v>
      </c>
      <c r="O687" t="s">
        <v>2248</v>
      </c>
      <c r="P687">
        <f>INDEX([1]표준산업분류!D$2:D$2172,MATCH($N687,[1]표준산업분류!$B$2:$B$2172,0))</f>
        <v>0</v>
      </c>
      <c r="Q687" s="1" t="str">
        <f t="shared" si="74"/>
        <v>그 외 기타 특정 상품 중개업 (46107)</v>
      </c>
    </row>
    <row r="688" spans="1:17" x14ac:dyDescent="0.2">
      <c r="A688" s="1" t="str">
        <f>INDEX(lv1_index!$B$2:$B$78,MATCH(Tree!$E688,lv1_index!$C$2:$C$78,0))</f>
        <v>H: 운수 및 창고업(49~52)</v>
      </c>
      <c r="B688" t="str">
        <f t="shared" si="75"/>
        <v>46</v>
      </c>
      <c r="C688" t="str">
        <f>INDEX([1]표준산업분류!$C$2:$C$2172,MATCH(Tree!$B688,[1]표준산업분류!$B$2:$B$2172,0))</f>
        <v>도매 및 상품중개업</v>
      </c>
      <c r="D688">
        <f>INDEX([1]표준산업분류!$D$2:$D$2172,MATCH(Tree!$B688,[1]표준산업분류!$B$2:$B$2172,0))</f>
        <v>4248</v>
      </c>
      <c r="E688" s="1" t="str">
        <f t="shared" si="76"/>
        <v>도매 및 상품중개업 (46)</v>
      </c>
      <c r="F688" t="str">
        <f t="shared" si="77"/>
        <v>461</v>
      </c>
      <c r="G688" t="str">
        <f>INDEX([1]표준산업분류!C$2:C$2172,MATCH($F688,[1]표준산업분류!B$2:B$2172,0))</f>
        <v>상품 중개업</v>
      </c>
      <c r="H688">
        <f>INDEX([1]표준산업분류!D$2:D$2172,MATCH($F688,[1]표준산업분류!$B$2:$B$2172,0))</f>
        <v>79</v>
      </c>
      <c r="I688" s="1" t="str">
        <f t="shared" si="78"/>
        <v>상품 중개업 (461)</v>
      </c>
      <c r="J688" t="str">
        <f t="shared" si="79"/>
        <v>4610</v>
      </c>
      <c r="K688" t="str">
        <f>INDEX([1]표준산업분류!C$2:C$2172,MATCH($J688,[1]표준산업분류!B$2:B$2172,0))</f>
        <v>상품 중개업</v>
      </c>
      <c r="L688">
        <f>INDEX([1]표준산업분류!D$2:D$2172,MATCH($J688,[1]표준산업분류!$B$2:$B$2172,0))</f>
        <v>79</v>
      </c>
      <c r="M688" s="1" t="str">
        <f t="shared" si="73"/>
        <v>상품 중개업 (4610)</v>
      </c>
      <c r="N688" t="s">
        <v>1093</v>
      </c>
      <c r="O688" t="s">
        <v>2249</v>
      </c>
      <c r="P688">
        <f>INDEX([1]표준산업분류!D$2:D$2172,MATCH($N688,[1]표준산업분류!$B$2:$B$2172,0))</f>
        <v>19</v>
      </c>
      <c r="Q688" s="1" t="str">
        <f t="shared" si="74"/>
        <v>상품 종합 중개업 (46109)</v>
      </c>
    </row>
    <row r="689" spans="1:17" x14ac:dyDescent="0.2">
      <c r="A689" s="1" t="str">
        <f>INDEX(lv1_index!$B$2:$B$78,MATCH(Tree!$E689,lv1_index!$C$2:$C$78,0))</f>
        <v>H: 운수 및 창고업(49~52)</v>
      </c>
      <c r="B689" t="str">
        <f t="shared" si="75"/>
        <v>46</v>
      </c>
      <c r="C689" t="str">
        <f>INDEX([1]표준산업분류!$C$2:$C$2172,MATCH(Tree!$B689,[1]표준산업분류!$B$2:$B$2172,0))</f>
        <v>도매 및 상품중개업</v>
      </c>
      <c r="D689">
        <f>INDEX([1]표준산업분류!$D$2:$D$2172,MATCH(Tree!$B689,[1]표준산업분류!$B$2:$B$2172,0))</f>
        <v>4248</v>
      </c>
      <c r="E689" s="1" t="str">
        <f t="shared" si="76"/>
        <v>도매 및 상품중개업 (46)</v>
      </c>
      <c r="F689" t="str">
        <f t="shared" si="77"/>
        <v>462</v>
      </c>
      <c r="G689" t="str">
        <f>INDEX([1]표준산업분류!C$2:C$2172,MATCH($F689,[1]표준산업분류!B$2:B$2172,0))</f>
        <v>산업용 농축산물 및 산동물 도매업</v>
      </c>
      <c r="H689">
        <f>INDEX([1]표준산업분류!D$2:D$2172,MATCH($F689,[1]표준산업분류!$B$2:$B$2172,0))</f>
        <v>62</v>
      </c>
      <c r="I689" s="1" t="str">
        <f t="shared" si="78"/>
        <v>산업용 농축산물 및 산동물 도매업 (462)</v>
      </c>
      <c r="J689" t="str">
        <f t="shared" si="79"/>
        <v>4620</v>
      </c>
      <c r="K689" t="str">
        <f>INDEX([1]표준산업분류!C$2:C$2172,MATCH($J689,[1]표준산업분류!B$2:B$2172,0))</f>
        <v>산업용 농축산물 및 산동물 도매업</v>
      </c>
      <c r="L689">
        <f>INDEX([1]표준산업분류!D$2:D$2172,MATCH($J689,[1]표준산업분류!$B$2:$B$2172,0))</f>
        <v>62</v>
      </c>
      <c r="M689" s="1" t="str">
        <f t="shared" si="73"/>
        <v>산업용 농축산물 및 산동물 도매업 (4620)</v>
      </c>
      <c r="N689" t="s">
        <v>1094</v>
      </c>
      <c r="O689" t="s">
        <v>38</v>
      </c>
      <c r="P689">
        <f>INDEX([1]표준산업분류!D$2:D$2172,MATCH($N689,[1]표준산업분류!$B$2:$B$2172,0))</f>
        <v>0</v>
      </c>
      <c r="Q689" s="1" t="str">
        <f t="shared" si="74"/>
        <v>산업용 농축산물 및 산동물 도매업 (46200)</v>
      </c>
    </row>
    <row r="690" spans="1:17" x14ac:dyDescent="0.2">
      <c r="A690" s="1" t="str">
        <f>INDEX(lv1_index!$B$2:$B$78,MATCH(Tree!$E690,lv1_index!$C$2:$C$78,0))</f>
        <v>H: 운수 및 창고업(49~52)</v>
      </c>
      <c r="B690" t="str">
        <f t="shared" si="75"/>
        <v>46</v>
      </c>
      <c r="C690" t="str">
        <f>INDEX([1]표준산업분류!$C$2:$C$2172,MATCH(Tree!$B690,[1]표준산업분류!$B$2:$B$2172,0))</f>
        <v>도매 및 상품중개업</v>
      </c>
      <c r="D690">
        <f>INDEX([1]표준산업분류!$D$2:$D$2172,MATCH(Tree!$B690,[1]표준산업분류!$B$2:$B$2172,0))</f>
        <v>4248</v>
      </c>
      <c r="E690" s="1" t="str">
        <f t="shared" si="76"/>
        <v>도매 및 상품중개업 (46)</v>
      </c>
      <c r="F690" t="str">
        <f t="shared" si="77"/>
        <v>462</v>
      </c>
      <c r="G690" t="str">
        <f>INDEX([1]표준산업분류!C$2:C$2172,MATCH($F690,[1]표준산업분류!B$2:B$2172,0))</f>
        <v>산업용 농축산물 및 산동물 도매업</v>
      </c>
      <c r="H690">
        <f>INDEX([1]표준산업분류!D$2:D$2172,MATCH($F690,[1]표준산업분류!$B$2:$B$2172,0))</f>
        <v>62</v>
      </c>
      <c r="I690" s="1" t="str">
        <f t="shared" si="78"/>
        <v>산업용 농축산물 및 산동물 도매업 (462)</v>
      </c>
      <c r="J690" t="str">
        <f t="shared" si="79"/>
        <v>4620</v>
      </c>
      <c r="K690" t="str">
        <f>INDEX([1]표준산업분류!C$2:C$2172,MATCH($J690,[1]표준산업분류!B$2:B$2172,0))</f>
        <v>산업용 농축산물 및 산동물 도매업</v>
      </c>
      <c r="L690">
        <f>INDEX([1]표준산업분류!D$2:D$2172,MATCH($J690,[1]표준산업분류!$B$2:$B$2172,0))</f>
        <v>62</v>
      </c>
      <c r="M690" s="1" t="str">
        <f t="shared" si="73"/>
        <v>산업용 농축산물 및 산동물 도매업 (4620)</v>
      </c>
      <c r="N690" t="s">
        <v>1095</v>
      </c>
      <c r="O690" t="s">
        <v>2250</v>
      </c>
      <c r="P690">
        <f>INDEX([1]표준산업분류!D$2:D$2172,MATCH($N690,[1]표준산업분류!$B$2:$B$2172,0))</f>
        <v>24</v>
      </c>
      <c r="Q690" s="1" t="str">
        <f t="shared" si="74"/>
        <v>곡물 도매업 (46201)</v>
      </c>
    </row>
    <row r="691" spans="1:17" x14ac:dyDescent="0.2">
      <c r="A691" s="1" t="str">
        <f>INDEX(lv1_index!$B$2:$B$78,MATCH(Tree!$E691,lv1_index!$C$2:$C$78,0))</f>
        <v>H: 운수 및 창고업(49~52)</v>
      </c>
      <c r="B691" t="str">
        <f t="shared" si="75"/>
        <v>46</v>
      </c>
      <c r="C691" t="str">
        <f>INDEX([1]표준산업분류!$C$2:$C$2172,MATCH(Tree!$B691,[1]표준산업분류!$B$2:$B$2172,0))</f>
        <v>도매 및 상품중개업</v>
      </c>
      <c r="D691">
        <f>INDEX([1]표준산업분류!$D$2:$D$2172,MATCH(Tree!$B691,[1]표준산업분류!$B$2:$B$2172,0))</f>
        <v>4248</v>
      </c>
      <c r="E691" s="1" t="str">
        <f t="shared" si="76"/>
        <v>도매 및 상품중개업 (46)</v>
      </c>
      <c r="F691" t="str">
        <f t="shared" si="77"/>
        <v>462</v>
      </c>
      <c r="G691" t="str">
        <f>INDEX([1]표준산업분류!C$2:C$2172,MATCH($F691,[1]표준산업분류!B$2:B$2172,0))</f>
        <v>산업용 농축산물 및 산동물 도매업</v>
      </c>
      <c r="H691">
        <f>INDEX([1]표준산업분류!D$2:D$2172,MATCH($F691,[1]표준산업분류!$B$2:$B$2172,0))</f>
        <v>62</v>
      </c>
      <c r="I691" s="1" t="str">
        <f t="shared" si="78"/>
        <v>산업용 농축산물 및 산동물 도매업 (462)</v>
      </c>
      <c r="J691" t="str">
        <f t="shared" si="79"/>
        <v>4620</v>
      </c>
      <c r="K691" t="str">
        <f>INDEX([1]표준산업분류!C$2:C$2172,MATCH($J691,[1]표준산업분류!B$2:B$2172,0))</f>
        <v>산업용 농축산물 및 산동물 도매업</v>
      </c>
      <c r="L691">
        <f>INDEX([1]표준산업분류!D$2:D$2172,MATCH($J691,[1]표준산업분류!$B$2:$B$2172,0))</f>
        <v>62</v>
      </c>
      <c r="M691" s="1" t="str">
        <f t="shared" si="73"/>
        <v>산업용 농축산물 및 산동물 도매업 (4620)</v>
      </c>
      <c r="N691" t="s">
        <v>1096</v>
      </c>
      <c r="O691" t="s">
        <v>2251</v>
      </c>
      <c r="P691">
        <f>INDEX([1]표준산업분류!D$2:D$2172,MATCH($N691,[1]표준산업분류!$B$2:$B$2172,0))</f>
        <v>4</v>
      </c>
      <c r="Q691" s="1" t="str">
        <f t="shared" si="74"/>
        <v>종자 및 묘목 도매업 (46202)</v>
      </c>
    </row>
    <row r="692" spans="1:17" x14ac:dyDescent="0.2">
      <c r="A692" s="1" t="str">
        <f>INDEX(lv1_index!$B$2:$B$78,MATCH(Tree!$E692,lv1_index!$C$2:$C$78,0))</f>
        <v>H: 운수 및 창고업(49~52)</v>
      </c>
      <c r="B692" t="str">
        <f t="shared" si="75"/>
        <v>46</v>
      </c>
      <c r="C692" t="str">
        <f>INDEX([1]표준산업분류!$C$2:$C$2172,MATCH(Tree!$B692,[1]표준산업분류!$B$2:$B$2172,0))</f>
        <v>도매 및 상품중개업</v>
      </c>
      <c r="D692">
        <f>INDEX([1]표준산업분류!$D$2:$D$2172,MATCH(Tree!$B692,[1]표준산업분류!$B$2:$B$2172,0))</f>
        <v>4248</v>
      </c>
      <c r="E692" s="1" t="str">
        <f t="shared" si="76"/>
        <v>도매 및 상품중개업 (46)</v>
      </c>
      <c r="F692" t="str">
        <f t="shared" si="77"/>
        <v>462</v>
      </c>
      <c r="G692" t="str">
        <f>INDEX([1]표준산업분류!C$2:C$2172,MATCH($F692,[1]표준산업분류!B$2:B$2172,0))</f>
        <v>산업용 농축산물 및 산동물 도매업</v>
      </c>
      <c r="H692">
        <f>INDEX([1]표준산업분류!D$2:D$2172,MATCH($F692,[1]표준산업분류!$B$2:$B$2172,0))</f>
        <v>62</v>
      </c>
      <c r="I692" s="1" t="str">
        <f t="shared" si="78"/>
        <v>산업용 농축산물 및 산동물 도매업 (462)</v>
      </c>
      <c r="J692" t="str">
        <f t="shared" si="79"/>
        <v>4620</v>
      </c>
      <c r="K692" t="str">
        <f>INDEX([1]표준산업분류!C$2:C$2172,MATCH($J692,[1]표준산업분류!B$2:B$2172,0))</f>
        <v>산업용 농축산물 및 산동물 도매업</v>
      </c>
      <c r="L692">
        <f>INDEX([1]표준산업분류!D$2:D$2172,MATCH($J692,[1]표준산업분류!$B$2:$B$2172,0))</f>
        <v>62</v>
      </c>
      <c r="M692" s="1" t="str">
        <f t="shared" si="73"/>
        <v>산업용 농축산물 및 산동물 도매업 (4620)</v>
      </c>
      <c r="N692" t="s">
        <v>1097</v>
      </c>
      <c r="O692" t="s">
        <v>2252</v>
      </c>
      <c r="P692">
        <f>INDEX([1]표준산업분류!D$2:D$2172,MATCH($N692,[1]표준산업분류!$B$2:$B$2172,0))</f>
        <v>21</v>
      </c>
      <c r="Q692" s="1" t="str">
        <f t="shared" si="74"/>
        <v>사료 도매업 (46203)</v>
      </c>
    </row>
    <row r="693" spans="1:17" x14ac:dyDescent="0.2">
      <c r="A693" s="1" t="str">
        <f>INDEX(lv1_index!$B$2:$B$78,MATCH(Tree!$E693,lv1_index!$C$2:$C$78,0))</f>
        <v>H: 운수 및 창고업(49~52)</v>
      </c>
      <c r="B693" t="str">
        <f t="shared" si="75"/>
        <v>46</v>
      </c>
      <c r="C693" t="str">
        <f>INDEX([1]표준산업분류!$C$2:$C$2172,MATCH(Tree!$B693,[1]표준산업분류!$B$2:$B$2172,0))</f>
        <v>도매 및 상품중개업</v>
      </c>
      <c r="D693">
        <f>INDEX([1]표준산업분류!$D$2:$D$2172,MATCH(Tree!$B693,[1]표준산업분류!$B$2:$B$2172,0))</f>
        <v>4248</v>
      </c>
      <c r="E693" s="1" t="str">
        <f t="shared" si="76"/>
        <v>도매 및 상품중개업 (46)</v>
      </c>
      <c r="F693" t="str">
        <f t="shared" si="77"/>
        <v>462</v>
      </c>
      <c r="G693" t="str">
        <f>INDEX([1]표준산업분류!C$2:C$2172,MATCH($F693,[1]표준산업분류!B$2:B$2172,0))</f>
        <v>산업용 농축산물 및 산동물 도매업</v>
      </c>
      <c r="H693">
        <f>INDEX([1]표준산업분류!D$2:D$2172,MATCH($F693,[1]표준산업분류!$B$2:$B$2172,0))</f>
        <v>62</v>
      </c>
      <c r="I693" s="1" t="str">
        <f t="shared" si="78"/>
        <v>산업용 농축산물 및 산동물 도매업 (462)</v>
      </c>
      <c r="J693" t="str">
        <f t="shared" si="79"/>
        <v>4620</v>
      </c>
      <c r="K693" t="str">
        <f>INDEX([1]표준산업분류!C$2:C$2172,MATCH($J693,[1]표준산업분류!B$2:B$2172,0))</f>
        <v>산업용 농축산물 및 산동물 도매업</v>
      </c>
      <c r="L693">
        <f>INDEX([1]표준산업분류!D$2:D$2172,MATCH($J693,[1]표준산업분류!$B$2:$B$2172,0))</f>
        <v>62</v>
      </c>
      <c r="M693" s="1" t="str">
        <f t="shared" si="73"/>
        <v>산업용 농축산물 및 산동물 도매업 (4620)</v>
      </c>
      <c r="N693" t="s">
        <v>1098</v>
      </c>
      <c r="O693" t="s">
        <v>2253</v>
      </c>
      <c r="P693">
        <f>INDEX([1]표준산업분류!D$2:D$2172,MATCH($N693,[1]표준산업분류!$B$2:$B$2172,0))</f>
        <v>2</v>
      </c>
      <c r="Q693" s="1" t="str">
        <f t="shared" si="74"/>
        <v>화초 및 산식물 도매업 (46204)</v>
      </c>
    </row>
    <row r="694" spans="1:17" x14ac:dyDescent="0.2">
      <c r="A694" s="1" t="str">
        <f>INDEX(lv1_index!$B$2:$B$78,MATCH(Tree!$E694,lv1_index!$C$2:$C$78,0))</f>
        <v>H: 운수 및 창고업(49~52)</v>
      </c>
      <c r="B694" t="str">
        <f t="shared" si="75"/>
        <v>46</v>
      </c>
      <c r="C694" t="str">
        <f>INDEX([1]표준산업분류!$C$2:$C$2172,MATCH(Tree!$B694,[1]표준산업분류!$B$2:$B$2172,0))</f>
        <v>도매 및 상품중개업</v>
      </c>
      <c r="D694">
        <f>INDEX([1]표준산업분류!$D$2:$D$2172,MATCH(Tree!$B694,[1]표준산업분류!$B$2:$B$2172,0))</f>
        <v>4248</v>
      </c>
      <c r="E694" s="1" t="str">
        <f t="shared" si="76"/>
        <v>도매 및 상품중개업 (46)</v>
      </c>
      <c r="F694" t="str">
        <f t="shared" si="77"/>
        <v>462</v>
      </c>
      <c r="G694" t="str">
        <f>INDEX([1]표준산업분류!C$2:C$2172,MATCH($F694,[1]표준산업분류!B$2:B$2172,0))</f>
        <v>산업용 농축산물 및 산동물 도매업</v>
      </c>
      <c r="H694">
        <f>INDEX([1]표준산업분류!D$2:D$2172,MATCH($F694,[1]표준산업분류!$B$2:$B$2172,0))</f>
        <v>62</v>
      </c>
      <c r="I694" s="1" t="str">
        <f t="shared" si="78"/>
        <v>산업용 농축산물 및 산동물 도매업 (462)</v>
      </c>
      <c r="J694" t="str">
        <f t="shared" si="79"/>
        <v>4620</v>
      </c>
      <c r="K694" t="str">
        <f>INDEX([1]표준산업분류!C$2:C$2172,MATCH($J694,[1]표준산업분류!B$2:B$2172,0))</f>
        <v>산업용 농축산물 및 산동물 도매업</v>
      </c>
      <c r="L694">
        <f>INDEX([1]표준산업분류!D$2:D$2172,MATCH($J694,[1]표준산업분류!$B$2:$B$2172,0))</f>
        <v>62</v>
      </c>
      <c r="M694" s="1" t="str">
        <f t="shared" si="73"/>
        <v>산업용 농축산물 및 산동물 도매업 (4620)</v>
      </c>
      <c r="N694" t="s">
        <v>1099</v>
      </c>
      <c r="O694" t="s">
        <v>2254</v>
      </c>
      <c r="P694">
        <f>INDEX([1]표준산업분류!D$2:D$2172,MATCH($N694,[1]표준산업분류!$B$2:$B$2172,0))</f>
        <v>4</v>
      </c>
      <c r="Q694" s="1" t="str">
        <f t="shared" si="74"/>
        <v>산동물 도매업 (46205)</v>
      </c>
    </row>
    <row r="695" spans="1:17" x14ac:dyDescent="0.2">
      <c r="A695" s="1" t="str">
        <f>INDEX(lv1_index!$B$2:$B$78,MATCH(Tree!$E695,lv1_index!$C$2:$C$78,0))</f>
        <v>H: 운수 및 창고업(49~52)</v>
      </c>
      <c r="B695" t="str">
        <f t="shared" si="75"/>
        <v>46</v>
      </c>
      <c r="C695" t="str">
        <f>INDEX([1]표준산업분류!$C$2:$C$2172,MATCH(Tree!$B695,[1]표준산업분류!$B$2:$B$2172,0))</f>
        <v>도매 및 상품중개업</v>
      </c>
      <c r="D695">
        <f>INDEX([1]표준산업분류!$D$2:$D$2172,MATCH(Tree!$B695,[1]표준산업분류!$B$2:$B$2172,0))</f>
        <v>4248</v>
      </c>
      <c r="E695" s="1" t="str">
        <f t="shared" si="76"/>
        <v>도매 및 상품중개업 (46)</v>
      </c>
      <c r="F695" t="str">
        <f t="shared" si="77"/>
        <v>462</v>
      </c>
      <c r="G695" t="str">
        <f>INDEX([1]표준산업분류!C$2:C$2172,MATCH($F695,[1]표준산업분류!B$2:B$2172,0))</f>
        <v>산업용 농축산물 및 산동물 도매업</v>
      </c>
      <c r="H695">
        <f>INDEX([1]표준산업분류!D$2:D$2172,MATCH($F695,[1]표준산업분류!$B$2:$B$2172,0))</f>
        <v>62</v>
      </c>
      <c r="I695" s="1" t="str">
        <f t="shared" si="78"/>
        <v>산업용 농축산물 및 산동물 도매업 (462)</v>
      </c>
      <c r="J695" t="str">
        <f t="shared" si="79"/>
        <v>4620</v>
      </c>
      <c r="K695" t="str">
        <f>INDEX([1]표준산업분류!C$2:C$2172,MATCH($J695,[1]표준산업분류!B$2:B$2172,0))</f>
        <v>산업용 농축산물 및 산동물 도매업</v>
      </c>
      <c r="L695">
        <f>INDEX([1]표준산업분류!D$2:D$2172,MATCH($J695,[1]표준산업분류!$B$2:$B$2172,0))</f>
        <v>62</v>
      </c>
      <c r="M695" s="1" t="str">
        <f t="shared" si="73"/>
        <v>산업용 농축산물 및 산동물 도매업 (4620)</v>
      </c>
      <c r="N695" t="s">
        <v>1100</v>
      </c>
      <c r="O695" t="s">
        <v>2255</v>
      </c>
      <c r="P695">
        <f>INDEX([1]표준산업분류!D$2:D$2172,MATCH($N695,[1]표준산업분류!$B$2:$B$2172,0))</f>
        <v>7</v>
      </c>
      <c r="Q695" s="1" t="str">
        <f t="shared" si="74"/>
        <v>기타 산업용 농산물 및 산동물 도매업 (46209)</v>
      </c>
    </row>
    <row r="696" spans="1:17" x14ac:dyDescent="0.2">
      <c r="A696" s="1" t="str">
        <f>INDEX(lv1_index!$B$2:$B$78,MATCH(Tree!$E696,lv1_index!$C$2:$C$78,0))</f>
        <v>H: 운수 및 창고업(49~52)</v>
      </c>
      <c r="B696" t="str">
        <f t="shared" si="75"/>
        <v>46</v>
      </c>
      <c r="C696" t="str">
        <f>INDEX([1]표준산업분류!$C$2:$C$2172,MATCH(Tree!$B696,[1]표준산업분류!$B$2:$B$2172,0))</f>
        <v>도매 및 상품중개업</v>
      </c>
      <c r="D696">
        <f>INDEX([1]표준산업분류!$D$2:$D$2172,MATCH(Tree!$B696,[1]표준산업분류!$B$2:$B$2172,0))</f>
        <v>4248</v>
      </c>
      <c r="E696" s="1" t="str">
        <f t="shared" si="76"/>
        <v>도매 및 상품중개업 (46)</v>
      </c>
      <c r="F696" t="str">
        <f t="shared" si="77"/>
        <v>463</v>
      </c>
      <c r="G696" t="str">
        <f>INDEX([1]표준산업분류!C$2:C$2172,MATCH($F696,[1]표준산업분류!B$2:B$2172,0))</f>
        <v>음·식료품 및 담배 도매업</v>
      </c>
      <c r="H696">
        <f>INDEX([1]표준산업분류!D$2:D$2172,MATCH($F696,[1]표준산업분류!$B$2:$B$2172,0))</f>
        <v>591</v>
      </c>
      <c r="I696" s="1" t="str">
        <f t="shared" si="78"/>
        <v>음·식료품 및 담배 도매업 (463)</v>
      </c>
      <c r="J696" t="str">
        <f t="shared" si="79"/>
        <v>4630</v>
      </c>
      <c r="K696" t="str">
        <f>INDEX([1]표준산업분류!C$2:C$2172,MATCH($J696,[1]표준산업분류!B$2:B$2172,0))</f>
        <v>음·식료품 및 담배 도매업</v>
      </c>
      <c r="L696">
        <f>INDEX([1]표준산업분류!D$2:D$2172,MATCH($J696,[1]표준산업분류!$B$2:$B$2172,0))</f>
        <v>1</v>
      </c>
      <c r="M696" s="1" t="str">
        <f t="shared" si="73"/>
        <v>음·식료품 및 담배 도매업 (4630)</v>
      </c>
      <c r="N696" t="s">
        <v>1101</v>
      </c>
      <c r="O696" t="s">
        <v>37</v>
      </c>
      <c r="P696">
        <f>INDEX([1]표준산업분류!D$2:D$2172,MATCH($N696,[1]표준산업분류!$B$2:$B$2172,0))</f>
        <v>1</v>
      </c>
      <c r="Q696" s="1" t="str">
        <f t="shared" si="74"/>
        <v>음·식료품 및 담배 도매업 (46300)</v>
      </c>
    </row>
    <row r="697" spans="1:17" x14ac:dyDescent="0.2">
      <c r="A697" s="1" t="str">
        <f>INDEX(lv1_index!$B$2:$B$78,MATCH(Tree!$E697,lv1_index!$C$2:$C$78,0))</f>
        <v>H: 운수 및 창고업(49~52)</v>
      </c>
      <c r="B697" t="str">
        <f t="shared" si="75"/>
        <v>46</v>
      </c>
      <c r="C697" t="str">
        <f>INDEX([1]표준산업분류!$C$2:$C$2172,MATCH(Tree!$B697,[1]표준산업분류!$B$2:$B$2172,0))</f>
        <v>도매 및 상품중개업</v>
      </c>
      <c r="D697">
        <f>INDEX([1]표준산업분류!$D$2:$D$2172,MATCH(Tree!$B697,[1]표준산업분류!$B$2:$B$2172,0))</f>
        <v>4248</v>
      </c>
      <c r="E697" s="1" t="str">
        <f t="shared" si="76"/>
        <v>도매 및 상품중개업 (46)</v>
      </c>
      <c r="F697" t="str">
        <f t="shared" si="77"/>
        <v>463</v>
      </c>
      <c r="G697" t="str">
        <f>INDEX([1]표준산업분류!C$2:C$2172,MATCH($F697,[1]표준산업분류!B$2:B$2172,0))</f>
        <v>음·식료품 및 담배 도매업</v>
      </c>
      <c r="H697">
        <f>INDEX([1]표준산업분류!D$2:D$2172,MATCH($F697,[1]표준산업분류!$B$2:$B$2172,0))</f>
        <v>591</v>
      </c>
      <c r="I697" s="1" t="str">
        <f t="shared" si="78"/>
        <v>음·식료품 및 담배 도매업 (463)</v>
      </c>
      <c r="J697" t="str">
        <f t="shared" si="79"/>
        <v>4631</v>
      </c>
      <c r="K697" t="str">
        <f>INDEX([1]표준산업분류!C$2:C$2172,MATCH($J697,[1]표준산업분류!B$2:B$2172,0))</f>
        <v>신선식품 및 단순 가공식품 도매업</v>
      </c>
      <c r="L697">
        <f>INDEX([1]표준산업분류!D$2:D$2172,MATCH($J697,[1]표준산업분류!$B$2:$B$2172,0))</f>
        <v>261</v>
      </c>
      <c r="M697" s="1" t="str">
        <f t="shared" si="73"/>
        <v>신선식품 및 단순 가공식품 도매업 (4631)</v>
      </c>
      <c r="N697" t="s">
        <v>1102</v>
      </c>
      <c r="O697" t="s">
        <v>2256</v>
      </c>
      <c r="P697">
        <f>INDEX([1]표준산업분류!D$2:D$2172,MATCH($N697,[1]표준산업분류!$B$2:$B$2172,0))</f>
        <v>85</v>
      </c>
      <c r="Q697" s="1" t="str">
        <f t="shared" si="74"/>
        <v>과실류 도매업 (46311)</v>
      </c>
    </row>
    <row r="698" spans="1:17" x14ac:dyDescent="0.2">
      <c r="A698" s="1" t="str">
        <f>INDEX(lv1_index!$B$2:$B$78,MATCH(Tree!$E698,lv1_index!$C$2:$C$78,0))</f>
        <v>H: 운수 및 창고업(49~52)</v>
      </c>
      <c r="B698" t="str">
        <f t="shared" si="75"/>
        <v>46</v>
      </c>
      <c r="C698" t="str">
        <f>INDEX([1]표준산업분류!$C$2:$C$2172,MATCH(Tree!$B698,[1]표준산업분류!$B$2:$B$2172,0))</f>
        <v>도매 및 상품중개업</v>
      </c>
      <c r="D698">
        <f>INDEX([1]표준산업분류!$D$2:$D$2172,MATCH(Tree!$B698,[1]표준산업분류!$B$2:$B$2172,0))</f>
        <v>4248</v>
      </c>
      <c r="E698" s="1" t="str">
        <f t="shared" si="76"/>
        <v>도매 및 상품중개업 (46)</v>
      </c>
      <c r="F698" t="str">
        <f t="shared" si="77"/>
        <v>463</v>
      </c>
      <c r="G698" t="str">
        <f>INDEX([1]표준산업분류!C$2:C$2172,MATCH($F698,[1]표준산업분류!B$2:B$2172,0))</f>
        <v>음·식료품 및 담배 도매업</v>
      </c>
      <c r="H698">
        <f>INDEX([1]표준산업분류!D$2:D$2172,MATCH($F698,[1]표준산업분류!$B$2:$B$2172,0))</f>
        <v>591</v>
      </c>
      <c r="I698" s="1" t="str">
        <f t="shared" si="78"/>
        <v>음·식료품 및 담배 도매업 (463)</v>
      </c>
      <c r="J698" t="str">
        <f t="shared" si="79"/>
        <v>4631</v>
      </c>
      <c r="K698" t="str">
        <f>INDEX([1]표준산업분류!C$2:C$2172,MATCH($J698,[1]표준산업분류!B$2:B$2172,0))</f>
        <v>신선식품 및 단순 가공식품 도매업</v>
      </c>
      <c r="L698">
        <f>INDEX([1]표준산업분류!D$2:D$2172,MATCH($J698,[1]표준산업분류!$B$2:$B$2172,0))</f>
        <v>261</v>
      </c>
      <c r="M698" s="1" t="str">
        <f t="shared" si="73"/>
        <v>신선식품 및 단순 가공식품 도매업 (4631)</v>
      </c>
      <c r="N698" t="s">
        <v>1103</v>
      </c>
      <c r="O698" t="s">
        <v>2257</v>
      </c>
      <c r="P698">
        <f>INDEX([1]표준산업분류!D$2:D$2172,MATCH($N698,[1]표준산업분류!$B$2:$B$2172,0))</f>
        <v>96</v>
      </c>
      <c r="Q698" s="1" t="str">
        <f t="shared" si="74"/>
        <v>채소류, 서류 및 향신작물류 도매업 (46312)</v>
      </c>
    </row>
    <row r="699" spans="1:17" x14ac:dyDescent="0.2">
      <c r="A699" s="1" t="str">
        <f>INDEX(lv1_index!$B$2:$B$78,MATCH(Tree!$E699,lv1_index!$C$2:$C$78,0))</f>
        <v>H: 운수 및 창고업(49~52)</v>
      </c>
      <c r="B699" t="str">
        <f t="shared" si="75"/>
        <v>46</v>
      </c>
      <c r="C699" t="str">
        <f>INDEX([1]표준산업분류!$C$2:$C$2172,MATCH(Tree!$B699,[1]표준산업분류!$B$2:$B$2172,0))</f>
        <v>도매 및 상품중개업</v>
      </c>
      <c r="D699">
        <f>INDEX([1]표준산업분류!$D$2:$D$2172,MATCH(Tree!$B699,[1]표준산업분류!$B$2:$B$2172,0))</f>
        <v>4248</v>
      </c>
      <c r="E699" s="1" t="str">
        <f t="shared" si="76"/>
        <v>도매 및 상품중개업 (46)</v>
      </c>
      <c r="F699" t="str">
        <f t="shared" si="77"/>
        <v>463</v>
      </c>
      <c r="G699" t="str">
        <f>INDEX([1]표준산업분류!C$2:C$2172,MATCH($F699,[1]표준산업분류!B$2:B$2172,0))</f>
        <v>음·식료품 및 담배 도매업</v>
      </c>
      <c r="H699">
        <f>INDEX([1]표준산업분류!D$2:D$2172,MATCH($F699,[1]표준산업분류!$B$2:$B$2172,0))</f>
        <v>591</v>
      </c>
      <c r="I699" s="1" t="str">
        <f t="shared" si="78"/>
        <v>음·식료품 및 담배 도매업 (463)</v>
      </c>
      <c r="J699" t="str">
        <f t="shared" si="79"/>
        <v>4631</v>
      </c>
      <c r="K699" t="str">
        <f>INDEX([1]표준산업분류!C$2:C$2172,MATCH($J699,[1]표준산업분류!B$2:B$2172,0))</f>
        <v>신선식품 및 단순 가공식품 도매업</v>
      </c>
      <c r="L699">
        <f>INDEX([1]표준산업분류!D$2:D$2172,MATCH($J699,[1]표준산업분류!$B$2:$B$2172,0))</f>
        <v>261</v>
      </c>
      <c r="M699" s="1" t="str">
        <f t="shared" si="73"/>
        <v>신선식품 및 단순 가공식품 도매업 (4631)</v>
      </c>
      <c r="N699" t="s">
        <v>1104</v>
      </c>
      <c r="O699" t="s">
        <v>2258</v>
      </c>
      <c r="P699">
        <f>INDEX([1]표준산업분류!D$2:D$2172,MATCH($N699,[1]표준산업분류!$B$2:$B$2172,0))</f>
        <v>73</v>
      </c>
      <c r="Q699" s="1" t="str">
        <f t="shared" si="74"/>
        <v>육류 도매업 (46313)</v>
      </c>
    </row>
    <row r="700" spans="1:17" x14ac:dyDescent="0.2">
      <c r="A700" s="1" t="str">
        <f>INDEX(lv1_index!$B$2:$B$78,MATCH(Tree!$E700,lv1_index!$C$2:$C$78,0))</f>
        <v>H: 운수 및 창고업(49~52)</v>
      </c>
      <c r="B700" t="str">
        <f t="shared" si="75"/>
        <v>46</v>
      </c>
      <c r="C700" t="str">
        <f>INDEX([1]표준산업분류!$C$2:$C$2172,MATCH(Tree!$B700,[1]표준산업분류!$B$2:$B$2172,0))</f>
        <v>도매 및 상품중개업</v>
      </c>
      <c r="D700">
        <f>INDEX([1]표준산업분류!$D$2:$D$2172,MATCH(Tree!$B700,[1]표준산업분류!$B$2:$B$2172,0))</f>
        <v>4248</v>
      </c>
      <c r="E700" s="1" t="str">
        <f t="shared" si="76"/>
        <v>도매 및 상품중개업 (46)</v>
      </c>
      <c r="F700" t="str">
        <f t="shared" si="77"/>
        <v>463</v>
      </c>
      <c r="G700" t="str">
        <f>INDEX([1]표준산업분류!C$2:C$2172,MATCH($F700,[1]표준산업분류!B$2:B$2172,0))</f>
        <v>음·식료품 및 담배 도매업</v>
      </c>
      <c r="H700">
        <f>INDEX([1]표준산업분류!D$2:D$2172,MATCH($F700,[1]표준산업분류!$B$2:$B$2172,0))</f>
        <v>591</v>
      </c>
      <c r="I700" s="1" t="str">
        <f t="shared" si="78"/>
        <v>음·식료품 및 담배 도매업 (463)</v>
      </c>
      <c r="J700" t="str">
        <f t="shared" si="79"/>
        <v>4631</v>
      </c>
      <c r="K700" t="str">
        <f>INDEX([1]표준산업분류!C$2:C$2172,MATCH($J700,[1]표준산업분류!B$2:B$2172,0))</f>
        <v>신선식품 및 단순 가공식품 도매업</v>
      </c>
      <c r="L700">
        <f>INDEX([1]표준산업분류!D$2:D$2172,MATCH($J700,[1]표준산업분류!$B$2:$B$2172,0))</f>
        <v>261</v>
      </c>
      <c r="M700" s="1" t="str">
        <f t="shared" si="73"/>
        <v>신선식품 및 단순 가공식품 도매업 (4631)</v>
      </c>
      <c r="N700" t="s">
        <v>1105</v>
      </c>
      <c r="O700" t="s">
        <v>2259</v>
      </c>
      <c r="P700">
        <f>INDEX([1]표준산업분류!D$2:D$2172,MATCH($N700,[1]표준산업분류!$B$2:$B$2172,0))</f>
        <v>0</v>
      </c>
      <c r="Q700" s="1" t="str">
        <f t="shared" si="74"/>
        <v>건어물 및 젓갈류 도매업 (46314)</v>
      </c>
    </row>
    <row r="701" spans="1:17" x14ac:dyDescent="0.2">
      <c r="A701" s="1" t="str">
        <f>INDEX(lv1_index!$B$2:$B$78,MATCH(Tree!$E701,lv1_index!$C$2:$C$78,0))</f>
        <v>H: 운수 및 창고업(49~52)</v>
      </c>
      <c r="B701" t="str">
        <f t="shared" si="75"/>
        <v>46</v>
      </c>
      <c r="C701" t="str">
        <f>INDEX([1]표준산업분류!$C$2:$C$2172,MATCH(Tree!$B701,[1]표준산업분류!$B$2:$B$2172,0))</f>
        <v>도매 및 상품중개업</v>
      </c>
      <c r="D701">
        <f>INDEX([1]표준산업분류!$D$2:$D$2172,MATCH(Tree!$B701,[1]표준산업분류!$B$2:$B$2172,0))</f>
        <v>4248</v>
      </c>
      <c r="E701" s="1" t="str">
        <f t="shared" si="76"/>
        <v>도매 및 상품중개업 (46)</v>
      </c>
      <c r="F701" t="str">
        <f t="shared" si="77"/>
        <v>463</v>
      </c>
      <c r="G701" t="str">
        <f>INDEX([1]표준산업분류!C$2:C$2172,MATCH($F701,[1]표준산업분류!B$2:B$2172,0))</f>
        <v>음·식료품 및 담배 도매업</v>
      </c>
      <c r="H701">
        <f>INDEX([1]표준산업분류!D$2:D$2172,MATCH($F701,[1]표준산업분류!$B$2:$B$2172,0))</f>
        <v>591</v>
      </c>
      <c r="I701" s="1" t="str">
        <f t="shared" si="78"/>
        <v>음·식료품 및 담배 도매업 (463)</v>
      </c>
      <c r="J701" t="str">
        <f t="shared" si="79"/>
        <v>4631</v>
      </c>
      <c r="K701" t="str">
        <f>INDEX([1]표준산업분류!C$2:C$2172,MATCH($J701,[1]표준산업분류!B$2:B$2172,0))</f>
        <v>신선식품 및 단순 가공식품 도매업</v>
      </c>
      <c r="L701">
        <f>INDEX([1]표준산업분류!D$2:D$2172,MATCH($J701,[1]표준산업분류!$B$2:$B$2172,0))</f>
        <v>261</v>
      </c>
      <c r="M701" s="1" t="str">
        <f t="shared" si="73"/>
        <v>신선식품 및 단순 가공식품 도매업 (4631)</v>
      </c>
      <c r="N701" t="s">
        <v>1106</v>
      </c>
      <c r="O701" t="s">
        <v>2260</v>
      </c>
      <c r="P701">
        <f>INDEX([1]표준산업분류!D$2:D$2172,MATCH($N701,[1]표준산업분류!$B$2:$B$2172,0))</f>
        <v>0</v>
      </c>
      <c r="Q701" s="1" t="str">
        <f t="shared" si="74"/>
        <v>신선, 냉동 및 기타 수산물 도매업 (46315)</v>
      </c>
    </row>
    <row r="702" spans="1:17" x14ac:dyDescent="0.2">
      <c r="A702" s="1" t="str">
        <f>INDEX(lv1_index!$B$2:$B$78,MATCH(Tree!$E702,lv1_index!$C$2:$C$78,0))</f>
        <v>H: 운수 및 창고업(49~52)</v>
      </c>
      <c r="B702" t="str">
        <f t="shared" si="75"/>
        <v>46</v>
      </c>
      <c r="C702" t="str">
        <f>INDEX([1]표준산업분류!$C$2:$C$2172,MATCH(Tree!$B702,[1]표준산업분류!$B$2:$B$2172,0))</f>
        <v>도매 및 상품중개업</v>
      </c>
      <c r="D702">
        <f>INDEX([1]표준산업분류!$D$2:$D$2172,MATCH(Tree!$B702,[1]표준산업분류!$B$2:$B$2172,0))</f>
        <v>4248</v>
      </c>
      <c r="E702" s="1" t="str">
        <f t="shared" si="76"/>
        <v>도매 및 상품중개업 (46)</v>
      </c>
      <c r="F702" t="str">
        <f t="shared" si="77"/>
        <v>463</v>
      </c>
      <c r="G702" t="str">
        <f>INDEX([1]표준산업분류!C$2:C$2172,MATCH($F702,[1]표준산업분류!B$2:B$2172,0))</f>
        <v>음·식료품 및 담배 도매업</v>
      </c>
      <c r="H702">
        <f>INDEX([1]표준산업분류!D$2:D$2172,MATCH($F702,[1]표준산업분류!$B$2:$B$2172,0))</f>
        <v>591</v>
      </c>
      <c r="I702" s="1" t="str">
        <f t="shared" si="78"/>
        <v>음·식료품 및 담배 도매업 (463)</v>
      </c>
      <c r="J702" t="str">
        <f t="shared" si="79"/>
        <v>4631</v>
      </c>
      <c r="K702" t="str">
        <f>INDEX([1]표준산업분류!C$2:C$2172,MATCH($J702,[1]표준산업분류!B$2:B$2172,0))</f>
        <v>신선식품 및 단순 가공식품 도매업</v>
      </c>
      <c r="L702">
        <f>INDEX([1]표준산업분류!D$2:D$2172,MATCH($J702,[1]표준산업분류!$B$2:$B$2172,0))</f>
        <v>261</v>
      </c>
      <c r="M702" s="1" t="str">
        <f t="shared" si="73"/>
        <v>신선식품 및 단순 가공식품 도매업 (4631)</v>
      </c>
      <c r="N702" t="s">
        <v>1107</v>
      </c>
      <c r="O702" t="s">
        <v>2261</v>
      </c>
      <c r="P702">
        <f>INDEX([1]표준산업분류!D$2:D$2172,MATCH($N702,[1]표준산업분류!$B$2:$B$2172,0))</f>
        <v>7</v>
      </c>
      <c r="Q702" s="1" t="str">
        <f t="shared" si="74"/>
        <v>기타 신선식품 및 단순 가공식품 도매업 (46319)</v>
      </c>
    </row>
    <row r="703" spans="1:17" x14ac:dyDescent="0.2">
      <c r="A703" s="1" t="str">
        <f>INDEX(lv1_index!$B$2:$B$78,MATCH(Tree!$E703,lv1_index!$C$2:$C$78,0))</f>
        <v>H: 운수 및 창고업(49~52)</v>
      </c>
      <c r="B703" t="str">
        <f t="shared" si="75"/>
        <v>46</v>
      </c>
      <c r="C703" t="str">
        <f>INDEX([1]표준산업분류!$C$2:$C$2172,MATCH(Tree!$B703,[1]표준산업분류!$B$2:$B$2172,0))</f>
        <v>도매 및 상품중개업</v>
      </c>
      <c r="D703">
        <f>INDEX([1]표준산업분류!$D$2:$D$2172,MATCH(Tree!$B703,[1]표준산업분류!$B$2:$B$2172,0))</f>
        <v>4248</v>
      </c>
      <c r="E703" s="1" t="str">
        <f t="shared" si="76"/>
        <v>도매 및 상품중개업 (46)</v>
      </c>
      <c r="F703" t="str">
        <f t="shared" si="77"/>
        <v>463</v>
      </c>
      <c r="G703" t="str">
        <f>INDEX([1]표준산업분류!C$2:C$2172,MATCH($F703,[1]표준산업분류!B$2:B$2172,0))</f>
        <v>음·식료품 및 담배 도매업</v>
      </c>
      <c r="H703">
        <f>INDEX([1]표준산업분류!D$2:D$2172,MATCH($F703,[1]표준산업분류!$B$2:$B$2172,0))</f>
        <v>591</v>
      </c>
      <c r="I703" s="1" t="str">
        <f t="shared" si="78"/>
        <v>음·식료품 및 담배 도매업 (463)</v>
      </c>
      <c r="J703" t="str">
        <f t="shared" si="79"/>
        <v>4632</v>
      </c>
      <c r="K703" t="str">
        <f>INDEX([1]표준산업분류!C$2:C$2172,MATCH($J703,[1]표준산업분류!B$2:B$2172,0))</f>
        <v>가공식품 도매업</v>
      </c>
      <c r="L703">
        <f>INDEX([1]표준산업분류!D$2:D$2172,MATCH($J703,[1]표준산업분류!$B$2:$B$2172,0))</f>
        <v>261</v>
      </c>
      <c r="M703" s="1" t="str">
        <f t="shared" si="73"/>
        <v>가공식품 도매업 (4632)</v>
      </c>
      <c r="N703" t="s">
        <v>1108</v>
      </c>
      <c r="O703" t="s">
        <v>305</v>
      </c>
      <c r="P703">
        <f>INDEX([1]표준산업분류!D$2:D$2172,MATCH($N703,[1]표준산업분류!$B$2:$B$2172,0))</f>
        <v>1</v>
      </c>
      <c r="Q703" s="1" t="str">
        <f t="shared" si="74"/>
        <v>가공식품 도매업 (46320)</v>
      </c>
    </row>
    <row r="704" spans="1:17" x14ac:dyDescent="0.2">
      <c r="A704" s="1" t="str">
        <f>INDEX(lv1_index!$B$2:$B$78,MATCH(Tree!$E704,lv1_index!$C$2:$C$78,0))</f>
        <v>H: 운수 및 창고업(49~52)</v>
      </c>
      <c r="B704" t="str">
        <f t="shared" si="75"/>
        <v>46</v>
      </c>
      <c r="C704" t="str">
        <f>INDEX([1]표준산업분류!$C$2:$C$2172,MATCH(Tree!$B704,[1]표준산업분류!$B$2:$B$2172,0))</f>
        <v>도매 및 상품중개업</v>
      </c>
      <c r="D704">
        <f>INDEX([1]표준산업분류!$D$2:$D$2172,MATCH(Tree!$B704,[1]표준산업분류!$B$2:$B$2172,0))</f>
        <v>4248</v>
      </c>
      <c r="E704" s="1" t="str">
        <f t="shared" si="76"/>
        <v>도매 및 상품중개업 (46)</v>
      </c>
      <c r="F704" t="str">
        <f t="shared" si="77"/>
        <v>463</v>
      </c>
      <c r="G704" t="str">
        <f>INDEX([1]표준산업분류!C$2:C$2172,MATCH($F704,[1]표준산업분류!B$2:B$2172,0))</f>
        <v>음·식료품 및 담배 도매업</v>
      </c>
      <c r="H704">
        <f>INDEX([1]표준산업분류!D$2:D$2172,MATCH($F704,[1]표준산업분류!$B$2:$B$2172,0))</f>
        <v>591</v>
      </c>
      <c r="I704" s="1" t="str">
        <f t="shared" si="78"/>
        <v>음·식료품 및 담배 도매업 (463)</v>
      </c>
      <c r="J704" t="str">
        <f t="shared" si="79"/>
        <v>4632</v>
      </c>
      <c r="K704" t="str">
        <f>INDEX([1]표준산업분류!C$2:C$2172,MATCH($J704,[1]표준산업분류!B$2:B$2172,0))</f>
        <v>가공식품 도매업</v>
      </c>
      <c r="L704">
        <f>INDEX([1]표준산업분류!D$2:D$2172,MATCH($J704,[1]표준산업분류!$B$2:$B$2172,0))</f>
        <v>261</v>
      </c>
      <c r="M704" s="1" t="str">
        <f t="shared" si="73"/>
        <v>가공식품 도매업 (4632)</v>
      </c>
      <c r="N704" t="s">
        <v>1109</v>
      </c>
      <c r="O704" t="s">
        <v>2262</v>
      </c>
      <c r="P704">
        <f>INDEX([1]표준산업분류!D$2:D$2172,MATCH($N704,[1]표준산업분류!$B$2:$B$2172,0))</f>
        <v>9</v>
      </c>
      <c r="Q704" s="1" t="str">
        <f t="shared" si="74"/>
        <v>육류 가공식품 도매업 (46321)</v>
      </c>
    </row>
    <row r="705" spans="1:17" x14ac:dyDescent="0.2">
      <c r="A705" s="1" t="str">
        <f>INDEX(lv1_index!$B$2:$B$78,MATCH(Tree!$E705,lv1_index!$C$2:$C$78,0))</f>
        <v>H: 운수 및 창고업(49~52)</v>
      </c>
      <c r="B705" t="str">
        <f t="shared" si="75"/>
        <v>46</v>
      </c>
      <c r="C705" t="str">
        <f>INDEX([1]표준산업분류!$C$2:$C$2172,MATCH(Tree!$B705,[1]표준산업분류!$B$2:$B$2172,0))</f>
        <v>도매 및 상품중개업</v>
      </c>
      <c r="D705">
        <f>INDEX([1]표준산업분류!$D$2:$D$2172,MATCH(Tree!$B705,[1]표준산업분류!$B$2:$B$2172,0))</f>
        <v>4248</v>
      </c>
      <c r="E705" s="1" t="str">
        <f t="shared" si="76"/>
        <v>도매 및 상품중개업 (46)</v>
      </c>
      <c r="F705" t="str">
        <f t="shared" si="77"/>
        <v>463</v>
      </c>
      <c r="G705" t="str">
        <f>INDEX([1]표준산업분류!C$2:C$2172,MATCH($F705,[1]표준산업분류!B$2:B$2172,0))</f>
        <v>음·식료품 및 담배 도매업</v>
      </c>
      <c r="H705">
        <f>INDEX([1]표준산업분류!D$2:D$2172,MATCH($F705,[1]표준산업분류!$B$2:$B$2172,0))</f>
        <v>591</v>
      </c>
      <c r="I705" s="1" t="str">
        <f t="shared" si="78"/>
        <v>음·식료품 및 담배 도매업 (463)</v>
      </c>
      <c r="J705" t="str">
        <f t="shared" si="79"/>
        <v>4632</v>
      </c>
      <c r="K705" t="str">
        <f>INDEX([1]표준산업분류!C$2:C$2172,MATCH($J705,[1]표준산업분류!B$2:B$2172,0))</f>
        <v>가공식품 도매업</v>
      </c>
      <c r="L705">
        <f>INDEX([1]표준산업분류!D$2:D$2172,MATCH($J705,[1]표준산업분류!$B$2:$B$2172,0))</f>
        <v>261</v>
      </c>
      <c r="M705" s="1" t="str">
        <f t="shared" si="73"/>
        <v>가공식품 도매업 (4632)</v>
      </c>
      <c r="N705" t="s">
        <v>1110</v>
      </c>
      <c r="O705" t="s">
        <v>2263</v>
      </c>
      <c r="P705">
        <f>INDEX([1]표준산업분류!D$2:D$2172,MATCH($N705,[1]표준산업분류!$B$2:$B$2172,0))</f>
        <v>9</v>
      </c>
      <c r="Q705" s="1" t="str">
        <f t="shared" si="74"/>
        <v>수산물 가공식품 도매업 (46322)</v>
      </c>
    </row>
    <row r="706" spans="1:17" x14ac:dyDescent="0.2">
      <c r="A706" s="1" t="str">
        <f>INDEX(lv1_index!$B$2:$B$78,MATCH(Tree!$E706,lv1_index!$C$2:$C$78,0))</f>
        <v>H: 운수 및 창고업(49~52)</v>
      </c>
      <c r="B706" t="str">
        <f t="shared" si="75"/>
        <v>46</v>
      </c>
      <c r="C706" t="str">
        <f>INDEX([1]표준산업분류!$C$2:$C$2172,MATCH(Tree!$B706,[1]표준산업분류!$B$2:$B$2172,0))</f>
        <v>도매 및 상품중개업</v>
      </c>
      <c r="D706">
        <f>INDEX([1]표준산업분류!$D$2:$D$2172,MATCH(Tree!$B706,[1]표준산업분류!$B$2:$B$2172,0))</f>
        <v>4248</v>
      </c>
      <c r="E706" s="1" t="str">
        <f t="shared" si="76"/>
        <v>도매 및 상품중개업 (46)</v>
      </c>
      <c r="F706" t="str">
        <f t="shared" si="77"/>
        <v>463</v>
      </c>
      <c r="G706" t="str">
        <f>INDEX([1]표준산업분류!C$2:C$2172,MATCH($F706,[1]표준산업분류!B$2:B$2172,0))</f>
        <v>음·식료품 및 담배 도매업</v>
      </c>
      <c r="H706">
        <f>INDEX([1]표준산업분류!D$2:D$2172,MATCH($F706,[1]표준산업분류!$B$2:$B$2172,0))</f>
        <v>591</v>
      </c>
      <c r="I706" s="1" t="str">
        <f t="shared" si="78"/>
        <v>음·식료품 및 담배 도매업 (463)</v>
      </c>
      <c r="J706" t="str">
        <f t="shared" si="79"/>
        <v>4632</v>
      </c>
      <c r="K706" t="str">
        <f>INDEX([1]표준산업분류!C$2:C$2172,MATCH($J706,[1]표준산업분류!B$2:B$2172,0))</f>
        <v>가공식품 도매업</v>
      </c>
      <c r="L706">
        <f>INDEX([1]표준산업분류!D$2:D$2172,MATCH($J706,[1]표준산업분류!$B$2:$B$2172,0))</f>
        <v>261</v>
      </c>
      <c r="M706" s="1" t="str">
        <f t="shared" ref="M706:M769" si="80">K706&amp;" "&amp;"("&amp;J706&amp;")"</f>
        <v>가공식품 도매업 (4632)</v>
      </c>
      <c r="N706" t="s">
        <v>1111</v>
      </c>
      <c r="O706" t="s">
        <v>2264</v>
      </c>
      <c r="P706">
        <f>INDEX([1]표준산업분류!D$2:D$2172,MATCH($N706,[1]표준산업분류!$B$2:$B$2172,0))</f>
        <v>17</v>
      </c>
      <c r="Q706" s="1" t="str">
        <f t="shared" ref="Q706:Q769" si="81">O706&amp;" "&amp;"("&amp;N706&amp;")"</f>
        <v>빵류, 과자류, 당류, 초콜릿 도매업 (46323)</v>
      </c>
    </row>
    <row r="707" spans="1:17" x14ac:dyDescent="0.2">
      <c r="A707" s="1" t="str">
        <f>INDEX(lv1_index!$B$2:$B$78,MATCH(Tree!$E707,lv1_index!$C$2:$C$78,0))</f>
        <v>H: 운수 및 창고업(49~52)</v>
      </c>
      <c r="B707" t="str">
        <f t="shared" ref="B707:B770" si="82">LEFT(F707,2)</f>
        <v>46</v>
      </c>
      <c r="C707" t="str">
        <f>INDEX([1]표준산업분류!$C$2:$C$2172,MATCH(Tree!$B707,[1]표준산업분류!$B$2:$B$2172,0))</f>
        <v>도매 및 상품중개업</v>
      </c>
      <c r="D707">
        <f>INDEX([1]표준산업분류!$D$2:$D$2172,MATCH(Tree!$B707,[1]표준산업분류!$B$2:$B$2172,0))</f>
        <v>4248</v>
      </c>
      <c r="E707" s="1" t="str">
        <f t="shared" ref="E707:E770" si="83">C707&amp;" "&amp;"("&amp;B707&amp;")"</f>
        <v>도매 및 상품중개업 (46)</v>
      </c>
      <c r="F707" t="str">
        <f t="shared" ref="F707:F770" si="84">LEFT(J707,3)</f>
        <v>463</v>
      </c>
      <c r="G707" t="str">
        <f>INDEX([1]표준산업분류!C$2:C$2172,MATCH($F707,[1]표준산업분류!B$2:B$2172,0))</f>
        <v>음·식료품 및 담배 도매업</v>
      </c>
      <c r="H707">
        <f>INDEX([1]표준산업분류!D$2:D$2172,MATCH($F707,[1]표준산업분류!$B$2:$B$2172,0))</f>
        <v>591</v>
      </c>
      <c r="I707" s="1" t="str">
        <f t="shared" ref="I707:I770" si="85">G707&amp;" "&amp;"("&amp;F707&amp;")"</f>
        <v>음·식료품 및 담배 도매업 (463)</v>
      </c>
      <c r="J707" t="str">
        <f t="shared" ref="J707:J770" si="86">LEFT(N707,4)</f>
        <v>4632</v>
      </c>
      <c r="K707" t="str">
        <f>INDEX([1]표준산업분류!C$2:C$2172,MATCH($J707,[1]표준산업분류!B$2:B$2172,0))</f>
        <v>가공식품 도매업</v>
      </c>
      <c r="L707">
        <f>INDEX([1]표준산업분류!D$2:D$2172,MATCH($J707,[1]표준산업분류!$B$2:$B$2172,0))</f>
        <v>261</v>
      </c>
      <c r="M707" s="1" t="str">
        <f t="shared" si="80"/>
        <v>가공식품 도매업 (4632)</v>
      </c>
      <c r="N707" t="s">
        <v>1112</v>
      </c>
      <c r="O707" t="s">
        <v>2265</v>
      </c>
      <c r="P707">
        <f>INDEX([1]표준산업분류!D$2:D$2172,MATCH($N707,[1]표준산업분류!$B$2:$B$2172,0))</f>
        <v>12</v>
      </c>
      <c r="Q707" s="1" t="str">
        <f t="shared" si="81"/>
        <v>낙농품 및 동식물성 유지 도매업 (46324)</v>
      </c>
    </row>
    <row r="708" spans="1:17" x14ac:dyDescent="0.2">
      <c r="A708" s="1" t="str">
        <f>INDEX(lv1_index!$B$2:$B$78,MATCH(Tree!$E708,lv1_index!$C$2:$C$78,0))</f>
        <v>H: 운수 및 창고업(49~52)</v>
      </c>
      <c r="B708" t="str">
        <f t="shared" si="82"/>
        <v>46</v>
      </c>
      <c r="C708" t="str">
        <f>INDEX([1]표준산업분류!$C$2:$C$2172,MATCH(Tree!$B708,[1]표준산업분류!$B$2:$B$2172,0))</f>
        <v>도매 및 상품중개업</v>
      </c>
      <c r="D708">
        <f>INDEX([1]표준산업분류!$D$2:$D$2172,MATCH(Tree!$B708,[1]표준산업분류!$B$2:$B$2172,0))</f>
        <v>4248</v>
      </c>
      <c r="E708" s="1" t="str">
        <f t="shared" si="83"/>
        <v>도매 및 상품중개업 (46)</v>
      </c>
      <c r="F708" t="str">
        <f t="shared" si="84"/>
        <v>463</v>
      </c>
      <c r="G708" t="str">
        <f>INDEX([1]표준산업분류!C$2:C$2172,MATCH($F708,[1]표준산업분류!B$2:B$2172,0))</f>
        <v>음·식료품 및 담배 도매업</v>
      </c>
      <c r="H708">
        <f>INDEX([1]표준산업분류!D$2:D$2172,MATCH($F708,[1]표준산업분류!$B$2:$B$2172,0))</f>
        <v>591</v>
      </c>
      <c r="I708" s="1" t="str">
        <f t="shared" si="85"/>
        <v>음·식료품 및 담배 도매업 (463)</v>
      </c>
      <c r="J708" t="str">
        <f t="shared" si="86"/>
        <v>4632</v>
      </c>
      <c r="K708" t="str">
        <f>INDEX([1]표준산업분류!C$2:C$2172,MATCH($J708,[1]표준산업분류!B$2:B$2172,0))</f>
        <v>가공식품 도매업</v>
      </c>
      <c r="L708">
        <f>INDEX([1]표준산업분류!D$2:D$2172,MATCH($J708,[1]표준산업분류!$B$2:$B$2172,0))</f>
        <v>261</v>
      </c>
      <c r="M708" s="1" t="str">
        <f t="shared" si="80"/>
        <v>가공식품 도매업 (4632)</v>
      </c>
      <c r="N708" t="s">
        <v>1113</v>
      </c>
      <c r="O708" t="s">
        <v>2266</v>
      </c>
      <c r="P708">
        <f>INDEX([1]표준산업분류!D$2:D$2172,MATCH($N708,[1]표준산업분류!$B$2:$B$2172,0))</f>
        <v>0</v>
      </c>
      <c r="Q708" s="1" t="str">
        <f t="shared" si="81"/>
        <v>커피 및 차류 도매업 (46325)</v>
      </c>
    </row>
    <row r="709" spans="1:17" x14ac:dyDescent="0.2">
      <c r="A709" s="1" t="str">
        <f>INDEX(lv1_index!$B$2:$B$78,MATCH(Tree!$E709,lv1_index!$C$2:$C$78,0))</f>
        <v>H: 운수 및 창고업(49~52)</v>
      </c>
      <c r="B709" t="str">
        <f t="shared" si="82"/>
        <v>46</v>
      </c>
      <c r="C709" t="str">
        <f>INDEX([1]표준산업분류!$C$2:$C$2172,MATCH(Tree!$B709,[1]표준산업분류!$B$2:$B$2172,0))</f>
        <v>도매 및 상품중개업</v>
      </c>
      <c r="D709">
        <f>INDEX([1]표준산업분류!$D$2:$D$2172,MATCH(Tree!$B709,[1]표준산업분류!$B$2:$B$2172,0))</f>
        <v>4248</v>
      </c>
      <c r="E709" s="1" t="str">
        <f t="shared" si="83"/>
        <v>도매 및 상품중개업 (46)</v>
      </c>
      <c r="F709" t="str">
        <f t="shared" si="84"/>
        <v>463</v>
      </c>
      <c r="G709" t="str">
        <f>INDEX([1]표준산업분류!C$2:C$2172,MATCH($F709,[1]표준산업분류!B$2:B$2172,0))</f>
        <v>음·식료품 및 담배 도매업</v>
      </c>
      <c r="H709">
        <f>INDEX([1]표준산업분류!D$2:D$2172,MATCH($F709,[1]표준산업분류!$B$2:$B$2172,0))</f>
        <v>591</v>
      </c>
      <c r="I709" s="1" t="str">
        <f t="shared" si="85"/>
        <v>음·식료품 및 담배 도매업 (463)</v>
      </c>
      <c r="J709" t="str">
        <f t="shared" si="86"/>
        <v>4632</v>
      </c>
      <c r="K709" t="str">
        <f>INDEX([1]표준산업분류!C$2:C$2172,MATCH($J709,[1]표준산업분류!B$2:B$2172,0))</f>
        <v>가공식품 도매업</v>
      </c>
      <c r="L709">
        <f>INDEX([1]표준산업분류!D$2:D$2172,MATCH($J709,[1]표준산업분류!$B$2:$B$2172,0))</f>
        <v>261</v>
      </c>
      <c r="M709" s="1" t="str">
        <f t="shared" si="80"/>
        <v>가공식품 도매업 (4632)</v>
      </c>
      <c r="N709" t="s">
        <v>1114</v>
      </c>
      <c r="O709" t="s">
        <v>2267</v>
      </c>
      <c r="P709">
        <f>INDEX([1]표준산업분류!D$2:D$2172,MATCH($N709,[1]표준산업분류!$B$2:$B$2172,0))</f>
        <v>0</v>
      </c>
      <c r="Q709" s="1" t="str">
        <f t="shared" si="81"/>
        <v>조미류 도매업 (46326)</v>
      </c>
    </row>
    <row r="710" spans="1:17" x14ac:dyDescent="0.2">
      <c r="A710" s="1" t="str">
        <f>INDEX(lv1_index!$B$2:$B$78,MATCH(Tree!$E710,lv1_index!$C$2:$C$78,0))</f>
        <v>H: 운수 및 창고업(49~52)</v>
      </c>
      <c r="B710" t="str">
        <f t="shared" si="82"/>
        <v>46</v>
      </c>
      <c r="C710" t="str">
        <f>INDEX([1]표준산업분류!$C$2:$C$2172,MATCH(Tree!$B710,[1]표준산업분류!$B$2:$B$2172,0))</f>
        <v>도매 및 상품중개업</v>
      </c>
      <c r="D710">
        <f>INDEX([1]표준산업분류!$D$2:$D$2172,MATCH(Tree!$B710,[1]표준산업분류!$B$2:$B$2172,0))</f>
        <v>4248</v>
      </c>
      <c r="E710" s="1" t="str">
        <f t="shared" si="83"/>
        <v>도매 및 상품중개업 (46)</v>
      </c>
      <c r="F710" t="str">
        <f t="shared" si="84"/>
        <v>463</v>
      </c>
      <c r="G710" t="str">
        <f>INDEX([1]표준산업분류!C$2:C$2172,MATCH($F710,[1]표준산업분류!B$2:B$2172,0))</f>
        <v>음·식료품 및 담배 도매업</v>
      </c>
      <c r="H710">
        <f>INDEX([1]표준산업분류!D$2:D$2172,MATCH($F710,[1]표준산업분류!$B$2:$B$2172,0))</f>
        <v>591</v>
      </c>
      <c r="I710" s="1" t="str">
        <f t="shared" si="85"/>
        <v>음·식료품 및 담배 도매업 (463)</v>
      </c>
      <c r="J710" t="str">
        <f t="shared" si="86"/>
        <v>4632</v>
      </c>
      <c r="K710" t="str">
        <f>INDEX([1]표준산업분류!C$2:C$2172,MATCH($J710,[1]표준산업분류!B$2:B$2172,0))</f>
        <v>가공식품 도매업</v>
      </c>
      <c r="L710">
        <f>INDEX([1]표준산업분류!D$2:D$2172,MATCH($J710,[1]표준산업분류!$B$2:$B$2172,0))</f>
        <v>261</v>
      </c>
      <c r="M710" s="1" t="str">
        <f t="shared" si="80"/>
        <v>가공식품 도매업 (4632)</v>
      </c>
      <c r="N710" t="s">
        <v>1115</v>
      </c>
      <c r="O710" t="s">
        <v>2268</v>
      </c>
      <c r="P710">
        <f>INDEX([1]표준산업분류!D$2:D$2172,MATCH($N710,[1]표준산업분류!$B$2:$B$2172,0))</f>
        <v>213</v>
      </c>
      <c r="Q710" s="1" t="str">
        <f t="shared" si="81"/>
        <v>기타 가공식품 도매업 (46329)</v>
      </c>
    </row>
    <row r="711" spans="1:17" x14ac:dyDescent="0.2">
      <c r="A711" s="1" t="str">
        <f>INDEX(lv1_index!$B$2:$B$78,MATCH(Tree!$E711,lv1_index!$C$2:$C$78,0))</f>
        <v>H: 운수 및 창고업(49~52)</v>
      </c>
      <c r="B711" t="str">
        <f t="shared" si="82"/>
        <v>46</v>
      </c>
      <c r="C711" t="str">
        <f>INDEX([1]표준산업분류!$C$2:$C$2172,MATCH(Tree!$B711,[1]표준산업분류!$B$2:$B$2172,0))</f>
        <v>도매 및 상품중개업</v>
      </c>
      <c r="D711">
        <f>INDEX([1]표준산업분류!$D$2:$D$2172,MATCH(Tree!$B711,[1]표준산업분류!$B$2:$B$2172,0))</f>
        <v>4248</v>
      </c>
      <c r="E711" s="1" t="str">
        <f t="shared" si="83"/>
        <v>도매 및 상품중개업 (46)</v>
      </c>
      <c r="F711" t="str">
        <f t="shared" si="84"/>
        <v>463</v>
      </c>
      <c r="G711" t="str">
        <f>INDEX([1]표준산업분류!C$2:C$2172,MATCH($F711,[1]표준산업분류!B$2:B$2172,0))</f>
        <v>음·식료품 및 담배 도매업</v>
      </c>
      <c r="H711">
        <f>INDEX([1]표준산업분류!D$2:D$2172,MATCH($F711,[1]표준산업분류!$B$2:$B$2172,0))</f>
        <v>591</v>
      </c>
      <c r="I711" s="1" t="str">
        <f t="shared" si="85"/>
        <v>음·식료품 및 담배 도매업 (463)</v>
      </c>
      <c r="J711" t="str">
        <f t="shared" si="86"/>
        <v>4633</v>
      </c>
      <c r="K711" t="str">
        <f>INDEX([1]표준산업분류!C$2:C$2172,MATCH($J711,[1]표준산업분류!B$2:B$2172,0))</f>
        <v>음료 및 담배 도매업</v>
      </c>
      <c r="L711">
        <f>INDEX([1]표준산업분류!D$2:D$2172,MATCH($J711,[1]표준산업분류!$B$2:$B$2172,0))</f>
        <v>68</v>
      </c>
      <c r="M711" s="1" t="str">
        <f t="shared" si="80"/>
        <v>음료 및 담배 도매업 (4633)</v>
      </c>
      <c r="N711" t="s">
        <v>1116</v>
      </c>
      <c r="O711" t="s">
        <v>2269</v>
      </c>
      <c r="P711">
        <f>INDEX([1]표준산업분류!D$2:D$2172,MATCH($N711,[1]표준산업분류!$B$2:$B$2172,0))</f>
        <v>50</v>
      </c>
      <c r="Q711" s="1" t="str">
        <f t="shared" si="81"/>
        <v>주류 도매업 (46331)</v>
      </c>
    </row>
    <row r="712" spans="1:17" x14ac:dyDescent="0.2">
      <c r="A712" s="1" t="str">
        <f>INDEX(lv1_index!$B$2:$B$78,MATCH(Tree!$E712,lv1_index!$C$2:$C$78,0))</f>
        <v>H: 운수 및 창고업(49~52)</v>
      </c>
      <c r="B712" t="str">
        <f t="shared" si="82"/>
        <v>46</v>
      </c>
      <c r="C712" t="str">
        <f>INDEX([1]표준산업분류!$C$2:$C$2172,MATCH(Tree!$B712,[1]표준산업분류!$B$2:$B$2172,0))</f>
        <v>도매 및 상품중개업</v>
      </c>
      <c r="D712">
        <f>INDEX([1]표준산업분류!$D$2:$D$2172,MATCH(Tree!$B712,[1]표준산업분류!$B$2:$B$2172,0))</f>
        <v>4248</v>
      </c>
      <c r="E712" s="1" t="str">
        <f t="shared" si="83"/>
        <v>도매 및 상품중개업 (46)</v>
      </c>
      <c r="F712" t="str">
        <f t="shared" si="84"/>
        <v>463</v>
      </c>
      <c r="G712" t="str">
        <f>INDEX([1]표준산업분류!C$2:C$2172,MATCH($F712,[1]표준산업분류!B$2:B$2172,0))</f>
        <v>음·식료품 및 담배 도매업</v>
      </c>
      <c r="H712">
        <f>INDEX([1]표준산업분류!D$2:D$2172,MATCH($F712,[1]표준산업분류!$B$2:$B$2172,0))</f>
        <v>591</v>
      </c>
      <c r="I712" s="1" t="str">
        <f t="shared" si="85"/>
        <v>음·식료품 및 담배 도매업 (463)</v>
      </c>
      <c r="J712" t="str">
        <f t="shared" si="86"/>
        <v>4633</v>
      </c>
      <c r="K712" t="str">
        <f>INDEX([1]표준산업분류!C$2:C$2172,MATCH($J712,[1]표준산업분류!B$2:B$2172,0))</f>
        <v>음료 및 담배 도매업</v>
      </c>
      <c r="L712">
        <f>INDEX([1]표준산업분류!D$2:D$2172,MATCH($J712,[1]표준산업분류!$B$2:$B$2172,0))</f>
        <v>68</v>
      </c>
      <c r="M712" s="1" t="str">
        <f t="shared" si="80"/>
        <v>음료 및 담배 도매업 (4633)</v>
      </c>
      <c r="N712" t="s">
        <v>1117</v>
      </c>
      <c r="O712" t="s">
        <v>2270</v>
      </c>
      <c r="P712">
        <f>INDEX([1]표준산업분류!D$2:D$2172,MATCH($N712,[1]표준산업분류!$B$2:$B$2172,0))</f>
        <v>14</v>
      </c>
      <c r="Q712" s="1" t="str">
        <f t="shared" si="81"/>
        <v>비알콜음료 도매업 (46332)</v>
      </c>
    </row>
    <row r="713" spans="1:17" x14ac:dyDescent="0.2">
      <c r="A713" s="1" t="str">
        <f>INDEX(lv1_index!$B$2:$B$78,MATCH(Tree!$E713,lv1_index!$C$2:$C$78,0))</f>
        <v>H: 운수 및 창고업(49~52)</v>
      </c>
      <c r="B713" t="str">
        <f t="shared" si="82"/>
        <v>46</v>
      </c>
      <c r="C713" t="str">
        <f>INDEX([1]표준산업분류!$C$2:$C$2172,MATCH(Tree!$B713,[1]표준산업분류!$B$2:$B$2172,0))</f>
        <v>도매 및 상품중개업</v>
      </c>
      <c r="D713">
        <f>INDEX([1]표준산업분류!$D$2:$D$2172,MATCH(Tree!$B713,[1]표준산업분류!$B$2:$B$2172,0))</f>
        <v>4248</v>
      </c>
      <c r="E713" s="1" t="str">
        <f t="shared" si="83"/>
        <v>도매 및 상품중개업 (46)</v>
      </c>
      <c r="F713" t="str">
        <f t="shared" si="84"/>
        <v>463</v>
      </c>
      <c r="G713" t="str">
        <f>INDEX([1]표준산업분류!C$2:C$2172,MATCH($F713,[1]표준산업분류!B$2:B$2172,0))</f>
        <v>음·식료품 및 담배 도매업</v>
      </c>
      <c r="H713">
        <f>INDEX([1]표준산업분류!D$2:D$2172,MATCH($F713,[1]표준산업분류!$B$2:$B$2172,0))</f>
        <v>591</v>
      </c>
      <c r="I713" s="1" t="str">
        <f t="shared" si="85"/>
        <v>음·식료품 및 담배 도매업 (463)</v>
      </c>
      <c r="J713" t="str">
        <f t="shared" si="86"/>
        <v>4633</v>
      </c>
      <c r="K713" t="str">
        <f>INDEX([1]표준산업분류!C$2:C$2172,MATCH($J713,[1]표준산업분류!B$2:B$2172,0))</f>
        <v>음료 및 담배 도매업</v>
      </c>
      <c r="L713">
        <f>INDEX([1]표준산업분류!D$2:D$2172,MATCH($J713,[1]표준산업분류!$B$2:$B$2172,0))</f>
        <v>68</v>
      </c>
      <c r="M713" s="1" t="str">
        <f t="shared" si="80"/>
        <v>음료 및 담배 도매업 (4633)</v>
      </c>
      <c r="N713" t="s">
        <v>1118</v>
      </c>
      <c r="O713" t="s">
        <v>2271</v>
      </c>
      <c r="P713">
        <f>INDEX([1]표준산업분류!D$2:D$2172,MATCH($N713,[1]표준산업분류!$B$2:$B$2172,0))</f>
        <v>4</v>
      </c>
      <c r="Q713" s="1" t="str">
        <f t="shared" si="81"/>
        <v>담배 도매업 (46333)</v>
      </c>
    </row>
    <row r="714" spans="1:17" x14ac:dyDescent="0.2">
      <c r="A714" s="1" t="str">
        <f>INDEX(lv1_index!$B$2:$B$78,MATCH(Tree!$E714,lv1_index!$C$2:$C$78,0))</f>
        <v>H: 운수 및 창고업(49~52)</v>
      </c>
      <c r="B714" t="str">
        <f t="shared" si="82"/>
        <v>46</v>
      </c>
      <c r="C714" t="str">
        <f>INDEX([1]표준산업분류!$C$2:$C$2172,MATCH(Tree!$B714,[1]표준산업분류!$B$2:$B$2172,0))</f>
        <v>도매 및 상품중개업</v>
      </c>
      <c r="D714">
        <f>INDEX([1]표준산업분류!$D$2:$D$2172,MATCH(Tree!$B714,[1]표준산업분류!$B$2:$B$2172,0))</f>
        <v>4248</v>
      </c>
      <c r="E714" s="1" t="str">
        <f t="shared" si="83"/>
        <v>도매 및 상품중개업 (46)</v>
      </c>
      <c r="F714" t="str">
        <f t="shared" si="84"/>
        <v>464</v>
      </c>
      <c r="G714" t="str">
        <f>INDEX([1]표준산업분류!C$2:C$2172,MATCH($F714,[1]표준산업분류!B$2:B$2172,0))</f>
        <v>생활용품 도매업</v>
      </c>
      <c r="H714">
        <f>INDEX([1]표준산업분류!D$2:D$2172,MATCH($F714,[1]표준산업분류!$B$2:$B$2172,0))</f>
        <v>1050</v>
      </c>
      <c r="I714" s="1" t="str">
        <f t="shared" si="85"/>
        <v>생활용품 도매업 (464)</v>
      </c>
      <c r="J714" t="str">
        <f t="shared" si="86"/>
        <v>4641</v>
      </c>
      <c r="K714" t="str">
        <f>INDEX([1]표준산업분류!C$2:C$2172,MATCH($J714,[1]표준산업분류!B$2:B$2172,0))</f>
        <v>생활용 섬유제품, 의복, 의복액세서리 및 모피제품 도매업</v>
      </c>
      <c r="L714">
        <f>INDEX([1]표준산업분류!D$2:D$2172,MATCH($J714,[1]표준산업분류!$B$2:$B$2172,0))</f>
        <v>155</v>
      </c>
      <c r="M714" s="1" t="str">
        <f t="shared" si="80"/>
        <v>생활용 섬유제품, 의복, 의복액세서리 및 모피제품 도매업 (4641)</v>
      </c>
      <c r="N714" t="s">
        <v>1119</v>
      </c>
      <c r="O714" t="s">
        <v>2272</v>
      </c>
      <c r="P714">
        <f>INDEX([1]표준산업분류!D$2:D$2172,MATCH($N714,[1]표준산업분류!$B$2:$B$2172,0))</f>
        <v>4</v>
      </c>
      <c r="Q714" s="1" t="str">
        <f t="shared" si="81"/>
        <v>생활용 섬유 및 실 도매업 (46411)</v>
      </c>
    </row>
    <row r="715" spans="1:17" x14ac:dyDescent="0.2">
      <c r="A715" s="1" t="str">
        <f>INDEX(lv1_index!$B$2:$B$78,MATCH(Tree!$E715,lv1_index!$C$2:$C$78,0))</f>
        <v>H: 운수 및 창고업(49~52)</v>
      </c>
      <c r="B715" t="str">
        <f t="shared" si="82"/>
        <v>46</v>
      </c>
      <c r="C715" t="str">
        <f>INDEX([1]표준산업분류!$C$2:$C$2172,MATCH(Tree!$B715,[1]표준산업분류!$B$2:$B$2172,0))</f>
        <v>도매 및 상품중개업</v>
      </c>
      <c r="D715">
        <f>INDEX([1]표준산업분류!$D$2:$D$2172,MATCH(Tree!$B715,[1]표준산업분류!$B$2:$B$2172,0))</f>
        <v>4248</v>
      </c>
      <c r="E715" s="1" t="str">
        <f t="shared" si="83"/>
        <v>도매 및 상품중개업 (46)</v>
      </c>
      <c r="F715" t="str">
        <f t="shared" si="84"/>
        <v>464</v>
      </c>
      <c r="G715" t="str">
        <f>INDEX([1]표준산업분류!C$2:C$2172,MATCH($F715,[1]표준산업분류!B$2:B$2172,0))</f>
        <v>생활용품 도매업</v>
      </c>
      <c r="H715">
        <f>INDEX([1]표준산업분류!D$2:D$2172,MATCH($F715,[1]표준산업분류!$B$2:$B$2172,0))</f>
        <v>1050</v>
      </c>
      <c r="I715" s="1" t="str">
        <f t="shared" si="85"/>
        <v>생활용품 도매업 (464)</v>
      </c>
      <c r="J715" t="str">
        <f t="shared" si="86"/>
        <v>4641</v>
      </c>
      <c r="K715" t="str">
        <f>INDEX([1]표준산업분류!C$2:C$2172,MATCH($J715,[1]표준산업분류!B$2:B$2172,0))</f>
        <v>생활용 섬유제품, 의복, 의복액세서리 및 모피제품 도매업</v>
      </c>
      <c r="L715">
        <f>INDEX([1]표준산업분류!D$2:D$2172,MATCH($J715,[1]표준산업분류!$B$2:$B$2172,0))</f>
        <v>155</v>
      </c>
      <c r="M715" s="1" t="str">
        <f t="shared" si="80"/>
        <v>생활용 섬유제품, 의복, 의복액세서리 및 모피제품 도매업 (4641)</v>
      </c>
      <c r="N715" t="s">
        <v>1120</v>
      </c>
      <c r="O715" t="s">
        <v>2273</v>
      </c>
      <c r="P715">
        <f>INDEX([1]표준산업분류!D$2:D$2172,MATCH($N715,[1]표준산업분류!$B$2:$B$2172,0))</f>
        <v>6</v>
      </c>
      <c r="Q715" s="1" t="str">
        <f t="shared" si="81"/>
        <v>커튼 및 침구용품 도매업 (46412)</v>
      </c>
    </row>
    <row r="716" spans="1:17" x14ac:dyDescent="0.2">
      <c r="A716" s="1" t="str">
        <f>INDEX(lv1_index!$B$2:$B$78,MATCH(Tree!$E716,lv1_index!$C$2:$C$78,0))</f>
        <v>H: 운수 및 창고업(49~52)</v>
      </c>
      <c r="B716" t="str">
        <f t="shared" si="82"/>
        <v>46</v>
      </c>
      <c r="C716" t="str">
        <f>INDEX([1]표준산업분류!$C$2:$C$2172,MATCH(Tree!$B716,[1]표준산업분류!$B$2:$B$2172,0))</f>
        <v>도매 및 상품중개업</v>
      </c>
      <c r="D716">
        <f>INDEX([1]표준산업분류!$D$2:$D$2172,MATCH(Tree!$B716,[1]표준산업분류!$B$2:$B$2172,0))</f>
        <v>4248</v>
      </c>
      <c r="E716" s="1" t="str">
        <f t="shared" si="83"/>
        <v>도매 및 상품중개업 (46)</v>
      </c>
      <c r="F716" t="str">
        <f t="shared" si="84"/>
        <v>464</v>
      </c>
      <c r="G716" t="str">
        <f>INDEX([1]표준산업분류!C$2:C$2172,MATCH($F716,[1]표준산업분류!B$2:B$2172,0))</f>
        <v>생활용품 도매업</v>
      </c>
      <c r="H716">
        <f>INDEX([1]표준산업분류!D$2:D$2172,MATCH($F716,[1]표준산업분류!$B$2:$B$2172,0))</f>
        <v>1050</v>
      </c>
      <c r="I716" s="1" t="str">
        <f t="shared" si="85"/>
        <v>생활용품 도매업 (464)</v>
      </c>
      <c r="J716" t="str">
        <f t="shared" si="86"/>
        <v>4641</v>
      </c>
      <c r="K716" t="str">
        <f>INDEX([1]표준산업분류!C$2:C$2172,MATCH($J716,[1]표준산업분류!B$2:B$2172,0))</f>
        <v>생활용 섬유제품, 의복, 의복액세서리 및 모피제품 도매업</v>
      </c>
      <c r="L716">
        <f>INDEX([1]표준산업분류!D$2:D$2172,MATCH($J716,[1]표준산업분류!$B$2:$B$2172,0))</f>
        <v>155</v>
      </c>
      <c r="M716" s="1" t="str">
        <f t="shared" si="80"/>
        <v>생활용 섬유제품, 의복, 의복액세서리 및 모피제품 도매업 (4641)</v>
      </c>
      <c r="N716" t="s">
        <v>1121</v>
      </c>
      <c r="O716" t="s">
        <v>2274</v>
      </c>
      <c r="P716">
        <f>INDEX([1]표준산업분류!D$2:D$2172,MATCH($N716,[1]표준산업분류!$B$2:$B$2172,0))</f>
        <v>112</v>
      </c>
      <c r="Q716" s="1" t="str">
        <f t="shared" si="81"/>
        <v>남녀용 겉옷 및 셔츠 도매업 (46413)</v>
      </c>
    </row>
    <row r="717" spans="1:17" x14ac:dyDescent="0.2">
      <c r="A717" s="1" t="str">
        <f>INDEX(lv1_index!$B$2:$B$78,MATCH(Tree!$E717,lv1_index!$C$2:$C$78,0))</f>
        <v>H: 운수 및 창고업(49~52)</v>
      </c>
      <c r="B717" t="str">
        <f t="shared" si="82"/>
        <v>46</v>
      </c>
      <c r="C717" t="str">
        <f>INDEX([1]표준산업분류!$C$2:$C$2172,MATCH(Tree!$B717,[1]표준산업분류!$B$2:$B$2172,0))</f>
        <v>도매 및 상품중개업</v>
      </c>
      <c r="D717">
        <f>INDEX([1]표준산업분류!$D$2:$D$2172,MATCH(Tree!$B717,[1]표준산업분류!$B$2:$B$2172,0))</f>
        <v>4248</v>
      </c>
      <c r="E717" s="1" t="str">
        <f t="shared" si="83"/>
        <v>도매 및 상품중개업 (46)</v>
      </c>
      <c r="F717" t="str">
        <f t="shared" si="84"/>
        <v>464</v>
      </c>
      <c r="G717" t="str">
        <f>INDEX([1]표준산업분류!C$2:C$2172,MATCH($F717,[1]표준산업분류!B$2:B$2172,0))</f>
        <v>생활용품 도매업</v>
      </c>
      <c r="H717">
        <f>INDEX([1]표준산업분류!D$2:D$2172,MATCH($F717,[1]표준산업분류!$B$2:$B$2172,0))</f>
        <v>1050</v>
      </c>
      <c r="I717" s="1" t="str">
        <f t="shared" si="85"/>
        <v>생활용품 도매업 (464)</v>
      </c>
      <c r="J717" t="str">
        <f t="shared" si="86"/>
        <v>4641</v>
      </c>
      <c r="K717" t="str">
        <f>INDEX([1]표준산업분류!C$2:C$2172,MATCH($J717,[1]표준산업분류!B$2:B$2172,0))</f>
        <v>생활용 섬유제품, 의복, 의복액세서리 및 모피제품 도매업</v>
      </c>
      <c r="L717">
        <f>INDEX([1]표준산업분류!D$2:D$2172,MATCH($J717,[1]표준산업분류!$B$2:$B$2172,0))</f>
        <v>155</v>
      </c>
      <c r="M717" s="1" t="str">
        <f t="shared" si="80"/>
        <v>생활용 섬유제품, 의복, 의복액세서리 및 모피제품 도매업 (4641)</v>
      </c>
      <c r="N717" t="s">
        <v>1122</v>
      </c>
      <c r="O717" t="s">
        <v>2275</v>
      </c>
      <c r="P717">
        <f>INDEX([1]표준산업분류!D$2:D$2172,MATCH($N717,[1]표준산업분류!$B$2:$B$2172,0))</f>
        <v>4</v>
      </c>
      <c r="Q717" s="1" t="str">
        <f t="shared" si="81"/>
        <v>유아용 의류 도매업 (46414)</v>
      </c>
    </row>
    <row r="718" spans="1:17" x14ac:dyDescent="0.2">
      <c r="A718" s="1" t="str">
        <f>INDEX(lv1_index!$B$2:$B$78,MATCH(Tree!$E718,lv1_index!$C$2:$C$78,0))</f>
        <v>H: 운수 및 창고업(49~52)</v>
      </c>
      <c r="B718" t="str">
        <f t="shared" si="82"/>
        <v>46</v>
      </c>
      <c r="C718" t="str">
        <f>INDEX([1]표준산업분류!$C$2:$C$2172,MATCH(Tree!$B718,[1]표준산업분류!$B$2:$B$2172,0))</f>
        <v>도매 및 상품중개업</v>
      </c>
      <c r="D718">
        <f>INDEX([1]표준산업분류!$D$2:$D$2172,MATCH(Tree!$B718,[1]표준산업분류!$B$2:$B$2172,0))</f>
        <v>4248</v>
      </c>
      <c r="E718" s="1" t="str">
        <f t="shared" si="83"/>
        <v>도매 및 상품중개업 (46)</v>
      </c>
      <c r="F718" t="str">
        <f t="shared" si="84"/>
        <v>464</v>
      </c>
      <c r="G718" t="str">
        <f>INDEX([1]표준산업분류!C$2:C$2172,MATCH($F718,[1]표준산업분류!B$2:B$2172,0))</f>
        <v>생활용품 도매업</v>
      </c>
      <c r="H718">
        <f>INDEX([1]표준산업분류!D$2:D$2172,MATCH($F718,[1]표준산업분류!$B$2:$B$2172,0))</f>
        <v>1050</v>
      </c>
      <c r="I718" s="1" t="str">
        <f t="shared" si="85"/>
        <v>생활용품 도매업 (464)</v>
      </c>
      <c r="J718" t="str">
        <f t="shared" si="86"/>
        <v>4641</v>
      </c>
      <c r="K718" t="str">
        <f>INDEX([1]표준산업분류!C$2:C$2172,MATCH($J718,[1]표준산업분류!B$2:B$2172,0))</f>
        <v>생활용 섬유제품, 의복, 의복액세서리 및 모피제품 도매업</v>
      </c>
      <c r="L718">
        <f>INDEX([1]표준산업분류!D$2:D$2172,MATCH($J718,[1]표준산업분류!$B$2:$B$2172,0))</f>
        <v>155</v>
      </c>
      <c r="M718" s="1" t="str">
        <f t="shared" si="80"/>
        <v>생활용 섬유제품, 의복, 의복액세서리 및 모피제품 도매업 (4641)</v>
      </c>
      <c r="N718" t="s">
        <v>1123</v>
      </c>
      <c r="O718" t="s">
        <v>2276</v>
      </c>
      <c r="P718">
        <f>INDEX([1]표준산업분류!D$2:D$2172,MATCH($N718,[1]표준산업분류!$B$2:$B$2172,0))</f>
        <v>4</v>
      </c>
      <c r="Q718" s="1" t="str">
        <f t="shared" si="81"/>
        <v>속옷 및 잠옷 도매업 (46415)</v>
      </c>
    </row>
    <row r="719" spans="1:17" x14ac:dyDescent="0.2">
      <c r="A719" s="1" t="str">
        <f>INDEX(lv1_index!$B$2:$B$78,MATCH(Tree!$E719,lv1_index!$C$2:$C$78,0))</f>
        <v>H: 운수 및 창고업(49~52)</v>
      </c>
      <c r="B719" t="str">
        <f t="shared" si="82"/>
        <v>46</v>
      </c>
      <c r="C719" t="str">
        <f>INDEX([1]표준산업분류!$C$2:$C$2172,MATCH(Tree!$B719,[1]표준산업분류!$B$2:$B$2172,0))</f>
        <v>도매 및 상품중개업</v>
      </c>
      <c r="D719">
        <f>INDEX([1]표준산업분류!$D$2:$D$2172,MATCH(Tree!$B719,[1]표준산업분류!$B$2:$B$2172,0))</f>
        <v>4248</v>
      </c>
      <c r="E719" s="1" t="str">
        <f t="shared" si="83"/>
        <v>도매 및 상품중개업 (46)</v>
      </c>
      <c r="F719" t="str">
        <f t="shared" si="84"/>
        <v>464</v>
      </c>
      <c r="G719" t="str">
        <f>INDEX([1]표준산업분류!C$2:C$2172,MATCH($F719,[1]표준산업분류!B$2:B$2172,0))</f>
        <v>생활용품 도매업</v>
      </c>
      <c r="H719">
        <f>INDEX([1]표준산업분류!D$2:D$2172,MATCH($F719,[1]표준산업분류!$B$2:$B$2172,0))</f>
        <v>1050</v>
      </c>
      <c r="I719" s="1" t="str">
        <f t="shared" si="85"/>
        <v>생활용품 도매업 (464)</v>
      </c>
      <c r="J719" t="str">
        <f t="shared" si="86"/>
        <v>4641</v>
      </c>
      <c r="K719" t="str">
        <f>INDEX([1]표준산업분류!C$2:C$2172,MATCH($J719,[1]표준산업분류!B$2:B$2172,0))</f>
        <v>생활용 섬유제품, 의복, 의복액세서리 및 모피제품 도매업</v>
      </c>
      <c r="L719">
        <f>INDEX([1]표준산업분류!D$2:D$2172,MATCH($J719,[1]표준산업분류!$B$2:$B$2172,0))</f>
        <v>155</v>
      </c>
      <c r="M719" s="1" t="str">
        <f t="shared" si="80"/>
        <v>생활용 섬유제품, 의복, 의복액세서리 및 모피제품 도매업 (4641)</v>
      </c>
      <c r="N719" t="s">
        <v>1124</v>
      </c>
      <c r="O719" t="s">
        <v>2277</v>
      </c>
      <c r="P719">
        <f>INDEX([1]표준산업분류!D$2:D$2172,MATCH($N719,[1]표준산업분류!$B$2:$B$2172,0))</f>
        <v>7</v>
      </c>
      <c r="Q719" s="1" t="str">
        <f t="shared" si="81"/>
        <v>가죽 및 모피제품 도매업 (46416)</v>
      </c>
    </row>
    <row r="720" spans="1:17" x14ac:dyDescent="0.2">
      <c r="A720" s="1" t="str">
        <f>INDEX(lv1_index!$B$2:$B$78,MATCH(Tree!$E720,lv1_index!$C$2:$C$78,0))</f>
        <v>H: 운수 및 창고업(49~52)</v>
      </c>
      <c r="B720" t="str">
        <f t="shared" si="82"/>
        <v>46</v>
      </c>
      <c r="C720" t="str">
        <f>INDEX([1]표준산업분류!$C$2:$C$2172,MATCH(Tree!$B720,[1]표준산업분류!$B$2:$B$2172,0))</f>
        <v>도매 및 상품중개업</v>
      </c>
      <c r="D720">
        <f>INDEX([1]표준산업분류!$D$2:$D$2172,MATCH(Tree!$B720,[1]표준산업분류!$B$2:$B$2172,0))</f>
        <v>4248</v>
      </c>
      <c r="E720" s="1" t="str">
        <f t="shared" si="83"/>
        <v>도매 및 상품중개업 (46)</v>
      </c>
      <c r="F720" t="str">
        <f t="shared" si="84"/>
        <v>464</v>
      </c>
      <c r="G720" t="str">
        <f>INDEX([1]표준산업분류!C$2:C$2172,MATCH($F720,[1]표준산업분류!B$2:B$2172,0))</f>
        <v>생활용품 도매업</v>
      </c>
      <c r="H720">
        <f>INDEX([1]표준산업분류!D$2:D$2172,MATCH($F720,[1]표준산업분류!$B$2:$B$2172,0))</f>
        <v>1050</v>
      </c>
      <c r="I720" s="1" t="str">
        <f t="shared" si="85"/>
        <v>생활용품 도매업 (464)</v>
      </c>
      <c r="J720" t="str">
        <f t="shared" si="86"/>
        <v>4641</v>
      </c>
      <c r="K720" t="str">
        <f>INDEX([1]표준산업분류!C$2:C$2172,MATCH($J720,[1]표준산업분류!B$2:B$2172,0))</f>
        <v>생활용 섬유제품, 의복, 의복액세서리 및 모피제품 도매업</v>
      </c>
      <c r="L720">
        <f>INDEX([1]표준산업분류!D$2:D$2172,MATCH($J720,[1]표준산업분류!$B$2:$B$2172,0))</f>
        <v>155</v>
      </c>
      <c r="M720" s="1" t="str">
        <f t="shared" si="80"/>
        <v>생활용 섬유제품, 의복, 의복액세서리 및 모피제품 도매업 (4641)</v>
      </c>
      <c r="N720" t="s">
        <v>1125</v>
      </c>
      <c r="O720" t="s">
        <v>2278</v>
      </c>
      <c r="P720">
        <f>INDEX([1]표준산업분류!D$2:D$2172,MATCH($N720,[1]표준산업분류!$B$2:$B$2172,0))</f>
        <v>11</v>
      </c>
      <c r="Q720" s="1" t="str">
        <f t="shared" si="81"/>
        <v>의복액세서리 및 모조장신품 도매업 (46417)</v>
      </c>
    </row>
    <row r="721" spans="1:17" x14ac:dyDescent="0.2">
      <c r="A721" s="1" t="str">
        <f>INDEX(lv1_index!$B$2:$B$78,MATCH(Tree!$E721,lv1_index!$C$2:$C$78,0))</f>
        <v>H: 운수 및 창고업(49~52)</v>
      </c>
      <c r="B721" t="str">
        <f t="shared" si="82"/>
        <v>46</v>
      </c>
      <c r="C721" t="str">
        <f>INDEX([1]표준산업분류!$C$2:$C$2172,MATCH(Tree!$B721,[1]표준산업분류!$B$2:$B$2172,0))</f>
        <v>도매 및 상품중개업</v>
      </c>
      <c r="D721">
        <f>INDEX([1]표준산업분류!$D$2:$D$2172,MATCH(Tree!$B721,[1]표준산업분류!$B$2:$B$2172,0))</f>
        <v>4248</v>
      </c>
      <c r="E721" s="1" t="str">
        <f t="shared" si="83"/>
        <v>도매 및 상품중개업 (46)</v>
      </c>
      <c r="F721" t="str">
        <f t="shared" si="84"/>
        <v>464</v>
      </c>
      <c r="G721" t="str">
        <f>INDEX([1]표준산업분류!C$2:C$2172,MATCH($F721,[1]표준산업분류!B$2:B$2172,0))</f>
        <v>생활용품 도매업</v>
      </c>
      <c r="H721">
        <f>INDEX([1]표준산업분류!D$2:D$2172,MATCH($F721,[1]표준산업분류!$B$2:$B$2172,0))</f>
        <v>1050</v>
      </c>
      <c r="I721" s="1" t="str">
        <f t="shared" si="85"/>
        <v>생활용품 도매업 (464)</v>
      </c>
      <c r="J721" t="str">
        <f t="shared" si="86"/>
        <v>4641</v>
      </c>
      <c r="K721" t="str">
        <f>INDEX([1]표준산업분류!C$2:C$2172,MATCH($J721,[1]표준산업분류!B$2:B$2172,0))</f>
        <v>생활용 섬유제품, 의복, 의복액세서리 및 모피제품 도매업</v>
      </c>
      <c r="L721">
        <f>INDEX([1]표준산업분류!D$2:D$2172,MATCH($J721,[1]표준산업분류!$B$2:$B$2172,0))</f>
        <v>155</v>
      </c>
      <c r="M721" s="1" t="str">
        <f t="shared" si="80"/>
        <v>생활용 섬유제품, 의복, 의복액세서리 및 모피제품 도매업 (4641)</v>
      </c>
      <c r="N721" t="s">
        <v>1126</v>
      </c>
      <c r="O721" t="s">
        <v>2279</v>
      </c>
      <c r="P721">
        <f>INDEX([1]표준산업분류!D$2:D$2172,MATCH($N721,[1]표준산업분류!$B$2:$B$2172,0))</f>
        <v>7</v>
      </c>
      <c r="Q721" s="1" t="str">
        <f t="shared" si="81"/>
        <v>기타 생활용 섬유 및 직물제품 도매업 (46419)</v>
      </c>
    </row>
    <row r="722" spans="1:17" x14ac:dyDescent="0.2">
      <c r="A722" s="1" t="str">
        <f>INDEX(lv1_index!$B$2:$B$78,MATCH(Tree!$E722,lv1_index!$C$2:$C$78,0))</f>
        <v>H: 운수 및 창고업(49~52)</v>
      </c>
      <c r="B722" t="str">
        <f t="shared" si="82"/>
        <v>46</v>
      </c>
      <c r="C722" t="str">
        <f>INDEX([1]표준산업분류!$C$2:$C$2172,MATCH(Tree!$B722,[1]표준산업분류!$B$2:$B$2172,0))</f>
        <v>도매 및 상품중개업</v>
      </c>
      <c r="D722">
        <f>INDEX([1]표준산업분류!$D$2:$D$2172,MATCH(Tree!$B722,[1]표준산업분류!$B$2:$B$2172,0))</f>
        <v>4248</v>
      </c>
      <c r="E722" s="1" t="str">
        <f t="shared" si="83"/>
        <v>도매 및 상품중개업 (46)</v>
      </c>
      <c r="F722" t="str">
        <f t="shared" si="84"/>
        <v>464</v>
      </c>
      <c r="G722" t="str">
        <f>INDEX([1]표준산업분류!C$2:C$2172,MATCH($F722,[1]표준산업분류!B$2:B$2172,0))</f>
        <v>생활용품 도매업</v>
      </c>
      <c r="H722">
        <f>INDEX([1]표준산업분류!D$2:D$2172,MATCH($F722,[1]표준산업분류!$B$2:$B$2172,0))</f>
        <v>1050</v>
      </c>
      <c r="I722" s="1" t="str">
        <f t="shared" si="85"/>
        <v>생활용품 도매업 (464)</v>
      </c>
      <c r="J722" t="str">
        <f t="shared" si="86"/>
        <v>4642</v>
      </c>
      <c r="K722" t="str">
        <f>INDEX([1]표준산업분류!C$2:C$2172,MATCH($J722,[1]표준산업분류!B$2:B$2172,0))</f>
        <v>신발 도매업</v>
      </c>
      <c r="L722">
        <f>INDEX([1]표준산업분류!D$2:D$2172,MATCH($J722,[1]표준산업분류!$B$2:$B$2172,0))</f>
        <v>45</v>
      </c>
      <c r="M722" s="1" t="str">
        <f t="shared" si="80"/>
        <v>신발 도매업 (4642)</v>
      </c>
      <c r="N722" t="s">
        <v>1127</v>
      </c>
      <c r="O722" t="s">
        <v>306</v>
      </c>
      <c r="P722">
        <f>INDEX([1]표준산업분류!D$2:D$2172,MATCH($N722,[1]표준산업분류!$B$2:$B$2172,0))</f>
        <v>45</v>
      </c>
      <c r="Q722" s="1" t="str">
        <f t="shared" si="81"/>
        <v>신발 도매업 (46420)</v>
      </c>
    </row>
    <row r="723" spans="1:17" x14ac:dyDescent="0.2">
      <c r="A723" s="1" t="str">
        <f>INDEX(lv1_index!$B$2:$B$78,MATCH(Tree!$E723,lv1_index!$C$2:$C$78,0))</f>
        <v>H: 운수 및 창고업(49~52)</v>
      </c>
      <c r="B723" t="str">
        <f t="shared" si="82"/>
        <v>46</v>
      </c>
      <c r="C723" t="str">
        <f>INDEX([1]표준산업분류!$C$2:$C$2172,MATCH(Tree!$B723,[1]표준산업분류!$B$2:$B$2172,0))</f>
        <v>도매 및 상품중개업</v>
      </c>
      <c r="D723">
        <f>INDEX([1]표준산업분류!$D$2:$D$2172,MATCH(Tree!$B723,[1]표준산업분류!$B$2:$B$2172,0))</f>
        <v>4248</v>
      </c>
      <c r="E723" s="1" t="str">
        <f t="shared" si="83"/>
        <v>도매 및 상품중개업 (46)</v>
      </c>
      <c r="F723" t="str">
        <f t="shared" si="84"/>
        <v>464</v>
      </c>
      <c r="G723" t="str">
        <f>INDEX([1]표준산업분류!C$2:C$2172,MATCH($F723,[1]표준산업분류!B$2:B$2172,0))</f>
        <v>생활용품 도매업</v>
      </c>
      <c r="H723">
        <f>INDEX([1]표준산업분류!D$2:D$2172,MATCH($F723,[1]표준산업분류!$B$2:$B$2172,0))</f>
        <v>1050</v>
      </c>
      <c r="I723" s="1" t="str">
        <f t="shared" si="85"/>
        <v>생활용품 도매업 (464)</v>
      </c>
      <c r="J723" t="str">
        <f t="shared" si="86"/>
        <v>4643</v>
      </c>
      <c r="K723" t="str">
        <f>INDEX([1]표준산업분류!C$2:C$2172,MATCH($J723,[1]표준산업분류!B$2:B$2172,0))</f>
        <v>조명기구, 가정용 가구 및 비전기식 가정용기기 도매업</v>
      </c>
      <c r="L723">
        <f>INDEX([1]표준산업분류!D$2:D$2172,MATCH($J723,[1]표준산업분류!$B$2:$B$2172,0))</f>
        <v>109</v>
      </c>
      <c r="M723" s="1" t="str">
        <f t="shared" si="80"/>
        <v>조명기구, 가정용 가구 및 비전기식 가정용기기 도매업 (4643)</v>
      </c>
      <c r="N723" t="s">
        <v>1128</v>
      </c>
      <c r="O723" t="s">
        <v>2280</v>
      </c>
      <c r="P723">
        <f>INDEX([1]표준산업분류!D$2:D$2172,MATCH($N723,[1]표준산업분류!$B$2:$B$2172,0))</f>
        <v>35</v>
      </c>
      <c r="Q723" s="1" t="str">
        <f t="shared" si="81"/>
        <v>생활용 가구 도매업 (46431)</v>
      </c>
    </row>
    <row r="724" spans="1:17" x14ac:dyDescent="0.2">
      <c r="A724" s="1" t="str">
        <f>INDEX(lv1_index!$B$2:$B$78,MATCH(Tree!$E724,lv1_index!$C$2:$C$78,0))</f>
        <v>H: 운수 및 창고업(49~52)</v>
      </c>
      <c r="B724" t="str">
        <f t="shared" si="82"/>
        <v>46</v>
      </c>
      <c r="C724" t="str">
        <f>INDEX([1]표준산업분류!$C$2:$C$2172,MATCH(Tree!$B724,[1]표준산업분류!$B$2:$B$2172,0))</f>
        <v>도매 및 상품중개업</v>
      </c>
      <c r="D724">
        <f>INDEX([1]표준산업분류!$D$2:$D$2172,MATCH(Tree!$B724,[1]표준산업분류!$B$2:$B$2172,0))</f>
        <v>4248</v>
      </c>
      <c r="E724" s="1" t="str">
        <f t="shared" si="83"/>
        <v>도매 및 상품중개업 (46)</v>
      </c>
      <c r="F724" t="str">
        <f t="shared" si="84"/>
        <v>464</v>
      </c>
      <c r="G724" t="str">
        <f>INDEX([1]표준산업분류!C$2:C$2172,MATCH($F724,[1]표준산업분류!B$2:B$2172,0))</f>
        <v>생활용품 도매업</v>
      </c>
      <c r="H724">
        <f>INDEX([1]표준산업분류!D$2:D$2172,MATCH($F724,[1]표준산업분류!$B$2:$B$2172,0))</f>
        <v>1050</v>
      </c>
      <c r="I724" s="1" t="str">
        <f t="shared" si="85"/>
        <v>생활용품 도매업 (464)</v>
      </c>
      <c r="J724" t="str">
        <f t="shared" si="86"/>
        <v>4643</v>
      </c>
      <c r="K724" t="str">
        <f>INDEX([1]표준산업분류!C$2:C$2172,MATCH($J724,[1]표준산업분류!B$2:B$2172,0))</f>
        <v>조명기구, 가정용 가구 및 비전기식 가정용기기 도매업</v>
      </c>
      <c r="L724">
        <f>INDEX([1]표준산업분류!D$2:D$2172,MATCH($J724,[1]표준산업분류!$B$2:$B$2172,0))</f>
        <v>109</v>
      </c>
      <c r="M724" s="1" t="str">
        <f t="shared" si="80"/>
        <v>조명기구, 가정용 가구 및 비전기식 가정용기기 도매업 (4643)</v>
      </c>
      <c r="N724" t="s">
        <v>1129</v>
      </c>
      <c r="O724" t="s">
        <v>2281</v>
      </c>
      <c r="P724">
        <f>INDEX([1]표준산업분류!D$2:D$2172,MATCH($N724,[1]표준산업분류!$B$2:$B$2172,0))</f>
        <v>43</v>
      </c>
      <c r="Q724" s="1" t="str">
        <f t="shared" si="81"/>
        <v>전구·램프 및 조명장치 도매업 (46432)</v>
      </c>
    </row>
    <row r="725" spans="1:17" x14ac:dyDescent="0.2">
      <c r="A725" s="1" t="str">
        <f>INDEX(lv1_index!$B$2:$B$78,MATCH(Tree!$E725,lv1_index!$C$2:$C$78,0))</f>
        <v>H: 운수 및 창고업(49~52)</v>
      </c>
      <c r="B725" t="str">
        <f t="shared" si="82"/>
        <v>46</v>
      </c>
      <c r="C725" t="str">
        <f>INDEX([1]표준산업분류!$C$2:$C$2172,MATCH(Tree!$B725,[1]표준산업분류!$B$2:$B$2172,0))</f>
        <v>도매 및 상품중개업</v>
      </c>
      <c r="D725">
        <f>INDEX([1]표준산업분류!$D$2:$D$2172,MATCH(Tree!$B725,[1]표준산업분류!$B$2:$B$2172,0))</f>
        <v>4248</v>
      </c>
      <c r="E725" s="1" t="str">
        <f t="shared" si="83"/>
        <v>도매 및 상품중개업 (46)</v>
      </c>
      <c r="F725" t="str">
        <f t="shared" si="84"/>
        <v>464</v>
      </c>
      <c r="G725" t="str">
        <f>INDEX([1]표준산업분류!C$2:C$2172,MATCH($F725,[1]표준산업분류!B$2:B$2172,0))</f>
        <v>생활용품 도매업</v>
      </c>
      <c r="H725">
        <f>INDEX([1]표준산업분류!D$2:D$2172,MATCH($F725,[1]표준산업분류!$B$2:$B$2172,0))</f>
        <v>1050</v>
      </c>
      <c r="I725" s="1" t="str">
        <f t="shared" si="85"/>
        <v>생활용품 도매업 (464)</v>
      </c>
      <c r="J725" t="str">
        <f t="shared" si="86"/>
        <v>4643</v>
      </c>
      <c r="K725" t="str">
        <f>INDEX([1]표준산업분류!C$2:C$2172,MATCH($J725,[1]표준산업분류!B$2:B$2172,0))</f>
        <v>조명기구, 가정용 가구 및 비전기식 가정용기기 도매업</v>
      </c>
      <c r="L725">
        <f>INDEX([1]표준산업분류!D$2:D$2172,MATCH($J725,[1]표준산업분류!$B$2:$B$2172,0))</f>
        <v>109</v>
      </c>
      <c r="M725" s="1" t="str">
        <f t="shared" si="80"/>
        <v>조명기구, 가정용 가구 및 비전기식 가정용기기 도매업 (4643)</v>
      </c>
      <c r="N725" t="s">
        <v>1130</v>
      </c>
      <c r="O725" t="s">
        <v>2282</v>
      </c>
      <c r="P725">
        <f>INDEX([1]표준산업분류!D$2:D$2172,MATCH($N725,[1]표준산업분류!$B$2:$B$2172,0))</f>
        <v>29</v>
      </c>
      <c r="Q725" s="1" t="str">
        <f t="shared" si="81"/>
        <v>생활용 유리, 요업, 목재, 금속제품 및 날붙이 도매업 (46433)</v>
      </c>
    </row>
    <row r="726" spans="1:17" x14ac:dyDescent="0.2">
      <c r="A726" s="1" t="str">
        <f>INDEX(lv1_index!$B$2:$B$78,MATCH(Tree!$E726,lv1_index!$C$2:$C$78,0))</f>
        <v>H: 운수 및 창고업(49~52)</v>
      </c>
      <c r="B726" t="str">
        <f t="shared" si="82"/>
        <v>46</v>
      </c>
      <c r="C726" t="str">
        <f>INDEX([1]표준산업분류!$C$2:$C$2172,MATCH(Tree!$B726,[1]표준산업분류!$B$2:$B$2172,0))</f>
        <v>도매 및 상품중개업</v>
      </c>
      <c r="D726">
        <f>INDEX([1]표준산업분류!$D$2:$D$2172,MATCH(Tree!$B726,[1]표준산업분류!$B$2:$B$2172,0))</f>
        <v>4248</v>
      </c>
      <c r="E726" s="1" t="str">
        <f t="shared" si="83"/>
        <v>도매 및 상품중개업 (46)</v>
      </c>
      <c r="F726" t="str">
        <f t="shared" si="84"/>
        <v>464</v>
      </c>
      <c r="G726" t="str">
        <f>INDEX([1]표준산업분류!C$2:C$2172,MATCH($F726,[1]표준산업분류!B$2:B$2172,0))</f>
        <v>생활용품 도매업</v>
      </c>
      <c r="H726">
        <f>INDEX([1]표준산업분류!D$2:D$2172,MATCH($F726,[1]표준산업분류!$B$2:$B$2172,0))</f>
        <v>1050</v>
      </c>
      <c r="I726" s="1" t="str">
        <f t="shared" si="85"/>
        <v>생활용품 도매업 (464)</v>
      </c>
      <c r="J726" t="str">
        <f t="shared" si="86"/>
        <v>4643</v>
      </c>
      <c r="K726" t="str">
        <f>INDEX([1]표준산업분류!C$2:C$2172,MATCH($J726,[1]표준산업분류!B$2:B$2172,0))</f>
        <v>조명기구, 가정용 가구 및 비전기식 가정용기기 도매업</v>
      </c>
      <c r="L726">
        <f>INDEX([1]표준산업분류!D$2:D$2172,MATCH($J726,[1]표준산업분류!$B$2:$B$2172,0))</f>
        <v>109</v>
      </c>
      <c r="M726" s="1" t="str">
        <f t="shared" si="80"/>
        <v>조명기구, 가정용 가구 및 비전기식 가정용기기 도매업 (4643)</v>
      </c>
      <c r="N726" t="s">
        <v>1131</v>
      </c>
      <c r="O726" t="s">
        <v>2283</v>
      </c>
      <c r="P726">
        <f>INDEX([1]표준산업분류!D$2:D$2172,MATCH($N726,[1]표준산업분류!$B$2:$B$2172,0))</f>
        <v>2</v>
      </c>
      <c r="Q726" s="1" t="str">
        <f t="shared" si="81"/>
        <v>기타 비전기식 생활용 기기 및 기구 도매업 (46439)</v>
      </c>
    </row>
    <row r="727" spans="1:17" x14ac:dyDescent="0.2">
      <c r="A727" s="1" t="str">
        <f>INDEX(lv1_index!$B$2:$B$78,MATCH(Tree!$E727,lv1_index!$C$2:$C$78,0))</f>
        <v>H: 운수 및 창고업(49~52)</v>
      </c>
      <c r="B727" t="str">
        <f t="shared" si="82"/>
        <v>46</v>
      </c>
      <c r="C727" t="str">
        <f>INDEX([1]표준산업분류!$C$2:$C$2172,MATCH(Tree!$B727,[1]표준산업분류!$B$2:$B$2172,0))</f>
        <v>도매 및 상품중개업</v>
      </c>
      <c r="D727">
        <f>INDEX([1]표준산업분류!$D$2:$D$2172,MATCH(Tree!$B727,[1]표준산업분류!$B$2:$B$2172,0))</f>
        <v>4248</v>
      </c>
      <c r="E727" s="1" t="str">
        <f t="shared" si="83"/>
        <v>도매 및 상품중개업 (46)</v>
      </c>
      <c r="F727" t="str">
        <f t="shared" si="84"/>
        <v>464</v>
      </c>
      <c r="G727" t="str">
        <f>INDEX([1]표준산업분류!C$2:C$2172,MATCH($F727,[1]표준산업분류!B$2:B$2172,0))</f>
        <v>생활용품 도매업</v>
      </c>
      <c r="H727">
        <f>INDEX([1]표준산업분류!D$2:D$2172,MATCH($F727,[1]표준산업분류!$B$2:$B$2172,0))</f>
        <v>1050</v>
      </c>
      <c r="I727" s="1" t="str">
        <f t="shared" si="85"/>
        <v>생활용품 도매업 (464)</v>
      </c>
      <c r="J727" t="str">
        <f t="shared" si="86"/>
        <v>4644</v>
      </c>
      <c r="K727" t="str">
        <f>INDEX([1]표준산업분류!C$2:C$2172,MATCH($J727,[1]표준산업분류!B$2:B$2172,0))</f>
        <v>의약품, 의료용품 및 화장품 도매업</v>
      </c>
      <c r="L727">
        <f>INDEX([1]표준산업분류!D$2:D$2172,MATCH($J727,[1]표준산업분류!$B$2:$B$2172,0))</f>
        <v>456</v>
      </c>
      <c r="M727" s="1" t="str">
        <f t="shared" si="80"/>
        <v>의약품, 의료용품 및 화장품 도매업 (4644)</v>
      </c>
      <c r="N727" t="s">
        <v>1132</v>
      </c>
      <c r="O727" t="s">
        <v>307</v>
      </c>
      <c r="P727">
        <f>INDEX([1]표준산업분류!D$2:D$2172,MATCH($N727,[1]표준산업분류!$B$2:$B$2172,0))</f>
        <v>1</v>
      </c>
      <c r="Q727" s="1" t="str">
        <f t="shared" si="81"/>
        <v>의약품, 의료용품 및 화장품 도매업 (46440)</v>
      </c>
    </row>
    <row r="728" spans="1:17" x14ac:dyDescent="0.2">
      <c r="A728" s="1" t="str">
        <f>INDEX(lv1_index!$B$2:$B$78,MATCH(Tree!$E728,lv1_index!$C$2:$C$78,0))</f>
        <v>H: 운수 및 창고업(49~52)</v>
      </c>
      <c r="B728" t="str">
        <f t="shared" si="82"/>
        <v>46</v>
      </c>
      <c r="C728" t="str">
        <f>INDEX([1]표준산업분류!$C$2:$C$2172,MATCH(Tree!$B728,[1]표준산업분류!$B$2:$B$2172,0))</f>
        <v>도매 및 상품중개업</v>
      </c>
      <c r="D728">
        <f>INDEX([1]표준산업분류!$D$2:$D$2172,MATCH(Tree!$B728,[1]표준산업분류!$B$2:$B$2172,0))</f>
        <v>4248</v>
      </c>
      <c r="E728" s="1" t="str">
        <f t="shared" si="83"/>
        <v>도매 및 상품중개업 (46)</v>
      </c>
      <c r="F728" t="str">
        <f t="shared" si="84"/>
        <v>464</v>
      </c>
      <c r="G728" t="str">
        <f>INDEX([1]표준산업분류!C$2:C$2172,MATCH($F728,[1]표준산업분류!B$2:B$2172,0))</f>
        <v>생활용품 도매업</v>
      </c>
      <c r="H728">
        <f>INDEX([1]표준산업분류!D$2:D$2172,MATCH($F728,[1]표준산업분류!$B$2:$B$2172,0))</f>
        <v>1050</v>
      </c>
      <c r="I728" s="1" t="str">
        <f t="shared" si="85"/>
        <v>생활용품 도매업 (464)</v>
      </c>
      <c r="J728" t="str">
        <f t="shared" si="86"/>
        <v>4644</v>
      </c>
      <c r="K728" t="str">
        <f>INDEX([1]표준산업분류!C$2:C$2172,MATCH($J728,[1]표준산업분류!B$2:B$2172,0))</f>
        <v>의약품, 의료용품 및 화장품 도매업</v>
      </c>
      <c r="L728">
        <f>INDEX([1]표준산업분류!D$2:D$2172,MATCH($J728,[1]표준산업분류!$B$2:$B$2172,0))</f>
        <v>456</v>
      </c>
      <c r="M728" s="1" t="str">
        <f t="shared" si="80"/>
        <v>의약품, 의료용품 및 화장품 도매업 (4644)</v>
      </c>
      <c r="N728" t="s">
        <v>1133</v>
      </c>
      <c r="O728" t="s">
        <v>2284</v>
      </c>
      <c r="P728">
        <f>INDEX([1]표준산업분류!D$2:D$2172,MATCH($N728,[1]표준산업분류!$B$2:$B$2172,0))</f>
        <v>298</v>
      </c>
      <c r="Q728" s="1" t="str">
        <f t="shared" si="81"/>
        <v>의약품 도매업 (46441)</v>
      </c>
    </row>
    <row r="729" spans="1:17" x14ac:dyDescent="0.2">
      <c r="A729" s="1" t="str">
        <f>INDEX(lv1_index!$B$2:$B$78,MATCH(Tree!$E729,lv1_index!$C$2:$C$78,0))</f>
        <v>H: 운수 및 창고업(49~52)</v>
      </c>
      <c r="B729" t="str">
        <f t="shared" si="82"/>
        <v>46</v>
      </c>
      <c r="C729" t="str">
        <f>INDEX([1]표준산업분류!$C$2:$C$2172,MATCH(Tree!$B729,[1]표준산업분류!$B$2:$B$2172,0))</f>
        <v>도매 및 상품중개업</v>
      </c>
      <c r="D729">
        <f>INDEX([1]표준산업분류!$D$2:$D$2172,MATCH(Tree!$B729,[1]표준산업분류!$B$2:$B$2172,0))</f>
        <v>4248</v>
      </c>
      <c r="E729" s="1" t="str">
        <f t="shared" si="83"/>
        <v>도매 및 상품중개업 (46)</v>
      </c>
      <c r="F729" t="str">
        <f t="shared" si="84"/>
        <v>464</v>
      </c>
      <c r="G729" t="str">
        <f>INDEX([1]표준산업분류!C$2:C$2172,MATCH($F729,[1]표준산업분류!B$2:B$2172,0))</f>
        <v>생활용품 도매업</v>
      </c>
      <c r="H729">
        <f>INDEX([1]표준산업분류!D$2:D$2172,MATCH($F729,[1]표준산업분류!$B$2:$B$2172,0))</f>
        <v>1050</v>
      </c>
      <c r="I729" s="1" t="str">
        <f t="shared" si="85"/>
        <v>생활용품 도매업 (464)</v>
      </c>
      <c r="J729" t="str">
        <f t="shared" si="86"/>
        <v>4644</v>
      </c>
      <c r="K729" t="str">
        <f>INDEX([1]표준산업분류!C$2:C$2172,MATCH($J729,[1]표준산업분류!B$2:B$2172,0))</f>
        <v>의약품, 의료용품 및 화장품 도매업</v>
      </c>
      <c r="L729">
        <f>INDEX([1]표준산업분류!D$2:D$2172,MATCH($J729,[1]표준산업분류!$B$2:$B$2172,0))</f>
        <v>456</v>
      </c>
      <c r="M729" s="1" t="str">
        <f t="shared" si="80"/>
        <v>의약품, 의료용품 및 화장품 도매업 (4644)</v>
      </c>
      <c r="N729" t="s">
        <v>1134</v>
      </c>
      <c r="O729" t="s">
        <v>2285</v>
      </c>
      <c r="P729">
        <f>INDEX([1]표준산업분류!D$2:D$2172,MATCH($N729,[1]표준산업분류!$B$2:$B$2172,0))</f>
        <v>42</v>
      </c>
      <c r="Q729" s="1" t="str">
        <f t="shared" si="81"/>
        <v>의료용품 도매업 (46442)</v>
      </c>
    </row>
    <row r="730" spans="1:17" x14ac:dyDescent="0.2">
      <c r="A730" s="1" t="str">
        <f>INDEX(lv1_index!$B$2:$B$78,MATCH(Tree!$E730,lv1_index!$C$2:$C$78,0))</f>
        <v>H: 운수 및 창고업(49~52)</v>
      </c>
      <c r="B730" t="str">
        <f t="shared" si="82"/>
        <v>46</v>
      </c>
      <c r="C730" t="str">
        <f>INDEX([1]표준산업분류!$C$2:$C$2172,MATCH(Tree!$B730,[1]표준산업분류!$B$2:$B$2172,0))</f>
        <v>도매 및 상품중개업</v>
      </c>
      <c r="D730">
        <f>INDEX([1]표준산업분류!$D$2:$D$2172,MATCH(Tree!$B730,[1]표준산업분류!$B$2:$B$2172,0))</f>
        <v>4248</v>
      </c>
      <c r="E730" s="1" t="str">
        <f t="shared" si="83"/>
        <v>도매 및 상품중개업 (46)</v>
      </c>
      <c r="F730" t="str">
        <f t="shared" si="84"/>
        <v>464</v>
      </c>
      <c r="G730" t="str">
        <f>INDEX([1]표준산업분류!C$2:C$2172,MATCH($F730,[1]표준산업분류!B$2:B$2172,0))</f>
        <v>생활용품 도매업</v>
      </c>
      <c r="H730">
        <f>INDEX([1]표준산업분류!D$2:D$2172,MATCH($F730,[1]표준산업분류!$B$2:$B$2172,0))</f>
        <v>1050</v>
      </c>
      <c r="I730" s="1" t="str">
        <f t="shared" si="85"/>
        <v>생활용품 도매업 (464)</v>
      </c>
      <c r="J730" t="str">
        <f t="shared" si="86"/>
        <v>4644</v>
      </c>
      <c r="K730" t="str">
        <f>INDEX([1]표준산업분류!C$2:C$2172,MATCH($J730,[1]표준산업분류!B$2:B$2172,0))</f>
        <v>의약품, 의료용품 및 화장품 도매업</v>
      </c>
      <c r="L730">
        <f>INDEX([1]표준산업분류!D$2:D$2172,MATCH($J730,[1]표준산업분류!$B$2:$B$2172,0))</f>
        <v>456</v>
      </c>
      <c r="M730" s="1" t="str">
        <f t="shared" si="80"/>
        <v>의약품, 의료용품 및 화장품 도매업 (4644)</v>
      </c>
      <c r="N730" t="s">
        <v>1135</v>
      </c>
      <c r="O730" t="s">
        <v>2286</v>
      </c>
      <c r="P730">
        <f>INDEX([1]표준산업분류!D$2:D$2172,MATCH($N730,[1]표준산업분류!$B$2:$B$2172,0))</f>
        <v>113</v>
      </c>
      <c r="Q730" s="1" t="str">
        <f t="shared" si="81"/>
        <v>화장품 도매업 (46443)</v>
      </c>
    </row>
    <row r="731" spans="1:17" x14ac:dyDescent="0.2">
      <c r="A731" s="1" t="str">
        <f>INDEX(lv1_index!$B$2:$B$78,MATCH(Tree!$E731,lv1_index!$C$2:$C$78,0))</f>
        <v>H: 운수 및 창고업(49~52)</v>
      </c>
      <c r="B731" t="str">
        <f t="shared" si="82"/>
        <v>46</v>
      </c>
      <c r="C731" t="str">
        <f>INDEX([1]표준산업분류!$C$2:$C$2172,MATCH(Tree!$B731,[1]표준산업분류!$B$2:$B$2172,0))</f>
        <v>도매 및 상품중개업</v>
      </c>
      <c r="D731">
        <f>INDEX([1]표준산업분류!$D$2:$D$2172,MATCH(Tree!$B731,[1]표준산업분류!$B$2:$B$2172,0))</f>
        <v>4248</v>
      </c>
      <c r="E731" s="1" t="str">
        <f t="shared" si="83"/>
        <v>도매 및 상품중개업 (46)</v>
      </c>
      <c r="F731" t="str">
        <f t="shared" si="84"/>
        <v>464</v>
      </c>
      <c r="G731" t="str">
        <f>INDEX([1]표준산업분류!C$2:C$2172,MATCH($F731,[1]표준산업분류!B$2:B$2172,0))</f>
        <v>생활용품 도매업</v>
      </c>
      <c r="H731">
        <f>INDEX([1]표준산업분류!D$2:D$2172,MATCH($F731,[1]표준산업분류!$B$2:$B$2172,0))</f>
        <v>1050</v>
      </c>
      <c r="I731" s="1" t="str">
        <f t="shared" si="85"/>
        <v>생활용품 도매업 (464)</v>
      </c>
      <c r="J731" t="str">
        <f t="shared" si="86"/>
        <v>4644</v>
      </c>
      <c r="K731" t="str">
        <f>INDEX([1]표준산업분류!C$2:C$2172,MATCH($J731,[1]표준산업분류!B$2:B$2172,0))</f>
        <v>의약품, 의료용품 및 화장품 도매업</v>
      </c>
      <c r="L731">
        <f>INDEX([1]표준산업분류!D$2:D$2172,MATCH($J731,[1]표준산업분류!$B$2:$B$2172,0))</f>
        <v>456</v>
      </c>
      <c r="M731" s="1" t="str">
        <f t="shared" si="80"/>
        <v>의약품, 의료용품 및 화장품 도매업 (4644)</v>
      </c>
      <c r="N731" t="s">
        <v>1136</v>
      </c>
      <c r="O731" t="s">
        <v>2287</v>
      </c>
      <c r="P731">
        <f>INDEX([1]표준산업분류!D$2:D$2172,MATCH($N731,[1]표준산업분류!$B$2:$B$2172,0))</f>
        <v>2</v>
      </c>
      <c r="Q731" s="1" t="str">
        <f t="shared" si="81"/>
        <v>비누 및 세정제 도매업 (46444)</v>
      </c>
    </row>
    <row r="732" spans="1:17" x14ac:dyDescent="0.2">
      <c r="A732" s="1" t="str">
        <f>INDEX(lv1_index!$B$2:$B$78,MATCH(Tree!$E732,lv1_index!$C$2:$C$78,0))</f>
        <v>H: 운수 및 창고업(49~52)</v>
      </c>
      <c r="B732" t="str">
        <f t="shared" si="82"/>
        <v>46</v>
      </c>
      <c r="C732" t="str">
        <f>INDEX([1]표준산업분류!$C$2:$C$2172,MATCH(Tree!$B732,[1]표준산업분류!$B$2:$B$2172,0))</f>
        <v>도매 및 상품중개업</v>
      </c>
      <c r="D732">
        <f>INDEX([1]표준산업분류!$D$2:$D$2172,MATCH(Tree!$B732,[1]표준산업분류!$B$2:$B$2172,0))</f>
        <v>4248</v>
      </c>
      <c r="E732" s="1" t="str">
        <f t="shared" si="83"/>
        <v>도매 및 상품중개업 (46)</v>
      </c>
      <c r="F732" t="str">
        <f t="shared" si="84"/>
        <v>464</v>
      </c>
      <c r="G732" t="str">
        <f>INDEX([1]표준산업분류!C$2:C$2172,MATCH($F732,[1]표준산업분류!B$2:B$2172,0))</f>
        <v>생활용품 도매업</v>
      </c>
      <c r="H732">
        <f>INDEX([1]표준산업분류!D$2:D$2172,MATCH($F732,[1]표준산업분류!$B$2:$B$2172,0))</f>
        <v>1050</v>
      </c>
      <c r="I732" s="1" t="str">
        <f t="shared" si="85"/>
        <v>생활용품 도매업 (464)</v>
      </c>
      <c r="J732" t="str">
        <f t="shared" si="86"/>
        <v>4645</v>
      </c>
      <c r="K732" t="str">
        <f>INDEX([1]표준산업분류!C$2:C$2172,MATCH($J732,[1]표준산업분류!B$2:B$2172,0))</f>
        <v>종이, 인쇄물 및 문구용품 도매업</v>
      </c>
      <c r="L732">
        <f>INDEX([1]표준산업분류!D$2:D$2172,MATCH($J732,[1]표준산업분류!$B$2:$B$2172,0))</f>
        <v>70</v>
      </c>
      <c r="M732" s="1" t="str">
        <f t="shared" si="80"/>
        <v>종이, 인쇄물 및 문구용품 도매업 (4645)</v>
      </c>
      <c r="N732" t="s">
        <v>1137</v>
      </c>
      <c r="O732" t="s">
        <v>2288</v>
      </c>
      <c r="P732">
        <f>INDEX([1]표준산업분류!D$2:D$2172,MATCH($N732,[1]표준산업분류!$B$2:$B$2172,0))</f>
        <v>21</v>
      </c>
      <c r="Q732" s="1" t="str">
        <f t="shared" si="81"/>
        <v>종이제품 도매업 (46451)</v>
      </c>
    </row>
    <row r="733" spans="1:17" x14ac:dyDescent="0.2">
      <c r="A733" s="1" t="str">
        <f>INDEX(lv1_index!$B$2:$B$78,MATCH(Tree!$E733,lv1_index!$C$2:$C$78,0))</f>
        <v>H: 운수 및 창고업(49~52)</v>
      </c>
      <c r="B733" t="str">
        <f t="shared" si="82"/>
        <v>46</v>
      </c>
      <c r="C733" t="str">
        <f>INDEX([1]표준산업분류!$C$2:$C$2172,MATCH(Tree!$B733,[1]표준산업분류!$B$2:$B$2172,0))</f>
        <v>도매 및 상품중개업</v>
      </c>
      <c r="D733">
        <f>INDEX([1]표준산업분류!$D$2:$D$2172,MATCH(Tree!$B733,[1]표준산업분류!$B$2:$B$2172,0))</f>
        <v>4248</v>
      </c>
      <c r="E733" s="1" t="str">
        <f t="shared" si="83"/>
        <v>도매 및 상품중개업 (46)</v>
      </c>
      <c r="F733" t="str">
        <f t="shared" si="84"/>
        <v>464</v>
      </c>
      <c r="G733" t="str">
        <f>INDEX([1]표준산업분류!C$2:C$2172,MATCH($F733,[1]표준산업분류!B$2:B$2172,0))</f>
        <v>생활용품 도매업</v>
      </c>
      <c r="H733">
        <f>INDEX([1]표준산업분류!D$2:D$2172,MATCH($F733,[1]표준산업분류!$B$2:$B$2172,0))</f>
        <v>1050</v>
      </c>
      <c r="I733" s="1" t="str">
        <f t="shared" si="85"/>
        <v>생활용품 도매업 (464)</v>
      </c>
      <c r="J733" t="str">
        <f t="shared" si="86"/>
        <v>4645</v>
      </c>
      <c r="K733" t="str">
        <f>INDEX([1]표준산업분류!C$2:C$2172,MATCH($J733,[1]표준산업분류!B$2:B$2172,0))</f>
        <v>종이, 인쇄물 및 문구용품 도매업</v>
      </c>
      <c r="L733">
        <f>INDEX([1]표준산업분류!D$2:D$2172,MATCH($J733,[1]표준산업분류!$B$2:$B$2172,0))</f>
        <v>70</v>
      </c>
      <c r="M733" s="1" t="str">
        <f t="shared" si="80"/>
        <v>종이, 인쇄물 및 문구용품 도매업 (4645)</v>
      </c>
      <c r="N733" t="s">
        <v>1138</v>
      </c>
      <c r="O733" t="s">
        <v>2289</v>
      </c>
      <c r="P733">
        <f>INDEX([1]표준산업분류!D$2:D$2172,MATCH($N733,[1]표준산업분류!$B$2:$B$2172,0))</f>
        <v>28</v>
      </c>
      <c r="Q733" s="1" t="str">
        <f t="shared" si="81"/>
        <v>문구용품 도매업 (46452)</v>
      </c>
    </row>
    <row r="734" spans="1:17" x14ac:dyDescent="0.2">
      <c r="A734" s="1" t="str">
        <f>INDEX(lv1_index!$B$2:$B$78,MATCH(Tree!$E734,lv1_index!$C$2:$C$78,0))</f>
        <v>H: 운수 및 창고업(49~52)</v>
      </c>
      <c r="B734" t="str">
        <f t="shared" si="82"/>
        <v>46</v>
      </c>
      <c r="C734" t="str">
        <f>INDEX([1]표준산업분류!$C$2:$C$2172,MATCH(Tree!$B734,[1]표준산업분류!$B$2:$B$2172,0))</f>
        <v>도매 및 상품중개업</v>
      </c>
      <c r="D734">
        <f>INDEX([1]표준산업분류!$D$2:$D$2172,MATCH(Tree!$B734,[1]표준산업분류!$B$2:$B$2172,0))</f>
        <v>4248</v>
      </c>
      <c r="E734" s="1" t="str">
        <f t="shared" si="83"/>
        <v>도매 및 상품중개업 (46)</v>
      </c>
      <c r="F734" t="str">
        <f t="shared" si="84"/>
        <v>464</v>
      </c>
      <c r="G734" t="str">
        <f>INDEX([1]표준산업분류!C$2:C$2172,MATCH($F734,[1]표준산업분류!B$2:B$2172,0))</f>
        <v>생활용품 도매업</v>
      </c>
      <c r="H734">
        <f>INDEX([1]표준산업분류!D$2:D$2172,MATCH($F734,[1]표준산업분류!$B$2:$B$2172,0))</f>
        <v>1050</v>
      </c>
      <c r="I734" s="1" t="str">
        <f t="shared" si="85"/>
        <v>생활용품 도매업 (464)</v>
      </c>
      <c r="J734" t="str">
        <f t="shared" si="86"/>
        <v>4645</v>
      </c>
      <c r="K734" t="str">
        <f>INDEX([1]표준산업분류!C$2:C$2172,MATCH($J734,[1]표준산업분류!B$2:B$2172,0))</f>
        <v>종이, 인쇄물 및 문구용품 도매업</v>
      </c>
      <c r="L734">
        <f>INDEX([1]표준산업분류!D$2:D$2172,MATCH($J734,[1]표준산업분류!$B$2:$B$2172,0))</f>
        <v>70</v>
      </c>
      <c r="M734" s="1" t="str">
        <f t="shared" si="80"/>
        <v>종이, 인쇄물 및 문구용품 도매업 (4645)</v>
      </c>
      <c r="N734" t="s">
        <v>1139</v>
      </c>
      <c r="O734" t="s">
        <v>2290</v>
      </c>
      <c r="P734">
        <f>INDEX([1]표준산업분류!D$2:D$2172,MATCH($N734,[1]표준산업분류!$B$2:$B$2172,0))</f>
        <v>21</v>
      </c>
      <c r="Q734" s="1" t="str">
        <f t="shared" si="81"/>
        <v>서적, 잡지 및 신문 도매업 (46453)</v>
      </c>
    </row>
    <row r="735" spans="1:17" x14ac:dyDescent="0.2">
      <c r="A735" s="1" t="str">
        <f>INDEX(lv1_index!$B$2:$B$78,MATCH(Tree!$E735,lv1_index!$C$2:$C$78,0))</f>
        <v>H: 운수 및 창고업(49~52)</v>
      </c>
      <c r="B735" t="str">
        <f t="shared" si="82"/>
        <v>46</v>
      </c>
      <c r="C735" t="str">
        <f>INDEX([1]표준산업분류!$C$2:$C$2172,MATCH(Tree!$B735,[1]표준산업분류!$B$2:$B$2172,0))</f>
        <v>도매 및 상품중개업</v>
      </c>
      <c r="D735">
        <f>INDEX([1]표준산업분류!$D$2:$D$2172,MATCH(Tree!$B735,[1]표준산업분류!$B$2:$B$2172,0))</f>
        <v>4248</v>
      </c>
      <c r="E735" s="1" t="str">
        <f t="shared" si="83"/>
        <v>도매 및 상품중개업 (46)</v>
      </c>
      <c r="F735" t="str">
        <f t="shared" si="84"/>
        <v>464</v>
      </c>
      <c r="G735" t="str">
        <f>INDEX([1]표준산업분류!C$2:C$2172,MATCH($F735,[1]표준산업분류!B$2:B$2172,0))</f>
        <v>생활용품 도매업</v>
      </c>
      <c r="H735">
        <f>INDEX([1]표준산업분류!D$2:D$2172,MATCH($F735,[1]표준산업분류!$B$2:$B$2172,0))</f>
        <v>1050</v>
      </c>
      <c r="I735" s="1" t="str">
        <f t="shared" si="85"/>
        <v>생활용품 도매업 (464)</v>
      </c>
      <c r="J735" t="str">
        <f t="shared" si="86"/>
        <v>4646</v>
      </c>
      <c r="K735" t="str">
        <f>INDEX([1]표준산업분류!C$2:C$2172,MATCH($J735,[1]표준산업분류!B$2:B$2172,0))</f>
        <v>오락, 취미 및 경기용품 도매업</v>
      </c>
      <c r="L735">
        <f>INDEX([1]표준산업분류!D$2:D$2172,MATCH($J735,[1]표준산업분류!$B$2:$B$2172,0))</f>
        <v>92</v>
      </c>
      <c r="M735" s="1" t="str">
        <f t="shared" si="80"/>
        <v>오락, 취미 및 경기용품 도매업 (4646)</v>
      </c>
      <c r="N735" t="s">
        <v>1140</v>
      </c>
      <c r="O735" t="s">
        <v>2291</v>
      </c>
      <c r="P735">
        <f>INDEX([1]표준산업분류!D$2:D$2172,MATCH($N735,[1]표준산업분류!$B$2:$B$2172,0))</f>
        <v>9</v>
      </c>
      <c r="Q735" s="1" t="str">
        <f t="shared" si="81"/>
        <v>음반 및 비디오물 도매업 (46461)</v>
      </c>
    </row>
    <row r="736" spans="1:17" x14ac:dyDescent="0.2">
      <c r="A736" s="1" t="str">
        <f>INDEX(lv1_index!$B$2:$B$78,MATCH(Tree!$E736,lv1_index!$C$2:$C$78,0))</f>
        <v>H: 운수 및 창고업(49~52)</v>
      </c>
      <c r="B736" t="str">
        <f t="shared" si="82"/>
        <v>46</v>
      </c>
      <c r="C736" t="str">
        <f>INDEX([1]표준산업분류!$C$2:$C$2172,MATCH(Tree!$B736,[1]표준산업분류!$B$2:$B$2172,0))</f>
        <v>도매 및 상품중개업</v>
      </c>
      <c r="D736">
        <f>INDEX([1]표준산업분류!$D$2:$D$2172,MATCH(Tree!$B736,[1]표준산업분류!$B$2:$B$2172,0))</f>
        <v>4248</v>
      </c>
      <c r="E736" s="1" t="str">
        <f t="shared" si="83"/>
        <v>도매 및 상품중개업 (46)</v>
      </c>
      <c r="F736" t="str">
        <f t="shared" si="84"/>
        <v>464</v>
      </c>
      <c r="G736" t="str">
        <f>INDEX([1]표준산업분류!C$2:C$2172,MATCH($F736,[1]표준산업분류!B$2:B$2172,0))</f>
        <v>생활용품 도매업</v>
      </c>
      <c r="H736">
        <f>INDEX([1]표준산업분류!D$2:D$2172,MATCH($F736,[1]표준산업분류!$B$2:$B$2172,0))</f>
        <v>1050</v>
      </c>
      <c r="I736" s="1" t="str">
        <f t="shared" si="85"/>
        <v>생활용품 도매업 (464)</v>
      </c>
      <c r="J736" t="str">
        <f t="shared" si="86"/>
        <v>4646</v>
      </c>
      <c r="K736" t="str">
        <f>INDEX([1]표준산업분류!C$2:C$2172,MATCH($J736,[1]표준산업분류!B$2:B$2172,0))</f>
        <v>오락, 취미 및 경기용품 도매업</v>
      </c>
      <c r="L736">
        <f>INDEX([1]표준산업분류!D$2:D$2172,MATCH($J736,[1]표준산업분류!$B$2:$B$2172,0))</f>
        <v>92</v>
      </c>
      <c r="M736" s="1" t="str">
        <f t="shared" si="80"/>
        <v>오락, 취미 및 경기용품 도매업 (4646)</v>
      </c>
      <c r="N736" t="s">
        <v>1141</v>
      </c>
      <c r="O736" t="s">
        <v>2292</v>
      </c>
      <c r="P736">
        <f>INDEX([1]표준산업분류!D$2:D$2172,MATCH($N736,[1]표준산업분류!$B$2:$B$2172,0))</f>
        <v>6</v>
      </c>
      <c r="Q736" s="1" t="str">
        <f t="shared" si="81"/>
        <v>악기 도매업 (46462)</v>
      </c>
    </row>
    <row r="737" spans="1:17" x14ac:dyDescent="0.2">
      <c r="A737" s="1" t="str">
        <f>INDEX(lv1_index!$B$2:$B$78,MATCH(Tree!$E737,lv1_index!$C$2:$C$78,0))</f>
        <v>H: 운수 및 창고업(49~52)</v>
      </c>
      <c r="B737" t="str">
        <f t="shared" si="82"/>
        <v>46</v>
      </c>
      <c r="C737" t="str">
        <f>INDEX([1]표준산업분류!$C$2:$C$2172,MATCH(Tree!$B737,[1]표준산업분류!$B$2:$B$2172,0))</f>
        <v>도매 및 상품중개업</v>
      </c>
      <c r="D737">
        <f>INDEX([1]표준산업분류!$D$2:$D$2172,MATCH(Tree!$B737,[1]표준산업분류!$B$2:$B$2172,0))</f>
        <v>4248</v>
      </c>
      <c r="E737" s="1" t="str">
        <f t="shared" si="83"/>
        <v>도매 및 상품중개업 (46)</v>
      </c>
      <c r="F737" t="str">
        <f t="shared" si="84"/>
        <v>464</v>
      </c>
      <c r="G737" t="str">
        <f>INDEX([1]표준산업분류!C$2:C$2172,MATCH($F737,[1]표준산업분류!B$2:B$2172,0))</f>
        <v>생활용품 도매업</v>
      </c>
      <c r="H737">
        <f>INDEX([1]표준산업분류!D$2:D$2172,MATCH($F737,[1]표준산업분류!$B$2:$B$2172,0))</f>
        <v>1050</v>
      </c>
      <c r="I737" s="1" t="str">
        <f t="shared" si="85"/>
        <v>생활용품 도매업 (464)</v>
      </c>
      <c r="J737" t="str">
        <f t="shared" si="86"/>
        <v>4646</v>
      </c>
      <c r="K737" t="str">
        <f>INDEX([1]표준산업분류!C$2:C$2172,MATCH($J737,[1]표준산업분류!B$2:B$2172,0))</f>
        <v>오락, 취미 및 경기용품 도매업</v>
      </c>
      <c r="L737">
        <f>INDEX([1]표준산업분류!D$2:D$2172,MATCH($J737,[1]표준산업분류!$B$2:$B$2172,0))</f>
        <v>92</v>
      </c>
      <c r="M737" s="1" t="str">
        <f t="shared" si="80"/>
        <v>오락, 취미 및 경기용품 도매업 (4646)</v>
      </c>
      <c r="N737" t="s">
        <v>1142</v>
      </c>
      <c r="O737" t="s">
        <v>2293</v>
      </c>
      <c r="P737">
        <f>INDEX([1]표준산업분류!D$2:D$2172,MATCH($N737,[1]표준산업분류!$B$2:$B$2172,0))</f>
        <v>22</v>
      </c>
      <c r="Q737" s="1" t="str">
        <f t="shared" si="81"/>
        <v>장난감 및 취미용품 도매업 (46463)</v>
      </c>
    </row>
    <row r="738" spans="1:17" x14ac:dyDescent="0.2">
      <c r="A738" s="1" t="str">
        <f>INDEX(lv1_index!$B$2:$B$78,MATCH(Tree!$E738,lv1_index!$C$2:$C$78,0))</f>
        <v>H: 운수 및 창고업(49~52)</v>
      </c>
      <c r="B738" t="str">
        <f t="shared" si="82"/>
        <v>46</v>
      </c>
      <c r="C738" t="str">
        <f>INDEX([1]표준산업분류!$C$2:$C$2172,MATCH(Tree!$B738,[1]표준산업분류!$B$2:$B$2172,0))</f>
        <v>도매 및 상품중개업</v>
      </c>
      <c r="D738">
        <f>INDEX([1]표준산업분류!$D$2:$D$2172,MATCH(Tree!$B738,[1]표준산업분류!$B$2:$B$2172,0))</f>
        <v>4248</v>
      </c>
      <c r="E738" s="1" t="str">
        <f t="shared" si="83"/>
        <v>도매 및 상품중개업 (46)</v>
      </c>
      <c r="F738" t="str">
        <f t="shared" si="84"/>
        <v>464</v>
      </c>
      <c r="G738" t="str">
        <f>INDEX([1]표준산업분류!C$2:C$2172,MATCH($F738,[1]표준산업분류!B$2:B$2172,0))</f>
        <v>생활용품 도매업</v>
      </c>
      <c r="H738">
        <f>INDEX([1]표준산업분류!D$2:D$2172,MATCH($F738,[1]표준산업분류!$B$2:$B$2172,0))</f>
        <v>1050</v>
      </c>
      <c r="I738" s="1" t="str">
        <f t="shared" si="85"/>
        <v>생활용품 도매업 (464)</v>
      </c>
      <c r="J738" t="str">
        <f t="shared" si="86"/>
        <v>4646</v>
      </c>
      <c r="K738" t="str">
        <f>INDEX([1]표준산업분류!C$2:C$2172,MATCH($J738,[1]표준산업분류!B$2:B$2172,0))</f>
        <v>오락, 취미 및 경기용품 도매업</v>
      </c>
      <c r="L738">
        <f>INDEX([1]표준산업분류!D$2:D$2172,MATCH($J738,[1]표준산업분류!$B$2:$B$2172,0))</f>
        <v>92</v>
      </c>
      <c r="M738" s="1" t="str">
        <f t="shared" si="80"/>
        <v>오락, 취미 및 경기용품 도매업 (4646)</v>
      </c>
      <c r="N738" t="s">
        <v>1143</v>
      </c>
      <c r="O738" t="s">
        <v>2294</v>
      </c>
      <c r="P738">
        <f>INDEX([1]표준산업분류!D$2:D$2172,MATCH($N738,[1]표준산업분류!$B$2:$B$2172,0))</f>
        <v>49</v>
      </c>
      <c r="Q738" s="1" t="str">
        <f t="shared" si="81"/>
        <v>운동 및 경기용품 도매업 (46464)</v>
      </c>
    </row>
    <row r="739" spans="1:17" x14ac:dyDescent="0.2">
      <c r="A739" s="1" t="str">
        <f>INDEX(lv1_index!$B$2:$B$78,MATCH(Tree!$E739,lv1_index!$C$2:$C$78,0))</f>
        <v>H: 운수 및 창고업(49~52)</v>
      </c>
      <c r="B739" t="str">
        <f t="shared" si="82"/>
        <v>46</v>
      </c>
      <c r="C739" t="str">
        <f>INDEX([1]표준산업분류!$C$2:$C$2172,MATCH(Tree!$B739,[1]표준산업분류!$B$2:$B$2172,0))</f>
        <v>도매 및 상품중개업</v>
      </c>
      <c r="D739">
        <f>INDEX([1]표준산업분류!$D$2:$D$2172,MATCH(Tree!$B739,[1]표준산업분류!$B$2:$B$2172,0))</f>
        <v>4248</v>
      </c>
      <c r="E739" s="1" t="str">
        <f t="shared" si="83"/>
        <v>도매 및 상품중개업 (46)</v>
      </c>
      <c r="F739" t="str">
        <f t="shared" si="84"/>
        <v>464</v>
      </c>
      <c r="G739" t="str">
        <f>INDEX([1]표준산업분류!C$2:C$2172,MATCH($F739,[1]표준산업분류!B$2:B$2172,0))</f>
        <v>생활용품 도매업</v>
      </c>
      <c r="H739">
        <f>INDEX([1]표준산업분류!D$2:D$2172,MATCH($F739,[1]표준산업분류!$B$2:$B$2172,0))</f>
        <v>1050</v>
      </c>
      <c r="I739" s="1" t="str">
        <f t="shared" si="85"/>
        <v>생활용품 도매업 (464)</v>
      </c>
      <c r="J739" t="str">
        <f t="shared" si="86"/>
        <v>4646</v>
      </c>
      <c r="K739" t="str">
        <f>INDEX([1]표준산업분류!C$2:C$2172,MATCH($J739,[1]표준산업분류!B$2:B$2172,0))</f>
        <v>오락, 취미 및 경기용품 도매업</v>
      </c>
      <c r="L739">
        <f>INDEX([1]표준산업분류!D$2:D$2172,MATCH($J739,[1]표준산업분류!$B$2:$B$2172,0))</f>
        <v>92</v>
      </c>
      <c r="M739" s="1" t="str">
        <f t="shared" si="80"/>
        <v>오락, 취미 및 경기용품 도매업 (4646)</v>
      </c>
      <c r="N739" t="s">
        <v>1144</v>
      </c>
      <c r="O739" t="s">
        <v>2295</v>
      </c>
      <c r="P739">
        <f>INDEX([1]표준산업분류!D$2:D$2172,MATCH($N739,[1]표준산업분류!$B$2:$B$2172,0))</f>
        <v>6</v>
      </c>
      <c r="Q739" s="1" t="str">
        <f t="shared" si="81"/>
        <v>자전거 및 기타 운송장비 도매업 (46465)</v>
      </c>
    </row>
    <row r="740" spans="1:17" x14ac:dyDescent="0.2">
      <c r="A740" s="1" t="str">
        <f>INDEX(lv1_index!$B$2:$B$78,MATCH(Tree!$E740,lv1_index!$C$2:$C$78,0))</f>
        <v>H: 운수 및 창고업(49~52)</v>
      </c>
      <c r="B740" t="str">
        <f t="shared" si="82"/>
        <v>46</v>
      </c>
      <c r="C740" t="str">
        <f>INDEX([1]표준산업분류!$C$2:$C$2172,MATCH(Tree!$B740,[1]표준산업분류!$B$2:$B$2172,0))</f>
        <v>도매 및 상품중개업</v>
      </c>
      <c r="D740">
        <f>INDEX([1]표준산업분류!$D$2:$D$2172,MATCH(Tree!$B740,[1]표준산업분류!$B$2:$B$2172,0))</f>
        <v>4248</v>
      </c>
      <c r="E740" s="1" t="str">
        <f t="shared" si="83"/>
        <v>도매 및 상품중개업 (46)</v>
      </c>
      <c r="F740" t="str">
        <f t="shared" si="84"/>
        <v>464</v>
      </c>
      <c r="G740" t="str">
        <f>INDEX([1]표준산업분류!C$2:C$2172,MATCH($F740,[1]표준산업분류!B$2:B$2172,0))</f>
        <v>생활용품 도매업</v>
      </c>
      <c r="H740">
        <f>INDEX([1]표준산업분류!D$2:D$2172,MATCH($F740,[1]표준산업분류!$B$2:$B$2172,0))</f>
        <v>1050</v>
      </c>
      <c r="I740" s="1" t="str">
        <f t="shared" si="85"/>
        <v>생활용품 도매업 (464)</v>
      </c>
      <c r="J740" t="str">
        <f t="shared" si="86"/>
        <v>4649</v>
      </c>
      <c r="K740" t="str">
        <f>INDEX([1]표준산업분류!C$2:C$2172,MATCH($J740,[1]표준산업분류!B$2:B$2172,0))</f>
        <v>기타 가정용품 도매업</v>
      </c>
      <c r="L740">
        <f>INDEX([1]표준산업분류!D$2:D$2172,MATCH($J740,[1]표준산업분류!$B$2:$B$2172,0))</f>
        <v>123</v>
      </c>
      <c r="M740" s="1" t="str">
        <f t="shared" si="80"/>
        <v>기타 가정용품 도매업 (4649)</v>
      </c>
      <c r="N740" t="s">
        <v>1145</v>
      </c>
      <c r="O740" t="s">
        <v>2296</v>
      </c>
      <c r="P740">
        <f>INDEX([1]표준산업분류!D$2:D$2172,MATCH($N740,[1]표준산업분류!$B$2:$B$2172,0))</f>
        <v>14</v>
      </c>
      <c r="Q740" s="1" t="str">
        <f t="shared" si="81"/>
        <v>가방 및 여행용품 도매업 (46491)</v>
      </c>
    </row>
    <row r="741" spans="1:17" x14ac:dyDescent="0.2">
      <c r="A741" s="1" t="str">
        <f>INDEX(lv1_index!$B$2:$B$78,MATCH(Tree!$E741,lv1_index!$C$2:$C$78,0))</f>
        <v>H: 운수 및 창고업(49~52)</v>
      </c>
      <c r="B741" t="str">
        <f t="shared" si="82"/>
        <v>46</v>
      </c>
      <c r="C741" t="str">
        <f>INDEX([1]표준산업분류!$C$2:$C$2172,MATCH(Tree!$B741,[1]표준산업분류!$B$2:$B$2172,0))</f>
        <v>도매 및 상품중개업</v>
      </c>
      <c r="D741">
        <f>INDEX([1]표준산업분류!$D$2:$D$2172,MATCH(Tree!$B741,[1]표준산업분류!$B$2:$B$2172,0))</f>
        <v>4248</v>
      </c>
      <c r="E741" s="1" t="str">
        <f t="shared" si="83"/>
        <v>도매 및 상품중개업 (46)</v>
      </c>
      <c r="F741" t="str">
        <f t="shared" si="84"/>
        <v>464</v>
      </c>
      <c r="G741" t="str">
        <f>INDEX([1]표준산업분류!C$2:C$2172,MATCH($F741,[1]표준산업분류!B$2:B$2172,0))</f>
        <v>생활용품 도매업</v>
      </c>
      <c r="H741">
        <f>INDEX([1]표준산업분류!D$2:D$2172,MATCH($F741,[1]표준산업분류!$B$2:$B$2172,0))</f>
        <v>1050</v>
      </c>
      <c r="I741" s="1" t="str">
        <f t="shared" si="85"/>
        <v>생활용품 도매업 (464)</v>
      </c>
      <c r="J741" t="str">
        <f t="shared" si="86"/>
        <v>4649</v>
      </c>
      <c r="K741" t="str">
        <f>INDEX([1]표준산업분류!C$2:C$2172,MATCH($J741,[1]표준산업분류!B$2:B$2172,0))</f>
        <v>기타 가정용품 도매업</v>
      </c>
      <c r="L741">
        <f>INDEX([1]표준산업분류!D$2:D$2172,MATCH($J741,[1]표준산업분류!$B$2:$B$2172,0))</f>
        <v>123</v>
      </c>
      <c r="M741" s="1" t="str">
        <f t="shared" si="80"/>
        <v>기타 가정용품 도매업 (4649)</v>
      </c>
      <c r="N741" t="s">
        <v>1146</v>
      </c>
      <c r="O741" t="s">
        <v>2297</v>
      </c>
      <c r="P741">
        <f>INDEX([1]표준산업분류!D$2:D$2172,MATCH($N741,[1]표준산업분류!$B$2:$B$2172,0))</f>
        <v>41</v>
      </c>
      <c r="Q741" s="1" t="str">
        <f t="shared" si="81"/>
        <v>시계 및 귀금속제품 도매업 (46492)</v>
      </c>
    </row>
    <row r="742" spans="1:17" x14ac:dyDescent="0.2">
      <c r="A742" s="1" t="str">
        <f>INDEX(lv1_index!$B$2:$B$78,MATCH(Tree!$E742,lv1_index!$C$2:$C$78,0))</f>
        <v>H: 운수 및 창고업(49~52)</v>
      </c>
      <c r="B742" t="str">
        <f t="shared" si="82"/>
        <v>46</v>
      </c>
      <c r="C742" t="str">
        <f>INDEX([1]표준산업분류!$C$2:$C$2172,MATCH(Tree!$B742,[1]표준산업분류!$B$2:$B$2172,0))</f>
        <v>도매 및 상품중개업</v>
      </c>
      <c r="D742">
        <f>INDEX([1]표준산업분류!$D$2:$D$2172,MATCH(Tree!$B742,[1]표준산업분류!$B$2:$B$2172,0))</f>
        <v>4248</v>
      </c>
      <c r="E742" s="1" t="str">
        <f t="shared" si="83"/>
        <v>도매 및 상품중개업 (46)</v>
      </c>
      <c r="F742" t="str">
        <f t="shared" si="84"/>
        <v>464</v>
      </c>
      <c r="G742" t="str">
        <f>INDEX([1]표준산업분류!C$2:C$2172,MATCH($F742,[1]표준산업분류!B$2:B$2172,0))</f>
        <v>생활용품 도매업</v>
      </c>
      <c r="H742">
        <f>INDEX([1]표준산업분류!D$2:D$2172,MATCH($F742,[1]표준산업분류!$B$2:$B$2172,0))</f>
        <v>1050</v>
      </c>
      <c r="I742" s="1" t="str">
        <f t="shared" si="85"/>
        <v>생활용품 도매업 (464)</v>
      </c>
      <c r="J742" t="str">
        <f t="shared" si="86"/>
        <v>4649</v>
      </c>
      <c r="K742" t="str">
        <f>INDEX([1]표준산업분류!C$2:C$2172,MATCH($J742,[1]표준산업분류!B$2:B$2172,0))</f>
        <v>기타 가정용품 도매업</v>
      </c>
      <c r="L742">
        <f>INDEX([1]표준산업분류!D$2:D$2172,MATCH($J742,[1]표준산업분류!$B$2:$B$2172,0))</f>
        <v>123</v>
      </c>
      <c r="M742" s="1" t="str">
        <f t="shared" si="80"/>
        <v>기타 가정용품 도매업 (4649)</v>
      </c>
      <c r="N742" t="s">
        <v>1147</v>
      </c>
      <c r="O742" t="s">
        <v>2298</v>
      </c>
      <c r="P742">
        <f>INDEX([1]표준산업분류!D$2:D$2172,MATCH($N742,[1]표준산업분류!$B$2:$B$2172,0))</f>
        <v>16</v>
      </c>
      <c r="Q742" s="1" t="str">
        <f t="shared" si="81"/>
        <v>사진장비 및 광학용품 도매업 (46493)</v>
      </c>
    </row>
    <row r="743" spans="1:17" x14ac:dyDescent="0.2">
      <c r="A743" s="1" t="str">
        <f>INDEX(lv1_index!$B$2:$B$78,MATCH(Tree!$E743,lv1_index!$C$2:$C$78,0))</f>
        <v>H: 운수 및 창고업(49~52)</v>
      </c>
      <c r="B743" t="str">
        <f t="shared" si="82"/>
        <v>46</v>
      </c>
      <c r="C743" t="str">
        <f>INDEX([1]표준산업분류!$C$2:$C$2172,MATCH(Tree!$B743,[1]표준산업분류!$B$2:$B$2172,0))</f>
        <v>도매 및 상품중개업</v>
      </c>
      <c r="D743">
        <f>INDEX([1]표준산업분류!$D$2:$D$2172,MATCH(Tree!$B743,[1]표준산업분류!$B$2:$B$2172,0))</f>
        <v>4248</v>
      </c>
      <c r="E743" s="1" t="str">
        <f t="shared" si="83"/>
        <v>도매 및 상품중개업 (46)</v>
      </c>
      <c r="F743" t="str">
        <f t="shared" si="84"/>
        <v>464</v>
      </c>
      <c r="G743" t="str">
        <f>INDEX([1]표준산업분류!C$2:C$2172,MATCH($F743,[1]표준산업분류!B$2:B$2172,0))</f>
        <v>생활용품 도매업</v>
      </c>
      <c r="H743">
        <f>INDEX([1]표준산업분류!D$2:D$2172,MATCH($F743,[1]표준산업분류!$B$2:$B$2172,0))</f>
        <v>1050</v>
      </c>
      <c r="I743" s="1" t="str">
        <f t="shared" si="85"/>
        <v>생활용품 도매업 (464)</v>
      </c>
      <c r="J743" t="str">
        <f t="shared" si="86"/>
        <v>4649</v>
      </c>
      <c r="K743" t="str">
        <f>INDEX([1]표준산업분류!C$2:C$2172,MATCH($J743,[1]표준산업분류!B$2:B$2172,0))</f>
        <v>기타 가정용품 도매업</v>
      </c>
      <c r="L743">
        <f>INDEX([1]표준산업분류!D$2:D$2172,MATCH($J743,[1]표준산업분류!$B$2:$B$2172,0))</f>
        <v>123</v>
      </c>
      <c r="M743" s="1" t="str">
        <f t="shared" si="80"/>
        <v>기타 가정용품 도매업 (4649)</v>
      </c>
      <c r="N743" t="s">
        <v>1148</v>
      </c>
      <c r="O743" t="s">
        <v>2299</v>
      </c>
      <c r="P743">
        <f>INDEX([1]표준산업분류!D$2:D$2172,MATCH($N743,[1]표준산업분류!$B$2:$B$2172,0))</f>
        <v>52</v>
      </c>
      <c r="Q743" s="1" t="str">
        <f t="shared" si="81"/>
        <v>그외 기타 가정용품 도매업 (46499)</v>
      </c>
    </row>
    <row r="744" spans="1:17" x14ac:dyDescent="0.2">
      <c r="A744" s="1" t="str">
        <f>INDEX(lv1_index!$B$2:$B$78,MATCH(Tree!$E744,lv1_index!$C$2:$C$78,0))</f>
        <v>H: 운수 및 창고업(49~52)</v>
      </c>
      <c r="B744" t="str">
        <f t="shared" si="82"/>
        <v>46</v>
      </c>
      <c r="C744" t="str">
        <f>INDEX([1]표준산업분류!$C$2:$C$2172,MATCH(Tree!$B744,[1]표준산업분류!$B$2:$B$2172,0))</f>
        <v>도매 및 상품중개업</v>
      </c>
      <c r="D744">
        <f>INDEX([1]표준산업분류!$D$2:$D$2172,MATCH(Tree!$B744,[1]표준산업분류!$B$2:$B$2172,0))</f>
        <v>4248</v>
      </c>
      <c r="E744" s="1" t="str">
        <f t="shared" si="83"/>
        <v>도매 및 상품중개업 (46)</v>
      </c>
      <c r="F744" t="str">
        <f t="shared" si="84"/>
        <v>465</v>
      </c>
      <c r="G744" t="str">
        <f>INDEX([1]표준산업분류!C$2:C$2172,MATCH($F744,[1]표준산업분류!B$2:B$2172,0))</f>
        <v>기계장비 및 관련 물품 도매업</v>
      </c>
      <c r="H744">
        <f>INDEX([1]표준산업분류!D$2:D$2172,MATCH($F744,[1]표준산업분류!$B$2:$B$2172,0))</f>
        <v>1022</v>
      </c>
      <c r="I744" s="1" t="str">
        <f t="shared" si="85"/>
        <v>기계장비 및 관련 물품 도매업 (465)</v>
      </c>
      <c r="J744" t="str">
        <f t="shared" si="86"/>
        <v>4650</v>
      </c>
      <c r="K744" t="str">
        <f>INDEX([1]표준산업분류!C$2:C$2172,MATCH($J744,[1]표준산업분류!B$2:B$2172,0))</f>
        <v>기계장비 및 관련 물품 도매업</v>
      </c>
      <c r="L744">
        <f>INDEX([1]표준산업분류!D$2:D$2172,MATCH($J744,[1]표준산업분류!$B$2:$B$2172,0))</f>
        <v>2</v>
      </c>
      <c r="M744" s="1" t="str">
        <f t="shared" si="80"/>
        <v>기계장비 및 관련 물품 도매업 (4650)</v>
      </c>
      <c r="N744" t="s">
        <v>1149</v>
      </c>
      <c r="O744" t="s">
        <v>36</v>
      </c>
      <c r="P744">
        <f>INDEX([1]표준산업분류!D$2:D$2172,MATCH($N744,[1]표준산업분류!$B$2:$B$2172,0))</f>
        <v>2</v>
      </c>
      <c r="Q744" s="1" t="str">
        <f t="shared" si="81"/>
        <v>기계장비 및 관련 물품 도매업 (46500)</v>
      </c>
    </row>
    <row r="745" spans="1:17" x14ac:dyDescent="0.2">
      <c r="A745" s="1" t="str">
        <f>INDEX(lv1_index!$B$2:$B$78,MATCH(Tree!$E745,lv1_index!$C$2:$C$78,0))</f>
        <v>H: 운수 및 창고업(49~52)</v>
      </c>
      <c r="B745" t="str">
        <f t="shared" si="82"/>
        <v>46</v>
      </c>
      <c r="C745" t="str">
        <f>INDEX([1]표준산업분류!$C$2:$C$2172,MATCH(Tree!$B745,[1]표준산업분류!$B$2:$B$2172,0))</f>
        <v>도매 및 상품중개업</v>
      </c>
      <c r="D745">
        <f>INDEX([1]표준산업분류!$D$2:$D$2172,MATCH(Tree!$B745,[1]표준산업분류!$B$2:$B$2172,0))</f>
        <v>4248</v>
      </c>
      <c r="E745" s="1" t="str">
        <f t="shared" si="83"/>
        <v>도매 및 상품중개업 (46)</v>
      </c>
      <c r="F745" t="str">
        <f t="shared" si="84"/>
        <v>465</v>
      </c>
      <c r="G745" t="str">
        <f>INDEX([1]표준산업분류!C$2:C$2172,MATCH($F745,[1]표준산업분류!B$2:B$2172,0))</f>
        <v>기계장비 및 관련 물품 도매업</v>
      </c>
      <c r="H745">
        <f>INDEX([1]표준산업분류!D$2:D$2172,MATCH($F745,[1]표준산업분류!$B$2:$B$2172,0))</f>
        <v>1022</v>
      </c>
      <c r="I745" s="1" t="str">
        <f t="shared" si="85"/>
        <v>기계장비 및 관련 물품 도매업 (465)</v>
      </c>
      <c r="J745" t="str">
        <f t="shared" si="86"/>
        <v>4651</v>
      </c>
      <c r="K745" t="str">
        <f>INDEX([1]표준산업분류!C$2:C$2172,MATCH($J745,[1]표준산업분류!B$2:B$2172,0))</f>
        <v>컴퓨터 및 주변장치, 소프트웨어 도매업</v>
      </c>
      <c r="L745">
        <f>INDEX([1]표준산업분류!D$2:D$2172,MATCH($J745,[1]표준산업분류!$B$2:$B$2172,0))</f>
        <v>157</v>
      </c>
      <c r="M745" s="1" t="str">
        <f t="shared" si="80"/>
        <v>컴퓨터 및 주변장치, 소프트웨어 도매업 (4651)</v>
      </c>
      <c r="N745" t="s">
        <v>1150</v>
      </c>
      <c r="O745" t="s">
        <v>308</v>
      </c>
      <c r="P745">
        <f>INDEX([1]표준산업분류!D$2:D$2172,MATCH($N745,[1]표준산업분류!$B$2:$B$2172,0))</f>
        <v>157</v>
      </c>
      <c r="Q745" s="1" t="str">
        <f t="shared" si="81"/>
        <v>컴퓨터 및 주변장치, 소프트웨어 도매업 (46510)</v>
      </c>
    </row>
    <row r="746" spans="1:17" x14ac:dyDescent="0.2">
      <c r="A746" s="1" t="str">
        <f>INDEX(lv1_index!$B$2:$B$78,MATCH(Tree!$E746,lv1_index!$C$2:$C$78,0))</f>
        <v>H: 운수 및 창고업(49~52)</v>
      </c>
      <c r="B746" t="str">
        <f t="shared" si="82"/>
        <v>46</v>
      </c>
      <c r="C746" t="str">
        <f>INDEX([1]표준산업분류!$C$2:$C$2172,MATCH(Tree!$B746,[1]표준산업분류!$B$2:$B$2172,0))</f>
        <v>도매 및 상품중개업</v>
      </c>
      <c r="D746">
        <f>INDEX([1]표준산업분류!$D$2:$D$2172,MATCH(Tree!$B746,[1]표준산업분류!$B$2:$B$2172,0))</f>
        <v>4248</v>
      </c>
      <c r="E746" s="1" t="str">
        <f t="shared" si="83"/>
        <v>도매 및 상품중개업 (46)</v>
      </c>
      <c r="F746" t="str">
        <f t="shared" si="84"/>
        <v>465</v>
      </c>
      <c r="G746" t="str">
        <f>INDEX([1]표준산업분류!C$2:C$2172,MATCH($F746,[1]표준산업분류!B$2:B$2172,0))</f>
        <v>기계장비 및 관련 물품 도매업</v>
      </c>
      <c r="H746">
        <f>INDEX([1]표준산업분류!D$2:D$2172,MATCH($F746,[1]표준산업분류!$B$2:$B$2172,0))</f>
        <v>1022</v>
      </c>
      <c r="I746" s="1" t="str">
        <f t="shared" si="85"/>
        <v>기계장비 및 관련 물품 도매업 (465)</v>
      </c>
      <c r="J746" t="str">
        <f t="shared" si="86"/>
        <v>4652</v>
      </c>
      <c r="K746" t="str">
        <f>INDEX([1]표준산업분류!C$2:C$2172,MATCH($J746,[1]표준산업분류!B$2:B$2172,0))</f>
        <v>가전제품, 통신장비 및 부품 도매업</v>
      </c>
      <c r="L746">
        <f>INDEX([1]표준산업분류!D$2:D$2172,MATCH($J746,[1]표준산업분류!$B$2:$B$2172,0))</f>
        <v>202</v>
      </c>
      <c r="M746" s="1" t="str">
        <f t="shared" si="80"/>
        <v>가전제품, 통신장비 및 부품 도매업 (4652)</v>
      </c>
      <c r="N746" t="s">
        <v>1151</v>
      </c>
      <c r="O746" t="s">
        <v>309</v>
      </c>
      <c r="P746">
        <f>INDEX([1]표준산업분류!D$2:D$2172,MATCH($N746,[1]표준산업분류!$B$2:$B$2172,0))</f>
        <v>1</v>
      </c>
      <c r="Q746" s="1" t="str">
        <f t="shared" si="81"/>
        <v>가전제품, 통신장비 및 부품 도매업 (46520)</v>
      </c>
    </row>
    <row r="747" spans="1:17" x14ac:dyDescent="0.2">
      <c r="A747" s="1" t="str">
        <f>INDEX(lv1_index!$B$2:$B$78,MATCH(Tree!$E747,lv1_index!$C$2:$C$78,0))</f>
        <v>H: 운수 및 창고업(49~52)</v>
      </c>
      <c r="B747" t="str">
        <f t="shared" si="82"/>
        <v>46</v>
      </c>
      <c r="C747" t="str">
        <f>INDEX([1]표준산업분류!$C$2:$C$2172,MATCH(Tree!$B747,[1]표준산업분류!$B$2:$B$2172,0))</f>
        <v>도매 및 상품중개업</v>
      </c>
      <c r="D747">
        <f>INDEX([1]표준산업분류!$D$2:$D$2172,MATCH(Tree!$B747,[1]표준산업분류!$B$2:$B$2172,0))</f>
        <v>4248</v>
      </c>
      <c r="E747" s="1" t="str">
        <f t="shared" si="83"/>
        <v>도매 및 상품중개업 (46)</v>
      </c>
      <c r="F747" t="str">
        <f t="shared" si="84"/>
        <v>465</v>
      </c>
      <c r="G747" t="str">
        <f>INDEX([1]표준산업분류!C$2:C$2172,MATCH($F747,[1]표준산업분류!B$2:B$2172,0))</f>
        <v>기계장비 및 관련 물품 도매업</v>
      </c>
      <c r="H747">
        <f>INDEX([1]표준산업분류!D$2:D$2172,MATCH($F747,[1]표준산업분류!$B$2:$B$2172,0))</f>
        <v>1022</v>
      </c>
      <c r="I747" s="1" t="str">
        <f t="shared" si="85"/>
        <v>기계장비 및 관련 물품 도매업 (465)</v>
      </c>
      <c r="J747" t="str">
        <f t="shared" si="86"/>
        <v>4652</v>
      </c>
      <c r="K747" t="str">
        <f>INDEX([1]표준산업분류!C$2:C$2172,MATCH($J747,[1]표준산업분류!B$2:B$2172,0))</f>
        <v>가전제품, 통신장비 및 부품 도매업</v>
      </c>
      <c r="L747">
        <f>INDEX([1]표준산업분류!D$2:D$2172,MATCH($J747,[1]표준산업분류!$B$2:$B$2172,0))</f>
        <v>202</v>
      </c>
      <c r="M747" s="1" t="str">
        <f t="shared" si="80"/>
        <v>가전제품, 통신장비 및 부품 도매업 (4652)</v>
      </c>
      <c r="N747" t="s">
        <v>1152</v>
      </c>
      <c r="O747" t="s">
        <v>2300</v>
      </c>
      <c r="P747">
        <f>INDEX([1]표준산업분류!D$2:D$2172,MATCH($N747,[1]표준산업분류!$B$2:$B$2172,0))</f>
        <v>108</v>
      </c>
      <c r="Q747" s="1" t="str">
        <f t="shared" si="81"/>
        <v>가전제품 및 부품 도매업 (46521)</v>
      </c>
    </row>
    <row r="748" spans="1:17" x14ac:dyDescent="0.2">
      <c r="A748" s="1" t="str">
        <f>INDEX(lv1_index!$B$2:$B$78,MATCH(Tree!$E748,lv1_index!$C$2:$C$78,0))</f>
        <v>H: 운수 및 창고업(49~52)</v>
      </c>
      <c r="B748" t="str">
        <f t="shared" si="82"/>
        <v>46</v>
      </c>
      <c r="C748" t="str">
        <f>INDEX([1]표준산업분류!$C$2:$C$2172,MATCH(Tree!$B748,[1]표준산업분류!$B$2:$B$2172,0))</f>
        <v>도매 및 상품중개업</v>
      </c>
      <c r="D748">
        <f>INDEX([1]표준산업분류!$D$2:$D$2172,MATCH(Tree!$B748,[1]표준산업분류!$B$2:$B$2172,0))</f>
        <v>4248</v>
      </c>
      <c r="E748" s="1" t="str">
        <f t="shared" si="83"/>
        <v>도매 및 상품중개업 (46)</v>
      </c>
      <c r="F748" t="str">
        <f t="shared" si="84"/>
        <v>465</v>
      </c>
      <c r="G748" t="str">
        <f>INDEX([1]표준산업분류!C$2:C$2172,MATCH($F748,[1]표준산업분류!B$2:B$2172,0))</f>
        <v>기계장비 및 관련 물품 도매업</v>
      </c>
      <c r="H748">
        <f>INDEX([1]표준산업분류!D$2:D$2172,MATCH($F748,[1]표준산업분류!$B$2:$B$2172,0))</f>
        <v>1022</v>
      </c>
      <c r="I748" s="1" t="str">
        <f t="shared" si="85"/>
        <v>기계장비 및 관련 물품 도매업 (465)</v>
      </c>
      <c r="J748" t="str">
        <f t="shared" si="86"/>
        <v>4652</v>
      </c>
      <c r="K748" t="str">
        <f>INDEX([1]표준산업분류!C$2:C$2172,MATCH($J748,[1]표준산업분류!B$2:B$2172,0))</f>
        <v>가전제품, 통신장비 및 부품 도매업</v>
      </c>
      <c r="L748">
        <f>INDEX([1]표준산업분류!D$2:D$2172,MATCH($J748,[1]표준산업분류!$B$2:$B$2172,0))</f>
        <v>202</v>
      </c>
      <c r="M748" s="1" t="str">
        <f t="shared" si="80"/>
        <v>가전제품, 통신장비 및 부품 도매업 (4652)</v>
      </c>
      <c r="N748" t="s">
        <v>1153</v>
      </c>
      <c r="O748" t="s">
        <v>2301</v>
      </c>
      <c r="P748">
        <f>INDEX([1]표준산업분류!D$2:D$2172,MATCH($N748,[1]표준산업분류!$B$2:$B$2172,0))</f>
        <v>93</v>
      </c>
      <c r="Q748" s="1" t="str">
        <f t="shared" si="81"/>
        <v>통신장비 및 부품 도매업 (46522)</v>
      </c>
    </row>
    <row r="749" spans="1:17" x14ac:dyDescent="0.2">
      <c r="A749" s="1" t="str">
        <f>INDEX(lv1_index!$B$2:$B$78,MATCH(Tree!$E749,lv1_index!$C$2:$C$78,0))</f>
        <v>H: 운수 및 창고업(49~52)</v>
      </c>
      <c r="B749" t="str">
        <f t="shared" si="82"/>
        <v>46</v>
      </c>
      <c r="C749" t="str">
        <f>INDEX([1]표준산업분류!$C$2:$C$2172,MATCH(Tree!$B749,[1]표준산업분류!$B$2:$B$2172,0))</f>
        <v>도매 및 상품중개업</v>
      </c>
      <c r="D749">
        <f>INDEX([1]표준산업분류!$D$2:$D$2172,MATCH(Tree!$B749,[1]표준산업분류!$B$2:$B$2172,0))</f>
        <v>4248</v>
      </c>
      <c r="E749" s="1" t="str">
        <f t="shared" si="83"/>
        <v>도매 및 상품중개업 (46)</v>
      </c>
      <c r="F749" t="str">
        <f t="shared" si="84"/>
        <v>465</v>
      </c>
      <c r="G749" t="str">
        <f>INDEX([1]표준산업분류!C$2:C$2172,MATCH($F749,[1]표준산업분류!B$2:B$2172,0))</f>
        <v>기계장비 및 관련 물품 도매업</v>
      </c>
      <c r="H749">
        <f>INDEX([1]표준산업분류!D$2:D$2172,MATCH($F749,[1]표준산업분류!$B$2:$B$2172,0))</f>
        <v>1022</v>
      </c>
      <c r="I749" s="1" t="str">
        <f t="shared" si="85"/>
        <v>기계장비 및 관련 물품 도매업 (465)</v>
      </c>
      <c r="J749" t="str">
        <f t="shared" si="86"/>
        <v>4653</v>
      </c>
      <c r="K749" t="str">
        <f>INDEX([1]표준산업분류!C$2:C$2172,MATCH($J749,[1]표준산업분류!B$2:B$2172,0))</f>
        <v>산업용 기계 및 장비 도매업</v>
      </c>
      <c r="L749">
        <f>INDEX([1]표준산업분류!D$2:D$2172,MATCH($J749,[1]표준산업분류!$B$2:$B$2172,0))</f>
        <v>114</v>
      </c>
      <c r="M749" s="1" t="str">
        <f t="shared" si="80"/>
        <v>산업용 기계 및 장비 도매업 (4653)</v>
      </c>
      <c r="N749" t="s">
        <v>1154</v>
      </c>
      <c r="O749" t="s">
        <v>2302</v>
      </c>
      <c r="P749">
        <f>INDEX([1]표준산업분류!D$2:D$2172,MATCH($N749,[1]표준산업분류!$B$2:$B$2172,0))</f>
        <v>8</v>
      </c>
      <c r="Q749" s="1" t="str">
        <f t="shared" si="81"/>
        <v>농업용 기계 및 장비 도매업 (46531)</v>
      </c>
    </row>
    <row r="750" spans="1:17" x14ac:dyDescent="0.2">
      <c r="A750" s="1" t="str">
        <f>INDEX(lv1_index!$B$2:$B$78,MATCH(Tree!$E750,lv1_index!$C$2:$C$78,0))</f>
        <v>H: 운수 및 창고업(49~52)</v>
      </c>
      <c r="B750" t="str">
        <f t="shared" si="82"/>
        <v>46</v>
      </c>
      <c r="C750" t="str">
        <f>INDEX([1]표준산업분류!$C$2:$C$2172,MATCH(Tree!$B750,[1]표준산업분류!$B$2:$B$2172,0))</f>
        <v>도매 및 상품중개업</v>
      </c>
      <c r="D750">
        <f>INDEX([1]표준산업분류!$D$2:$D$2172,MATCH(Tree!$B750,[1]표준산업분류!$B$2:$B$2172,0))</f>
        <v>4248</v>
      </c>
      <c r="E750" s="1" t="str">
        <f t="shared" si="83"/>
        <v>도매 및 상품중개업 (46)</v>
      </c>
      <c r="F750" t="str">
        <f t="shared" si="84"/>
        <v>465</v>
      </c>
      <c r="G750" t="str">
        <f>INDEX([1]표준산업분류!C$2:C$2172,MATCH($F750,[1]표준산업분류!B$2:B$2172,0))</f>
        <v>기계장비 및 관련 물품 도매업</v>
      </c>
      <c r="H750">
        <f>INDEX([1]표준산업분류!D$2:D$2172,MATCH($F750,[1]표준산업분류!$B$2:$B$2172,0))</f>
        <v>1022</v>
      </c>
      <c r="I750" s="1" t="str">
        <f t="shared" si="85"/>
        <v>기계장비 및 관련 물품 도매업 (465)</v>
      </c>
      <c r="J750" t="str">
        <f t="shared" si="86"/>
        <v>4653</v>
      </c>
      <c r="K750" t="str">
        <f>INDEX([1]표준산업분류!C$2:C$2172,MATCH($J750,[1]표준산업분류!B$2:B$2172,0))</f>
        <v>산업용 기계 및 장비 도매업</v>
      </c>
      <c r="L750">
        <f>INDEX([1]표준산업분류!D$2:D$2172,MATCH($J750,[1]표준산업분류!$B$2:$B$2172,0))</f>
        <v>114</v>
      </c>
      <c r="M750" s="1" t="str">
        <f t="shared" si="80"/>
        <v>산업용 기계 및 장비 도매업 (4653)</v>
      </c>
      <c r="N750" t="s">
        <v>1155</v>
      </c>
      <c r="O750" t="s">
        <v>2303</v>
      </c>
      <c r="P750">
        <f>INDEX([1]표준산업분류!D$2:D$2172,MATCH($N750,[1]표준산업분류!$B$2:$B$2172,0))</f>
        <v>15</v>
      </c>
      <c r="Q750" s="1" t="str">
        <f t="shared" si="81"/>
        <v>건설·광업용 기계 및 장비 도매업 (46532)</v>
      </c>
    </row>
    <row r="751" spans="1:17" x14ac:dyDescent="0.2">
      <c r="A751" s="1" t="str">
        <f>INDEX(lv1_index!$B$2:$B$78,MATCH(Tree!$E751,lv1_index!$C$2:$C$78,0))</f>
        <v>H: 운수 및 창고업(49~52)</v>
      </c>
      <c r="B751" t="str">
        <f t="shared" si="82"/>
        <v>46</v>
      </c>
      <c r="C751" t="str">
        <f>INDEX([1]표준산업분류!$C$2:$C$2172,MATCH(Tree!$B751,[1]표준산업분류!$B$2:$B$2172,0))</f>
        <v>도매 및 상품중개업</v>
      </c>
      <c r="D751">
        <f>INDEX([1]표준산업분류!$D$2:$D$2172,MATCH(Tree!$B751,[1]표준산업분류!$B$2:$B$2172,0))</f>
        <v>4248</v>
      </c>
      <c r="E751" s="1" t="str">
        <f t="shared" si="83"/>
        <v>도매 및 상품중개업 (46)</v>
      </c>
      <c r="F751" t="str">
        <f t="shared" si="84"/>
        <v>465</v>
      </c>
      <c r="G751" t="str">
        <f>INDEX([1]표준산업분류!C$2:C$2172,MATCH($F751,[1]표준산업분류!B$2:B$2172,0))</f>
        <v>기계장비 및 관련 물품 도매업</v>
      </c>
      <c r="H751">
        <f>INDEX([1]표준산업분류!D$2:D$2172,MATCH($F751,[1]표준산업분류!$B$2:$B$2172,0))</f>
        <v>1022</v>
      </c>
      <c r="I751" s="1" t="str">
        <f t="shared" si="85"/>
        <v>기계장비 및 관련 물품 도매업 (465)</v>
      </c>
      <c r="J751" t="str">
        <f t="shared" si="86"/>
        <v>4653</v>
      </c>
      <c r="K751" t="str">
        <f>INDEX([1]표준산업분류!C$2:C$2172,MATCH($J751,[1]표준산업분류!B$2:B$2172,0))</f>
        <v>산업용 기계 및 장비 도매업</v>
      </c>
      <c r="L751">
        <f>INDEX([1]표준산업분류!D$2:D$2172,MATCH($J751,[1]표준산업분류!$B$2:$B$2172,0))</f>
        <v>114</v>
      </c>
      <c r="M751" s="1" t="str">
        <f t="shared" si="80"/>
        <v>산업용 기계 및 장비 도매업 (4653)</v>
      </c>
      <c r="N751" t="s">
        <v>1156</v>
      </c>
      <c r="O751" t="s">
        <v>2304</v>
      </c>
      <c r="P751">
        <f>INDEX([1]표준산업분류!D$2:D$2172,MATCH($N751,[1]표준산업분류!$B$2:$B$2172,0))</f>
        <v>21</v>
      </c>
      <c r="Q751" s="1" t="str">
        <f t="shared" si="81"/>
        <v>공작기계 도매업 (46533)</v>
      </c>
    </row>
    <row r="752" spans="1:17" x14ac:dyDescent="0.2">
      <c r="A752" s="1" t="str">
        <f>INDEX(lv1_index!$B$2:$B$78,MATCH(Tree!$E752,lv1_index!$C$2:$C$78,0))</f>
        <v>H: 운수 및 창고업(49~52)</v>
      </c>
      <c r="B752" t="str">
        <f t="shared" si="82"/>
        <v>46</v>
      </c>
      <c r="C752" t="str">
        <f>INDEX([1]표준산업분류!$C$2:$C$2172,MATCH(Tree!$B752,[1]표준산업분류!$B$2:$B$2172,0))</f>
        <v>도매 및 상품중개업</v>
      </c>
      <c r="D752">
        <f>INDEX([1]표준산업분류!$D$2:$D$2172,MATCH(Tree!$B752,[1]표준산업분류!$B$2:$B$2172,0))</f>
        <v>4248</v>
      </c>
      <c r="E752" s="1" t="str">
        <f t="shared" si="83"/>
        <v>도매 및 상품중개업 (46)</v>
      </c>
      <c r="F752" t="str">
        <f t="shared" si="84"/>
        <v>465</v>
      </c>
      <c r="G752" t="str">
        <f>INDEX([1]표준산업분류!C$2:C$2172,MATCH($F752,[1]표준산업분류!B$2:B$2172,0))</f>
        <v>기계장비 및 관련 물품 도매업</v>
      </c>
      <c r="H752">
        <f>INDEX([1]표준산업분류!D$2:D$2172,MATCH($F752,[1]표준산업분류!$B$2:$B$2172,0))</f>
        <v>1022</v>
      </c>
      <c r="I752" s="1" t="str">
        <f t="shared" si="85"/>
        <v>기계장비 및 관련 물품 도매업 (465)</v>
      </c>
      <c r="J752" t="str">
        <f t="shared" si="86"/>
        <v>4653</v>
      </c>
      <c r="K752" t="str">
        <f>INDEX([1]표준산업분류!C$2:C$2172,MATCH($J752,[1]표준산업분류!B$2:B$2172,0))</f>
        <v>산업용 기계 및 장비 도매업</v>
      </c>
      <c r="L752">
        <f>INDEX([1]표준산업분류!D$2:D$2172,MATCH($J752,[1]표준산업분류!$B$2:$B$2172,0))</f>
        <v>114</v>
      </c>
      <c r="M752" s="1" t="str">
        <f t="shared" si="80"/>
        <v>산업용 기계 및 장비 도매업 (4653)</v>
      </c>
      <c r="N752" t="s">
        <v>1157</v>
      </c>
      <c r="O752" t="s">
        <v>2305</v>
      </c>
      <c r="P752">
        <f>INDEX([1]표준산업분류!D$2:D$2172,MATCH($N752,[1]표준산업분류!$B$2:$B$2172,0))</f>
        <v>70</v>
      </c>
      <c r="Q752" s="1" t="str">
        <f t="shared" si="81"/>
        <v>기타 산업용 기계 및 장비 도매업 (46539)</v>
      </c>
    </row>
    <row r="753" spans="1:17" x14ac:dyDescent="0.2">
      <c r="A753" s="1" t="str">
        <f>INDEX(lv1_index!$B$2:$B$78,MATCH(Tree!$E753,lv1_index!$C$2:$C$78,0))</f>
        <v>H: 운수 및 창고업(49~52)</v>
      </c>
      <c r="B753" t="str">
        <f t="shared" si="82"/>
        <v>46</v>
      </c>
      <c r="C753" t="str">
        <f>INDEX([1]표준산업분류!$C$2:$C$2172,MATCH(Tree!$B753,[1]표준산업분류!$B$2:$B$2172,0))</f>
        <v>도매 및 상품중개업</v>
      </c>
      <c r="D753">
        <f>INDEX([1]표준산업분류!$D$2:$D$2172,MATCH(Tree!$B753,[1]표준산업분류!$B$2:$B$2172,0))</f>
        <v>4248</v>
      </c>
      <c r="E753" s="1" t="str">
        <f t="shared" si="83"/>
        <v>도매 및 상품중개업 (46)</v>
      </c>
      <c r="F753" t="str">
        <f t="shared" si="84"/>
        <v>465</v>
      </c>
      <c r="G753" t="str">
        <f>INDEX([1]표준산업분류!C$2:C$2172,MATCH($F753,[1]표준산업분류!B$2:B$2172,0))</f>
        <v>기계장비 및 관련 물품 도매업</v>
      </c>
      <c r="H753">
        <f>INDEX([1]표준산업분류!D$2:D$2172,MATCH($F753,[1]표준산업분류!$B$2:$B$2172,0))</f>
        <v>1022</v>
      </c>
      <c r="I753" s="1" t="str">
        <f t="shared" si="85"/>
        <v>기계장비 및 관련 물품 도매업 (465)</v>
      </c>
      <c r="J753" t="str">
        <f t="shared" si="86"/>
        <v>4659</v>
      </c>
      <c r="K753" t="str">
        <f>INDEX([1]표준산업분류!C$2:C$2172,MATCH($J753,[1]표준산업분류!B$2:B$2172,0))</f>
        <v>기타 기계 및 장비 도매업</v>
      </c>
      <c r="L753">
        <f>INDEX([1]표준산업분류!D$2:D$2172,MATCH($J753,[1]표준산업분류!$B$2:$B$2172,0))</f>
        <v>547</v>
      </c>
      <c r="M753" s="1" t="str">
        <f t="shared" si="80"/>
        <v>기타 기계 및 장비 도매업 (4659)</v>
      </c>
      <c r="N753" t="s">
        <v>1158</v>
      </c>
      <c r="O753" t="s">
        <v>310</v>
      </c>
      <c r="P753">
        <f>INDEX([1]표준산업분류!D$2:D$2172,MATCH($N753,[1]표준산업분류!$B$2:$B$2172,0))</f>
        <v>2</v>
      </c>
      <c r="Q753" s="1" t="str">
        <f t="shared" si="81"/>
        <v>기타 기계 및 장비 도매업 (46590)</v>
      </c>
    </row>
    <row r="754" spans="1:17" x14ac:dyDescent="0.2">
      <c r="A754" s="1" t="str">
        <f>INDEX(lv1_index!$B$2:$B$78,MATCH(Tree!$E754,lv1_index!$C$2:$C$78,0))</f>
        <v>H: 운수 및 창고업(49~52)</v>
      </c>
      <c r="B754" t="str">
        <f t="shared" si="82"/>
        <v>46</v>
      </c>
      <c r="C754" t="str">
        <f>INDEX([1]표준산업분류!$C$2:$C$2172,MATCH(Tree!$B754,[1]표준산업분류!$B$2:$B$2172,0))</f>
        <v>도매 및 상품중개업</v>
      </c>
      <c r="D754">
        <f>INDEX([1]표준산업분류!$D$2:$D$2172,MATCH(Tree!$B754,[1]표준산업분류!$B$2:$B$2172,0))</f>
        <v>4248</v>
      </c>
      <c r="E754" s="1" t="str">
        <f t="shared" si="83"/>
        <v>도매 및 상품중개업 (46)</v>
      </c>
      <c r="F754" t="str">
        <f t="shared" si="84"/>
        <v>465</v>
      </c>
      <c r="G754" t="str">
        <f>INDEX([1]표준산업분류!C$2:C$2172,MATCH($F754,[1]표준산업분류!B$2:B$2172,0))</f>
        <v>기계장비 및 관련 물품 도매업</v>
      </c>
      <c r="H754">
        <f>INDEX([1]표준산업분류!D$2:D$2172,MATCH($F754,[1]표준산업분류!$B$2:$B$2172,0))</f>
        <v>1022</v>
      </c>
      <c r="I754" s="1" t="str">
        <f t="shared" si="85"/>
        <v>기계장비 및 관련 물품 도매업 (465)</v>
      </c>
      <c r="J754" t="str">
        <f t="shared" si="86"/>
        <v>4659</v>
      </c>
      <c r="K754" t="str">
        <f>INDEX([1]표준산업분류!C$2:C$2172,MATCH($J754,[1]표준산업분류!B$2:B$2172,0))</f>
        <v>기타 기계 및 장비 도매업</v>
      </c>
      <c r="L754">
        <f>INDEX([1]표준산업분류!D$2:D$2172,MATCH($J754,[1]표준산업분류!$B$2:$B$2172,0))</f>
        <v>547</v>
      </c>
      <c r="M754" s="1" t="str">
        <f t="shared" si="80"/>
        <v>기타 기계 및 장비 도매업 (4659)</v>
      </c>
      <c r="N754" t="s">
        <v>1159</v>
      </c>
      <c r="O754" t="s">
        <v>2306</v>
      </c>
      <c r="P754">
        <f>INDEX([1]표준산업분류!D$2:D$2172,MATCH($N754,[1]표준산업분류!$B$2:$B$2172,0))</f>
        <v>14</v>
      </c>
      <c r="Q754" s="1" t="str">
        <f t="shared" si="81"/>
        <v>사무용 가구 및 기기 도매업 (46591)</v>
      </c>
    </row>
    <row r="755" spans="1:17" x14ac:dyDescent="0.2">
      <c r="A755" s="1" t="str">
        <f>INDEX(lv1_index!$B$2:$B$78,MATCH(Tree!$E755,lv1_index!$C$2:$C$78,0))</f>
        <v>H: 운수 및 창고업(49~52)</v>
      </c>
      <c r="B755" t="str">
        <f t="shared" si="82"/>
        <v>46</v>
      </c>
      <c r="C755" t="str">
        <f>INDEX([1]표준산업분류!$C$2:$C$2172,MATCH(Tree!$B755,[1]표준산업분류!$B$2:$B$2172,0))</f>
        <v>도매 및 상품중개업</v>
      </c>
      <c r="D755">
        <f>INDEX([1]표준산업분류!$D$2:$D$2172,MATCH(Tree!$B755,[1]표준산업분류!$B$2:$B$2172,0))</f>
        <v>4248</v>
      </c>
      <c r="E755" s="1" t="str">
        <f t="shared" si="83"/>
        <v>도매 및 상품중개업 (46)</v>
      </c>
      <c r="F755" t="str">
        <f t="shared" si="84"/>
        <v>465</v>
      </c>
      <c r="G755" t="str">
        <f>INDEX([1]표준산업분류!C$2:C$2172,MATCH($F755,[1]표준산업분류!B$2:B$2172,0))</f>
        <v>기계장비 및 관련 물품 도매업</v>
      </c>
      <c r="H755">
        <f>INDEX([1]표준산업분류!D$2:D$2172,MATCH($F755,[1]표준산업분류!$B$2:$B$2172,0))</f>
        <v>1022</v>
      </c>
      <c r="I755" s="1" t="str">
        <f t="shared" si="85"/>
        <v>기계장비 및 관련 물품 도매업 (465)</v>
      </c>
      <c r="J755" t="str">
        <f t="shared" si="86"/>
        <v>4659</v>
      </c>
      <c r="K755" t="str">
        <f>INDEX([1]표준산업분류!C$2:C$2172,MATCH($J755,[1]표준산업분류!B$2:B$2172,0))</f>
        <v>기타 기계 및 장비 도매업</v>
      </c>
      <c r="L755">
        <f>INDEX([1]표준산업분류!D$2:D$2172,MATCH($J755,[1]표준산업분류!$B$2:$B$2172,0))</f>
        <v>547</v>
      </c>
      <c r="M755" s="1" t="str">
        <f t="shared" si="80"/>
        <v>기타 기계 및 장비 도매업 (4659)</v>
      </c>
      <c r="N755" t="s">
        <v>1160</v>
      </c>
      <c r="O755" t="s">
        <v>2307</v>
      </c>
      <c r="P755">
        <f>INDEX([1]표준산업분류!D$2:D$2172,MATCH($N755,[1]표준산업분류!$B$2:$B$2172,0))</f>
        <v>190</v>
      </c>
      <c r="Q755" s="1" t="str">
        <f t="shared" si="81"/>
        <v>의료기기 도매업 (46592)</v>
      </c>
    </row>
    <row r="756" spans="1:17" x14ac:dyDescent="0.2">
      <c r="A756" s="1" t="str">
        <f>INDEX(lv1_index!$B$2:$B$78,MATCH(Tree!$E756,lv1_index!$C$2:$C$78,0))</f>
        <v>H: 운수 및 창고업(49~52)</v>
      </c>
      <c r="B756" t="str">
        <f t="shared" si="82"/>
        <v>46</v>
      </c>
      <c r="C756" t="str">
        <f>INDEX([1]표준산업분류!$C$2:$C$2172,MATCH(Tree!$B756,[1]표준산업분류!$B$2:$B$2172,0))</f>
        <v>도매 및 상품중개업</v>
      </c>
      <c r="D756">
        <f>INDEX([1]표준산업분류!$D$2:$D$2172,MATCH(Tree!$B756,[1]표준산업분류!$B$2:$B$2172,0))</f>
        <v>4248</v>
      </c>
      <c r="E756" s="1" t="str">
        <f t="shared" si="83"/>
        <v>도매 및 상품중개업 (46)</v>
      </c>
      <c r="F756" t="str">
        <f t="shared" si="84"/>
        <v>465</v>
      </c>
      <c r="G756" t="str">
        <f>INDEX([1]표준산업분류!C$2:C$2172,MATCH($F756,[1]표준산업분류!B$2:B$2172,0))</f>
        <v>기계장비 및 관련 물품 도매업</v>
      </c>
      <c r="H756">
        <f>INDEX([1]표준산업분류!D$2:D$2172,MATCH($F756,[1]표준산업분류!$B$2:$B$2172,0))</f>
        <v>1022</v>
      </c>
      <c r="I756" s="1" t="str">
        <f t="shared" si="85"/>
        <v>기계장비 및 관련 물품 도매업 (465)</v>
      </c>
      <c r="J756" t="str">
        <f t="shared" si="86"/>
        <v>4659</v>
      </c>
      <c r="K756" t="str">
        <f>INDEX([1]표준산업분류!C$2:C$2172,MATCH($J756,[1]표준산업분류!B$2:B$2172,0))</f>
        <v>기타 기계 및 장비 도매업</v>
      </c>
      <c r="L756">
        <f>INDEX([1]표준산업분류!D$2:D$2172,MATCH($J756,[1]표준산업분류!$B$2:$B$2172,0))</f>
        <v>547</v>
      </c>
      <c r="M756" s="1" t="str">
        <f t="shared" si="80"/>
        <v>기타 기계 및 장비 도매업 (4659)</v>
      </c>
      <c r="N756" t="s">
        <v>1161</v>
      </c>
      <c r="O756" t="s">
        <v>2308</v>
      </c>
      <c r="P756">
        <f>INDEX([1]표준산업분류!D$2:D$2172,MATCH($N756,[1]표준산업분류!$B$2:$B$2172,0))</f>
        <v>23</v>
      </c>
      <c r="Q756" s="1" t="str">
        <f t="shared" si="81"/>
        <v>정밀기기 및 과학기기 도매업 (46593)</v>
      </c>
    </row>
    <row r="757" spans="1:17" x14ac:dyDescent="0.2">
      <c r="A757" s="1" t="str">
        <f>INDEX(lv1_index!$B$2:$B$78,MATCH(Tree!$E757,lv1_index!$C$2:$C$78,0))</f>
        <v>H: 운수 및 창고업(49~52)</v>
      </c>
      <c r="B757" t="str">
        <f t="shared" si="82"/>
        <v>46</v>
      </c>
      <c r="C757" t="str">
        <f>INDEX([1]표준산업분류!$C$2:$C$2172,MATCH(Tree!$B757,[1]표준산업분류!$B$2:$B$2172,0))</f>
        <v>도매 및 상품중개업</v>
      </c>
      <c r="D757">
        <f>INDEX([1]표준산업분류!$D$2:$D$2172,MATCH(Tree!$B757,[1]표준산업분류!$B$2:$B$2172,0))</f>
        <v>4248</v>
      </c>
      <c r="E757" s="1" t="str">
        <f t="shared" si="83"/>
        <v>도매 및 상품중개업 (46)</v>
      </c>
      <c r="F757" t="str">
        <f t="shared" si="84"/>
        <v>465</v>
      </c>
      <c r="G757" t="str">
        <f>INDEX([1]표준산업분류!C$2:C$2172,MATCH($F757,[1]표준산업분류!B$2:B$2172,0))</f>
        <v>기계장비 및 관련 물품 도매업</v>
      </c>
      <c r="H757">
        <f>INDEX([1]표준산업분류!D$2:D$2172,MATCH($F757,[1]표준산업분류!$B$2:$B$2172,0))</f>
        <v>1022</v>
      </c>
      <c r="I757" s="1" t="str">
        <f t="shared" si="85"/>
        <v>기계장비 및 관련 물품 도매업 (465)</v>
      </c>
      <c r="J757" t="str">
        <f t="shared" si="86"/>
        <v>4659</v>
      </c>
      <c r="K757" t="str">
        <f>INDEX([1]표준산업분류!C$2:C$2172,MATCH($J757,[1]표준산업분류!B$2:B$2172,0))</f>
        <v>기타 기계 및 장비 도매업</v>
      </c>
      <c r="L757">
        <f>INDEX([1]표준산업분류!D$2:D$2172,MATCH($J757,[1]표준산업분류!$B$2:$B$2172,0))</f>
        <v>547</v>
      </c>
      <c r="M757" s="1" t="str">
        <f t="shared" si="80"/>
        <v>기타 기계 및 장비 도매업 (4659)</v>
      </c>
      <c r="N757" t="s">
        <v>1162</v>
      </c>
      <c r="O757" t="s">
        <v>2309</v>
      </c>
      <c r="P757">
        <f>INDEX([1]표준산업분류!D$2:D$2172,MATCH($N757,[1]표준산업분류!$B$2:$B$2172,0))</f>
        <v>222</v>
      </c>
      <c r="Q757" s="1" t="str">
        <f t="shared" si="81"/>
        <v>수송용 기계 및 장비 도매업 (46594)</v>
      </c>
    </row>
    <row r="758" spans="1:17" x14ac:dyDescent="0.2">
      <c r="A758" s="1" t="str">
        <f>INDEX(lv1_index!$B$2:$B$78,MATCH(Tree!$E758,lv1_index!$C$2:$C$78,0))</f>
        <v>H: 운수 및 창고업(49~52)</v>
      </c>
      <c r="B758" t="str">
        <f t="shared" si="82"/>
        <v>46</v>
      </c>
      <c r="C758" t="str">
        <f>INDEX([1]표준산업분류!$C$2:$C$2172,MATCH(Tree!$B758,[1]표준산업분류!$B$2:$B$2172,0))</f>
        <v>도매 및 상품중개업</v>
      </c>
      <c r="D758">
        <f>INDEX([1]표준산업분류!$D$2:$D$2172,MATCH(Tree!$B758,[1]표준산업분류!$B$2:$B$2172,0))</f>
        <v>4248</v>
      </c>
      <c r="E758" s="1" t="str">
        <f t="shared" si="83"/>
        <v>도매 및 상품중개업 (46)</v>
      </c>
      <c r="F758" t="str">
        <f t="shared" si="84"/>
        <v>465</v>
      </c>
      <c r="G758" t="str">
        <f>INDEX([1]표준산업분류!C$2:C$2172,MATCH($F758,[1]표준산업분류!B$2:B$2172,0))</f>
        <v>기계장비 및 관련 물품 도매업</v>
      </c>
      <c r="H758">
        <f>INDEX([1]표준산업분류!D$2:D$2172,MATCH($F758,[1]표준산업분류!$B$2:$B$2172,0))</f>
        <v>1022</v>
      </c>
      <c r="I758" s="1" t="str">
        <f t="shared" si="85"/>
        <v>기계장비 및 관련 물품 도매업 (465)</v>
      </c>
      <c r="J758" t="str">
        <f t="shared" si="86"/>
        <v>4659</v>
      </c>
      <c r="K758" t="str">
        <f>INDEX([1]표준산업분류!C$2:C$2172,MATCH($J758,[1]표준산업분류!B$2:B$2172,0))</f>
        <v>기타 기계 및 장비 도매업</v>
      </c>
      <c r="L758">
        <f>INDEX([1]표준산업분류!D$2:D$2172,MATCH($J758,[1]표준산업분류!$B$2:$B$2172,0))</f>
        <v>547</v>
      </c>
      <c r="M758" s="1" t="str">
        <f t="shared" si="80"/>
        <v>기타 기계 및 장비 도매업 (4659)</v>
      </c>
      <c r="N758" t="s">
        <v>1163</v>
      </c>
      <c r="O758" t="s">
        <v>2310</v>
      </c>
      <c r="P758">
        <f>INDEX([1]표준산업분류!D$2:D$2172,MATCH($N758,[1]표준산업분류!$B$2:$B$2172,0))</f>
        <v>0</v>
      </c>
      <c r="Q758" s="1" t="str">
        <f t="shared" si="81"/>
        <v>전기용 기계장비 및 관련 기자재 도매업 (46595)</v>
      </c>
    </row>
    <row r="759" spans="1:17" x14ac:dyDescent="0.2">
      <c r="A759" s="1" t="str">
        <f>INDEX(lv1_index!$B$2:$B$78,MATCH(Tree!$E759,lv1_index!$C$2:$C$78,0))</f>
        <v>H: 운수 및 창고업(49~52)</v>
      </c>
      <c r="B759" t="str">
        <f t="shared" si="82"/>
        <v>46</v>
      </c>
      <c r="C759" t="str">
        <f>INDEX([1]표준산업분류!$C$2:$C$2172,MATCH(Tree!$B759,[1]표준산업분류!$B$2:$B$2172,0))</f>
        <v>도매 및 상품중개업</v>
      </c>
      <c r="D759">
        <f>INDEX([1]표준산업분류!$D$2:$D$2172,MATCH(Tree!$B759,[1]표준산업분류!$B$2:$B$2172,0))</f>
        <v>4248</v>
      </c>
      <c r="E759" s="1" t="str">
        <f t="shared" si="83"/>
        <v>도매 및 상품중개업 (46)</v>
      </c>
      <c r="F759" t="str">
        <f t="shared" si="84"/>
        <v>465</v>
      </c>
      <c r="G759" t="str">
        <f>INDEX([1]표준산업분류!C$2:C$2172,MATCH($F759,[1]표준산업분류!B$2:B$2172,0))</f>
        <v>기계장비 및 관련 물품 도매업</v>
      </c>
      <c r="H759">
        <f>INDEX([1]표준산업분류!D$2:D$2172,MATCH($F759,[1]표준산업분류!$B$2:$B$2172,0))</f>
        <v>1022</v>
      </c>
      <c r="I759" s="1" t="str">
        <f t="shared" si="85"/>
        <v>기계장비 및 관련 물품 도매업 (465)</v>
      </c>
      <c r="J759" t="str">
        <f t="shared" si="86"/>
        <v>4659</v>
      </c>
      <c r="K759" t="str">
        <f>INDEX([1]표준산업분류!C$2:C$2172,MATCH($J759,[1]표준산업분류!B$2:B$2172,0))</f>
        <v>기타 기계 및 장비 도매업</v>
      </c>
      <c r="L759">
        <f>INDEX([1]표준산업분류!D$2:D$2172,MATCH($J759,[1]표준산업분류!$B$2:$B$2172,0))</f>
        <v>547</v>
      </c>
      <c r="M759" s="1" t="str">
        <f t="shared" si="80"/>
        <v>기타 기계 및 장비 도매업 (4659)</v>
      </c>
      <c r="N759" t="s">
        <v>1164</v>
      </c>
      <c r="O759" t="s">
        <v>2311</v>
      </c>
      <c r="P759">
        <f>INDEX([1]표준산업분류!D$2:D$2172,MATCH($N759,[1]표준산업분류!$B$2:$B$2172,0))</f>
        <v>0</v>
      </c>
      <c r="Q759" s="1" t="str">
        <f t="shared" si="81"/>
        <v>전지 및 케이블 도매업 (46596)</v>
      </c>
    </row>
    <row r="760" spans="1:17" x14ac:dyDescent="0.2">
      <c r="A760" s="1" t="str">
        <f>INDEX(lv1_index!$B$2:$B$78,MATCH(Tree!$E760,lv1_index!$C$2:$C$78,0))</f>
        <v>H: 운수 및 창고업(49~52)</v>
      </c>
      <c r="B760" t="str">
        <f t="shared" si="82"/>
        <v>46</v>
      </c>
      <c r="C760" t="str">
        <f>INDEX([1]표준산업분류!$C$2:$C$2172,MATCH(Tree!$B760,[1]표준산업분류!$B$2:$B$2172,0))</f>
        <v>도매 및 상품중개업</v>
      </c>
      <c r="D760">
        <f>INDEX([1]표준산업분류!$D$2:$D$2172,MATCH(Tree!$B760,[1]표준산업분류!$B$2:$B$2172,0))</f>
        <v>4248</v>
      </c>
      <c r="E760" s="1" t="str">
        <f t="shared" si="83"/>
        <v>도매 및 상품중개업 (46)</v>
      </c>
      <c r="F760" t="str">
        <f t="shared" si="84"/>
        <v>465</v>
      </c>
      <c r="G760" t="str">
        <f>INDEX([1]표준산업분류!C$2:C$2172,MATCH($F760,[1]표준산업분류!B$2:B$2172,0))</f>
        <v>기계장비 및 관련 물품 도매업</v>
      </c>
      <c r="H760">
        <f>INDEX([1]표준산업분류!D$2:D$2172,MATCH($F760,[1]표준산업분류!$B$2:$B$2172,0))</f>
        <v>1022</v>
      </c>
      <c r="I760" s="1" t="str">
        <f t="shared" si="85"/>
        <v>기계장비 및 관련 물품 도매업 (465)</v>
      </c>
      <c r="J760" t="str">
        <f t="shared" si="86"/>
        <v>4659</v>
      </c>
      <c r="K760" t="str">
        <f>INDEX([1]표준산업분류!C$2:C$2172,MATCH($J760,[1]표준산업분류!B$2:B$2172,0))</f>
        <v>기타 기계 및 장비 도매업</v>
      </c>
      <c r="L760">
        <f>INDEX([1]표준산업분류!D$2:D$2172,MATCH($J760,[1]표준산업분류!$B$2:$B$2172,0))</f>
        <v>547</v>
      </c>
      <c r="M760" s="1" t="str">
        <f t="shared" si="80"/>
        <v>기타 기계 및 장비 도매업 (4659)</v>
      </c>
      <c r="N760" t="s">
        <v>1165</v>
      </c>
      <c r="O760" t="s">
        <v>2312</v>
      </c>
      <c r="P760">
        <f>INDEX([1]표준산업분류!D$2:D$2172,MATCH($N760,[1]표준산업분류!$B$2:$B$2172,0))</f>
        <v>96</v>
      </c>
      <c r="Q760" s="1" t="str">
        <f t="shared" si="81"/>
        <v>그외 기타 기계 및 장비 도매업 (46599)</v>
      </c>
    </row>
    <row r="761" spans="1:17" x14ac:dyDescent="0.2">
      <c r="A761" s="1" t="str">
        <f>INDEX(lv1_index!$B$2:$B$78,MATCH(Tree!$E761,lv1_index!$C$2:$C$78,0))</f>
        <v>H: 운수 및 창고업(49~52)</v>
      </c>
      <c r="B761" t="str">
        <f t="shared" si="82"/>
        <v>46</v>
      </c>
      <c r="C761" t="str">
        <f>INDEX([1]표준산업분류!$C$2:$C$2172,MATCH(Tree!$B761,[1]표준산업분류!$B$2:$B$2172,0))</f>
        <v>도매 및 상품중개업</v>
      </c>
      <c r="D761">
        <f>INDEX([1]표준산업분류!$D$2:$D$2172,MATCH(Tree!$B761,[1]표준산업분류!$B$2:$B$2172,0))</f>
        <v>4248</v>
      </c>
      <c r="E761" s="1" t="str">
        <f t="shared" si="83"/>
        <v>도매 및 상품중개업 (46)</v>
      </c>
      <c r="F761" t="str">
        <f t="shared" si="84"/>
        <v>466</v>
      </c>
      <c r="G761" t="str">
        <f>INDEX([1]표준산업분류!C$2:C$2172,MATCH($F761,[1]표준산업분류!B$2:B$2172,0))</f>
        <v>건축자재, 철물 및 난방장치 도매업</v>
      </c>
      <c r="H761">
        <f>INDEX([1]표준산업분류!D$2:D$2172,MATCH($F761,[1]표준산업분류!$B$2:$B$2172,0))</f>
        <v>196</v>
      </c>
      <c r="I761" s="1" t="str">
        <f t="shared" si="85"/>
        <v>건축자재, 철물 및 난방장치 도매업 (466)</v>
      </c>
      <c r="J761" t="str">
        <f t="shared" si="86"/>
        <v>4661</v>
      </c>
      <c r="K761" t="str">
        <f>INDEX([1]표준산업분류!C$2:C$2172,MATCH($J761,[1]표준산업분류!B$2:B$2172,0))</f>
        <v>일반 건축자재 도매업</v>
      </c>
      <c r="L761">
        <f>INDEX([1]표준산업분류!D$2:D$2172,MATCH($J761,[1]표준산업분류!$B$2:$B$2172,0))</f>
        <v>80</v>
      </c>
      <c r="M761" s="1" t="str">
        <f t="shared" si="80"/>
        <v>일반 건축자재 도매업 (4661)</v>
      </c>
      <c r="N761" t="s">
        <v>1166</v>
      </c>
      <c r="O761" t="s">
        <v>2313</v>
      </c>
      <c r="P761">
        <f>INDEX([1]표준산업분류!D$2:D$2172,MATCH($N761,[1]표준산업분류!$B$2:$B$2172,0))</f>
        <v>49</v>
      </c>
      <c r="Q761" s="1" t="str">
        <f t="shared" si="81"/>
        <v>원목 및 건축관련 목재품 도매업 (46611)</v>
      </c>
    </row>
    <row r="762" spans="1:17" x14ac:dyDescent="0.2">
      <c r="A762" s="1" t="str">
        <f>INDEX(lv1_index!$B$2:$B$78,MATCH(Tree!$E762,lv1_index!$C$2:$C$78,0))</f>
        <v>H: 운수 및 창고업(49~52)</v>
      </c>
      <c r="B762" t="str">
        <f t="shared" si="82"/>
        <v>46</v>
      </c>
      <c r="C762" t="str">
        <f>INDEX([1]표준산업분류!$C$2:$C$2172,MATCH(Tree!$B762,[1]표준산업분류!$B$2:$B$2172,0))</f>
        <v>도매 및 상품중개업</v>
      </c>
      <c r="D762">
        <f>INDEX([1]표준산업분류!$D$2:$D$2172,MATCH(Tree!$B762,[1]표준산업분류!$B$2:$B$2172,0))</f>
        <v>4248</v>
      </c>
      <c r="E762" s="1" t="str">
        <f t="shared" si="83"/>
        <v>도매 및 상품중개업 (46)</v>
      </c>
      <c r="F762" t="str">
        <f t="shared" si="84"/>
        <v>466</v>
      </c>
      <c r="G762" t="str">
        <f>INDEX([1]표준산업분류!C$2:C$2172,MATCH($F762,[1]표준산업분류!B$2:B$2172,0))</f>
        <v>건축자재, 철물 및 난방장치 도매업</v>
      </c>
      <c r="H762">
        <f>INDEX([1]표준산업분류!D$2:D$2172,MATCH($F762,[1]표준산업분류!$B$2:$B$2172,0))</f>
        <v>196</v>
      </c>
      <c r="I762" s="1" t="str">
        <f t="shared" si="85"/>
        <v>건축자재, 철물 및 난방장치 도매업 (466)</v>
      </c>
      <c r="J762" t="str">
        <f t="shared" si="86"/>
        <v>4661</v>
      </c>
      <c r="K762" t="str">
        <f>INDEX([1]표준산업분류!C$2:C$2172,MATCH($J762,[1]표준산업분류!B$2:B$2172,0))</f>
        <v>일반 건축자재 도매업</v>
      </c>
      <c r="L762">
        <f>INDEX([1]표준산업분류!D$2:D$2172,MATCH($J762,[1]표준산업분류!$B$2:$B$2172,0))</f>
        <v>80</v>
      </c>
      <c r="M762" s="1" t="str">
        <f t="shared" si="80"/>
        <v>일반 건축자재 도매업 (4661)</v>
      </c>
      <c r="N762" t="s">
        <v>1167</v>
      </c>
      <c r="O762" t="s">
        <v>2314</v>
      </c>
      <c r="P762">
        <f>INDEX([1]표준산업분류!D$2:D$2172,MATCH($N762,[1]표준산업분류!$B$2:$B$2172,0))</f>
        <v>25</v>
      </c>
      <c r="Q762" s="1" t="str">
        <f t="shared" si="81"/>
        <v>골재, 벽돌 및 시멘트 도매업 (46612)</v>
      </c>
    </row>
    <row r="763" spans="1:17" x14ac:dyDescent="0.2">
      <c r="A763" s="1" t="str">
        <f>INDEX(lv1_index!$B$2:$B$78,MATCH(Tree!$E763,lv1_index!$C$2:$C$78,0))</f>
        <v>H: 운수 및 창고업(49~52)</v>
      </c>
      <c r="B763" t="str">
        <f t="shared" si="82"/>
        <v>46</v>
      </c>
      <c r="C763" t="str">
        <f>INDEX([1]표준산업분류!$C$2:$C$2172,MATCH(Tree!$B763,[1]표준산업분류!$B$2:$B$2172,0))</f>
        <v>도매 및 상품중개업</v>
      </c>
      <c r="D763">
        <f>INDEX([1]표준산업분류!$D$2:$D$2172,MATCH(Tree!$B763,[1]표준산업분류!$B$2:$B$2172,0))</f>
        <v>4248</v>
      </c>
      <c r="E763" s="1" t="str">
        <f t="shared" si="83"/>
        <v>도매 및 상품중개업 (46)</v>
      </c>
      <c r="F763" t="str">
        <f t="shared" si="84"/>
        <v>466</v>
      </c>
      <c r="G763" t="str">
        <f>INDEX([1]표준산업분류!C$2:C$2172,MATCH($F763,[1]표준산업분류!B$2:B$2172,0))</f>
        <v>건축자재, 철물 및 난방장치 도매업</v>
      </c>
      <c r="H763">
        <f>INDEX([1]표준산업분류!D$2:D$2172,MATCH($F763,[1]표준산업분류!$B$2:$B$2172,0))</f>
        <v>196</v>
      </c>
      <c r="I763" s="1" t="str">
        <f t="shared" si="85"/>
        <v>건축자재, 철물 및 난방장치 도매업 (466)</v>
      </c>
      <c r="J763" t="str">
        <f t="shared" si="86"/>
        <v>4661</v>
      </c>
      <c r="K763" t="str">
        <f>INDEX([1]표준산업분류!C$2:C$2172,MATCH($J763,[1]표준산업분류!B$2:B$2172,0))</f>
        <v>일반 건축자재 도매업</v>
      </c>
      <c r="L763">
        <f>INDEX([1]표준산업분류!D$2:D$2172,MATCH($J763,[1]표준산업분류!$B$2:$B$2172,0))</f>
        <v>80</v>
      </c>
      <c r="M763" s="1" t="str">
        <f t="shared" si="80"/>
        <v>일반 건축자재 도매업 (4661)</v>
      </c>
      <c r="N763" t="s">
        <v>1168</v>
      </c>
      <c r="O763" t="s">
        <v>2315</v>
      </c>
      <c r="P763">
        <f>INDEX([1]표준산업분류!D$2:D$2172,MATCH($N763,[1]표준산업분류!$B$2:$B$2172,0))</f>
        <v>6</v>
      </c>
      <c r="Q763" s="1" t="str">
        <f t="shared" si="81"/>
        <v>유리 및 창호 도매업 (46613)</v>
      </c>
    </row>
    <row r="764" spans="1:17" x14ac:dyDescent="0.2">
      <c r="A764" s="1" t="str">
        <f>INDEX(lv1_index!$B$2:$B$78,MATCH(Tree!$E764,lv1_index!$C$2:$C$78,0))</f>
        <v>H: 운수 및 창고업(49~52)</v>
      </c>
      <c r="B764" t="str">
        <f t="shared" si="82"/>
        <v>46</v>
      </c>
      <c r="C764" t="str">
        <f>INDEX([1]표준산업분류!$C$2:$C$2172,MATCH(Tree!$B764,[1]표준산업분류!$B$2:$B$2172,0))</f>
        <v>도매 및 상품중개업</v>
      </c>
      <c r="D764">
        <f>INDEX([1]표준산업분류!$D$2:$D$2172,MATCH(Tree!$B764,[1]표준산업분류!$B$2:$B$2172,0))</f>
        <v>4248</v>
      </c>
      <c r="E764" s="1" t="str">
        <f t="shared" si="83"/>
        <v>도매 및 상품중개업 (46)</v>
      </c>
      <c r="F764" t="str">
        <f t="shared" si="84"/>
        <v>466</v>
      </c>
      <c r="G764" t="str">
        <f>INDEX([1]표준산업분류!C$2:C$2172,MATCH($F764,[1]표준산업분류!B$2:B$2172,0))</f>
        <v>건축자재, 철물 및 난방장치 도매업</v>
      </c>
      <c r="H764">
        <f>INDEX([1]표준산업분류!D$2:D$2172,MATCH($F764,[1]표준산업분류!$B$2:$B$2172,0))</f>
        <v>196</v>
      </c>
      <c r="I764" s="1" t="str">
        <f t="shared" si="85"/>
        <v>건축자재, 철물 및 난방장치 도매업 (466)</v>
      </c>
      <c r="J764" t="str">
        <f t="shared" si="86"/>
        <v>4662</v>
      </c>
      <c r="K764" t="str">
        <f>INDEX([1]표준산업분류!C$2:C$2172,MATCH($J764,[1]표준산업분류!B$2:B$2172,0))</f>
        <v>철물 및 냉·난방장치 도매업</v>
      </c>
      <c r="L764">
        <f>INDEX([1]표준산업분류!D$2:D$2172,MATCH($J764,[1]표준산업분류!$B$2:$B$2172,0))</f>
        <v>38</v>
      </c>
      <c r="M764" s="1" t="str">
        <f t="shared" si="80"/>
        <v>철물 및 냉·난방장치 도매업 (4662)</v>
      </c>
      <c r="N764" t="s">
        <v>1169</v>
      </c>
      <c r="O764" t="s">
        <v>2316</v>
      </c>
      <c r="P764">
        <f>INDEX([1]표준산업분류!D$2:D$2172,MATCH($N764,[1]표준산업분류!$B$2:$B$2172,0))</f>
        <v>16</v>
      </c>
      <c r="Q764" s="1" t="str">
        <f t="shared" si="81"/>
        <v>배관 및 냉·난방장치 도매업 (46621)</v>
      </c>
    </row>
    <row r="765" spans="1:17" x14ac:dyDescent="0.2">
      <c r="A765" s="1" t="str">
        <f>INDEX(lv1_index!$B$2:$B$78,MATCH(Tree!$E765,lv1_index!$C$2:$C$78,0))</f>
        <v>H: 운수 및 창고업(49~52)</v>
      </c>
      <c r="B765" t="str">
        <f t="shared" si="82"/>
        <v>46</v>
      </c>
      <c r="C765" t="str">
        <f>INDEX([1]표준산업분류!$C$2:$C$2172,MATCH(Tree!$B765,[1]표준산업분류!$B$2:$B$2172,0))</f>
        <v>도매 및 상품중개업</v>
      </c>
      <c r="D765">
        <f>INDEX([1]표준산업분류!$D$2:$D$2172,MATCH(Tree!$B765,[1]표준산업분류!$B$2:$B$2172,0))</f>
        <v>4248</v>
      </c>
      <c r="E765" s="1" t="str">
        <f t="shared" si="83"/>
        <v>도매 및 상품중개업 (46)</v>
      </c>
      <c r="F765" t="str">
        <f t="shared" si="84"/>
        <v>466</v>
      </c>
      <c r="G765" t="str">
        <f>INDEX([1]표준산업분류!C$2:C$2172,MATCH($F765,[1]표준산업분류!B$2:B$2172,0))</f>
        <v>건축자재, 철물 및 난방장치 도매업</v>
      </c>
      <c r="H765">
        <f>INDEX([1]표준산업분류!D$2:D$2172,MATCH($F765,[1]표준산업분류!$B$2:$B$2172,0))</f>
        <v>196</v>
      </c>
      <c r="I765" s="1" t="str">
        <f t="shared" si="85"/>
        <v>건축자재, 철물 및 난방장치 도매업 (466)</v>
      </c>
      <c r="J765" t="str">
        <f t="shared" si="86"/>
        <v>4662</v>
      </c>
      <c r="K765" t="str">
        <f>INDEX([1]표준산업분류!C$2:C$2172,MATCH($J765,[1]표준산업분류!B$2:B$2172,0))</f>
        <v>철물 및 냉·난방장치 도매업</v>
      </c>
      <c r="L765">
        <f>INDEX([1]표준산업분류!D$2:D$2172,MATCH($J765,[1]표준산업분류!$B$2:$B$2172,0))</f>
        <v>38</v>
      </c>
      <c r="M765" s="1" t="str">
        <f t="shared" si="80"/>
        <v>철물 및 냉·난방장치 도매업 (4662)</v>
      </c>
      <c r="N765" t="s">
        <v>1170</v>
      </c>
      <c r="O765" t="s">
        <v>2317</v>
      </c>
      <c r="P765">
        <f>INDEX([1]표준산업분류!D$2:D$2172,MATCH($N765,[1]표준산업분류!$B$2:$B$2172,0))</f>
        <v>22</v>
      </c>
      <c r="Q765" s="1" t="str">
        <f t="shared" si="81"/>
        <v>철물 및 수공구 도매업 (46622)</v>
      </c>
    </row>
    <row r="766" spans="1:17" x14ac:dyDescent="0.2">
      <c r="A766" s="1" t="str">
        <f>INDEX(lv1_index!$B$2:$B$78,MATCH(Tree!$E766,lv1_index!$C$2:$C$78,0))</f>
        <v>H: 운수 및 창고업(49~52)</v>
      </c>
      <c r="B766" t="str">
        <f t="shared" si="82"/>
        <v>46</v>
      </c>
      <c r="C766" t="str">
        <f>INDEX([1]표준산업분류!$C$2:$C$2172,MATCH(Tree!$B766,[1]표준산업분류!$B$2:$B$2172,0))</f>
        <v>도매 및 상품중개업</v>
      </c>
      <c r="D766">
        <f>INDEX([1]표준산업분류!$D$2:$D$2172,MATCH(Tree!$B766,[1]표준산업분류!$B$2:$B$2172,0))</f>
        <v>4248</v>
      </c>
      <c r="E766" s="1" t="str">
        <f t="shared" si="83"/>
        <v>도매 및 상품중개업 (46)</v>
      </c>
      <c r="F766" t="str">
        <f t="shared" si="84"/>
        <v>466</v>
      </c>
      <c r="G766" t="str">
        <f>INDEX([1]표준산업분류!C$2:C$2172,MATCH($F766,[1]표준산업분류!B$2:B$2172,0))</f>
        <v>건축자재, 철물 및 난방장치 도매업</v>
      </c>
      <c r="H766">
        <f>INDEX([1]표준산업분류!D$2:D$2172,MATCH($F766,[1]표준산업분류!$B$2:$B$2172,0))</f>
        <v>196</v>
      </c>
      <c r="I766" s="1" t="str">
        <f t="shared" si="85"/>
        <v>건축자재, 철물 및 난방장치 도매업 (466)</v>
      </c>
      <c r="J766" t="str">
        <f t="shared" si="86"/>
        <v>4669</v>
      </c>
      <c r="K766" t="str">
        <f>INDEX([1]표준산업분류!C$2:C$2172,MATCH($J766,[1]표준산업분류!B$2:B$2172,0))</f>
        <v>기타 건축자재 도매업</v>
      </c>
      <c r="L766">
        <f>INDEX([1]표준산업분류!D$2:D$2172,MATCH($J766,[1]표준산업분류!$B$2:$B$2172,0))</f>
        <v>78</v>
      </c>
      <c r="M766" s="1" t="str">
        <f t="shared" si="80"/>
        <v>기타 건축자재 도매업 (4669)</v>
      </c>
      <c r="N766" t="s">
        <v>1171</v>
      </c>
      <c r="O766" t="s">
        <v>2318</v>
      </c>
      <c r="P766">
        <f>INDEX([1]표준산업분류!D$2:D$2172,MATCH($N766,[1]표준산업분류!$B$2:$B$2172,0))</f>
        <v>5</v>
      </c>
      <c r="Q766" s="1" t="str">
        <f t="shared" si="81"/>
        <v>도료 도매업 (46691)</v>
      </c>
    </row>
    <row r="767" spans="1:17" x14ac:dyDescent="0.2">
      <c r="A767" s="1" t="str">
        <f>INDEX(lv1_index!$B$2:$B$78,MATCH(Tree!$E767,lv1_index!$C$2:$C$78,0))</f>
        <v>H: 운수 및 창고업(49~52)</v>
      </c>
      <c r="B767" t="str">
        <f t="shared" si="82"/>
        <v>46</v>
      </c>
      <c r="C767" t="str">
        <f>INDEX([1]표준산업분류!$C$2:$C$2172,MATCH(Tree!$B767,[1]표준산업분류!$B$2:$B$2172,0))</f>
        <v>도매 및 상품중개업</v>
      </c>
      <c r="D767">
        <f>INDEX([1]표준산업분류!$D$2:$D$2172,MATCH(Tree!$B767,[1]표준산업분류!$B$2:$B$2172,0))</f>
        <v>4248</v>
      </c>
      <c r="E767" s="1" t="str">
        <f t="shared" si="83"/>
        <v>도매 및 상품중개업 (46)</v>
      </c>
      <c r="F767" t="str">
        <f t="shared" si="84"/>
        <v>466</v>
      </c>
      <c r="G767" t="str">
        <f>INDEX([1]표준산업분류!C$2:C$2172,MATCH($F767,[1]표준산업분류!B$2:B$2172,0))</f>
        <v>건축자재, 철물 및 난방장치 도매업</v>
      </c>
      <c r="H767">
        <f>INDEX([1]표준산업분류!D$2:D$2172,MATCH($F767,[1]표준산업분류!$B$2:$B$2172,0))</f>
        <v>196</v>
      </c>
      <c r="I767" s="1" t="str">
        <f t="shared" si="85"/>
        <v>건축자재, 철물 및 난방장치 도매업 (466)</v>
      </c>
      <c r="J767" t="str">
        <f t="shared" si="86"/>
        <v>4669</v>
      </c>
      <c r="K767" t="str">
        <f>INDEX([1]표준산업분류!C$2:C$2172,MATCH($J767,[1]표준산업분류!B$2:B$2172,0))</f>
        <v>기타 건축자재 도매업</v>
      </c>
      <c r="L767">
        <f>INDEX([1]표준산업분류!D$2:D$2172,MATCH($J767,[1]표준산업분류!$B$2:$B$2172,0))</f>
        <v>78</v>
      </c>
      <c r="M767" s="1" t="str">
        <f t="shared" si="80"/>
        <v>기타 건축자재 도매업 (4669)</v>
      </c>
      <c r="N767" t="s">
        <v>1172</v>
      </c>
      <c r="O767" t="s">
        <v>2319</v>
      </c>
      <c r="P767">
        <f>INDEX([1]표준산업분류!D$2:D$2172,MATCH($N767,[1]표준산업분류!$B$2:$B$2172,0))</f>
        <v>2</v>
      </c>
      <c r="Q767" s="1" t="str">
        <f t="shared" si="81"/>
        <v>벽지 및 장판류 도매업 (46692)</v>
      </c>
    </row>
    <row r="768" spans="1:17" x14ac:dyDescent="0.2">
      <c r="A768" s="1" t="str">
        <f>INDEX(lv1_index!$B$2:$B$78,MATCH(Tree!$E768,lv1_index!$C$2:$C$78,0))</f>
        <v>H: 운수 및 창고업(49~52)</v>
      </c>
      <c r="B768" t="str">
        <f t="shared" si="82"/>
        <v>46</v>
      </c>
      <c r="C768" t="str">
        <f>INDEX([1]표준산업분류!$C$2:$C$2172,MATCH(Tree!$B768,[1]표준산업분류!$B$2:$B$2172,0))</f>
        <v>도매 및 상품중개업</v>
      </c>
      <c r="D768">
        <f>INDEX([1]표준산업분류!$D$2:$D$2172,MATCH(Tree!$B768,[1]표준산업분류!$B$2:$B$2172,0))</f>
        <v>4248</v>
      </c>
      <c r="E768" s="1" t="str">
        <f t="shared" si="83"/>
        <v>도매 및 상품중개업 (46)</v>
      </c>
      <c r="F768" t="str">
        <f t="shared" si="84"/>
        <v>466</v>
      </c>
      <c r="G768" t="str">
        <f>INDEX([1]표준산업분류!C$2:C$2172,MATCH($F768,[1]표준산업분류!B$2:B$2172,0))</f>
        <v>건축자재, 철물 및 난방장치 도매업</v>
      </c>
      <c r="H768">
        <f>INDEX([1]표준산업분류!D$2:D$2172,MATCH($F768,[1]표준산업분류!$B$2:$B$2172,0))</f>
        <v>196</v>
      </c>
      <c r="I768" s="1" t="str">
        <f t="shared" si="85"/>
        <v>건축자재, 철물 및 난방장치 도매업 (466)</v>
      </c>
      <c r="J768" t="str">
        <f t="shared" si="86"/>
        <v>4669</v>
      </c>
      <c r="K768" t="str">
        <f>INDEX([1]표준산업분류!C$2:C$2172,MATCH($J768,[1]표준산업분류!B$2:B$2172,0))</f>
        <v>기타 건축자재 도매업</v>
      </c>
      <c r="L768">
        <f>INDEX([1]표준산업분류!D$2:D$2172,MATCH($J768,[1]표준산업분류!$B$2:$B$2172,0))</f>
        <v>78</v>
      </c>
      <c r="M768" s="1" t="str">
        <f t="shared" si="80"/>
        <v>기타 건축자재 도매업 (4669)</v>
      </c>
      <c r="N768" t="s">
        <v>1173</v>
      </c>
      <c r="O768" t="s">
        <v>2320</v>
      </c>
      <c r="P768">
        <f>INDEX([1]표준산업분류!D$2:D$2172,MATCH($N768,[1]표준산업분류!$B$2:$B$2172,0))</f>
        <v>71</v>
      </c>
      <c r="Q768" s="1" t="str">
        <f t="shared" si="81"/>
        <v>그외 기타 건축자재 도매업 (46699)</v>
      </c>
    </row>
    <row r="769" spans="1:17" x14ac:dyDescent="0.2">
      <c r="A769" s="1" t="str">
        <f>INDEX(lv1_index!$B$2:$B$78,MATCH(Tree!$E769,lv1_index!$C$2:$C$78,0))</f>
        <v>H: 운수 및 창고업(49~52)</v>
      </c>
      <c r="B769" t="str">
        <f t="shared" si="82"/>
        <v>46</v>
      </c>
      <c r="C769" t="str">
        <f>INDEX([1]표준산업분류!$C$2:$C$2172,MATCH(Tree!$B769,[1]표준산업분류!$B$2:$B$2172,0))</f>
        <v>도매 및 상품중개업</v>
      </c>
      <c r="D769">
        <f>INDEX([1]표준산업분류!$D$2:$D$2172,MATCH(Tree!$B769,[1]표준산업분류!$B$2:$B$2172,0))</f>
        <v>4248</v>
      </c>
      <c r="E769" s="1" t="str">
        <f t="shared" si="83"/>
        <v>도매 및 상품중개업 (46)</v>
      </c>
      <c r="F769" t="str">
        <f t="shared" si="84"/>
        <v>467</v>
      </c>
      <c r="G769" t="str">
        <f>INDEX([1]표준산업분류!C$2:C$2172,MATCH($F769,[1]표준산업분류!B$2:B$2172,0))</f>
        <v>기타 전문 도매업</v>
      </c>
      <c r="H769">
        <f>INDEX([1]표준산업분류!D$2:D$2172,MATCH($F769,[1]표준산업분류!$B$2:$B$2172,0))</f>
        <v>1046</v>
      </c>
      <c r="I769" s="1" t="str">
        <f t="shared" si="85"/>
        <v>기타 전문 도매업 (467)</v>
      </c>
      <c r="J769" t="str">
        <f t="shared" si="86"/>
        <v>4670</v>
      </c>
      <c r="K769" t="str">
        <f>INDEX([1]표준산업분류!C$2:C$2172,MATCH($J769,[1]표준산업분류!B$2:B$2172,0))</f>
        <v>기타 전문 도매업</v>
      </c>
      <c r="L769">
        <f>INDEX([1]표준산업분류!D$2:D$2172,MATCH($J769,[1]표준산업분류!$B$2:$B$2172,0))</f>
        <v>1</v>
      </c>
      <c r="M769" s="1" t="str">
        <f t="shared" si="80"/>
        <v>기타 전문 도매업 (4670)</v>
      </c>
      <c r="N769" t="s">
        <v>1174</v>
      </c>
      <c r="O769" t="s">
        <v>35</v>
      </c>
      <c r="P769">
        <f>INDEX([1]표준산업분류!D$2:D$2172,MATCH($N769,[1]표준산업분류!$B$2:$B$2172,0))</f>
        <v>1</v>
      </c>
      <c r="Q769" s="1" t="str">
        <f t="shared" si="81"/>
        <v>기타 전문 도매업 (46700)</v>
      </c>
    </row>
    <row r="770" spans="1:17" x14ac:dyDescent="0.2">
      <c r="A770" s="1" t="str">
        <f>INDEX(lv1_index!$B$2:$B$78,MATCH(Tree!$E770,lv1_index!$C$2:$C$78,0))</f>
        <v>H: 운수 및 창고업(49~52)</v>
      </c>
      <c r="B770" t="str">
        <f t="shared" si="82"/>
        <v>46</v>
      </c>
      <c r="C770" t="str">
        <f>INDEX([1]표준산업분류!$C$2:$C$2172,MATCH(Tree!$B770,[1]표준산업분류!$B$2:$B$2172,0))</f>
        <v>도매 및 상품중개업</v>
      </c>
      <c r="D770">
        <f>INDEX([1]표준산업분류!$D$2:$D$2172,MATCH(Tree!$B770,[1]표준산업분류!$B$2:$B$2172,0))</f>
        <v>4248</v>
      </c>
      <c r="E770" s="1" t="str">
        <f t="shared" si="83"/>
        <v>도매 및 상품중개업 (46)</v>
      </c>
      <c r="F770" t="str">
        <f t="shared" si="84"/>
        <v>467</v>
      </c>
      <c r="G770" t="str">
        <f>INDEX([1]표준산업분류!C$2:C$2172,MATCH($F770,[1]표준산업분류!B$2:B$2172,0))</f>
        <v>기타 전문 도매업</v>
      </c>
      <c r="H770">
        <f>INDEX([1]표준산업분류!D$2:D$2172,MATCH($F770,[1]표준산업분류!$B$2:$B$2172,0))</f>
        <v>1046</v>
      </c>
      <c r="I770" s="1" t="str">
        <f t="shared" si="85"/>
        <v>기타 전문 도매업 (467)</v>
      </c>
      <c r="J770" t="str">
        <f t="shared" si="86"/>
        <v>4671</v>
      </c>
      <c r="K770" t="str">
        <f>INDEX([1]표준산업분류!C$2:C$2172,MATCH($J770,[1]표준산업분류!B$2:B$2172,0))</f>
        <v>연료 및 관련제품 도매업</v>
      </c>
      <c r="L770">
        <f>INDEX([1]표준산업분류!D$2:D$2172,MATCH($J770,[1]표준산업분류!$B$2:$B$2172,0))</f>
        <v>177</v>
      </c>
      <c r="M770" s="1" t="str">
        <f t="shared" ref="M770:M833" si="87">K770&amp;" "&amp;"("&amp;J770&amp;")"</f>
        <v>연료 및 관련제품 도매업 (4671)</v>
      </c>
      <c r="N770" t="s">
        <v>1175</v>
      </c>
      <c r="O770" t="s">
        <v>2321</v>
      </c>
      <c r="P770">
        <f>INDEX([1]표준산업분류!D$2:D$2172,MATCH($N770,[1]표준산업분류!$B$2:$B$2172,0))</f>
        <v>14</v>
      </c>
      <c r="Q770" s="1" t="str">
        <f t="shared" ref="Q770:Q833" si="88">O770&amp;" "&amp;"("&amp;N770&amp;")"</f>
        <v>고체연료 및 관련제품 도매업 (46711)</v>
      </c>
    </row>
    <row r="771" spans="1:17" x14ac:dyDescent="0.2">
      <c r="A771" s="1" t="str">
        <f>INDEX(lv1_index!$B$2:$B$78,MATCH(Tree!$E771,lv1_index!$C$2:$C$78,0))</f>
        <v>H: 운수 및 창고업(49~52)</v>
      </c>
      <c r="B771" t="str">
        <f t="shared" ref="B771:B834" si="89">LEFT(F771,2)</f>
        <v>46</v>
      </c>
      <c r="C771" t="str">
        <f>INDEX([1]표준산업분류!$C$2:$C$2172,MATCH(Tree!$B771,[1]표준산업분류!$B$2:$B$2172,0))</f>
        <v>도매 및 상품중개업</v>
      </c>
      <c r="D771">
        <f>INDEX([1]표준산업분류!$D$2:$D$2172,MATCH(Tree!$B771,[1]표준산업분류!$B$2:$B$2172,0))</f>
        <v>4248</v>
      </c>
      <c r="E771" s="1" t="str">
        <f t="shared" ref="E771:E834" si="90">C771&amp;" "&amp;"("&amp;B771&amp;")"</f>
        <v>도매 및 상품중개업 (46)</v>
      </c>
      <c r="F771" t="str">
        <f t="shared" ref="F771:F834" si="91">LEFT(J771,3)</f>
        <v>467</v>
      </c>
      <c r="G771" t="str">
        <f>INDEX([1]표준산업분류!C$2:C$2172,MATCH($F771,[1]표준산업분류!B$2:B$2172,0))</f>
        <v>기타 전문 도매업</v>
      </c>
      <c r="H771">
        <f>INDEX([1]표준산업분류!D$2:D$2172,MATCH($F771,[1]표준산업분류!$B$2:$B$2172,0))</f>
        <v>1046</v>
      </c>
      <c r="I771" s="1" t="str">
        <f t="shared" ref="I771:I834" si="92">G771&amp;" "&amp;"("&amp;F771&amp;")"</f>
        <v>기타 전문 도매업 (467)</v>
      </c>
      <c r="J771" t="str">
        <f t="shared" ref="J771:J834" si="93">LEFT(N771,4)</f>
        <v>4671</v>
      </c>
      <c r="K771" t="str">
        <f>INDEX([1]표준산업분류!C$2:C$2172,MATCH($J771,[1]표준산업분류!B$2:B$2172,0))</f>
        <v>연료 및 관련제품 도매업</v>
      </c>
      <c r="L771">
        <f>INDEX([1]표준산업분류!D$2:D$2172,MATCH($J771,[1]표준산업분류!$B$2:$B$2172,0))</f>
        <v>177</v>
      </c>
      <c r="M771" s="1" t="str">
        <f t="shared" si="87"/>
        <v>연료 및 관련제품 도매업 (4671)</v>
      </c>
      <c r="N771" t="s">
        <v>1176</v>
      </c>
      <c r="O771" t="s">
        <v>2322</v>
      </c>
      <c r="P771">
        <f>INDEX([1]표준산업분류!D$2:D$2172,MATCH($N771,[1]표준산업분류!$B$2:$B$2172,0))</f>
        <v>130</v>
      </c>
      <c r="Q771" s="1" t="str">
        <f t="shared" si="88"/>
        <v>액체연료 및 관련제품 도매업 (46712)</v>
      </c>
    </row>
    <row r="772" spans="1:17" x14ac:dyDescent="0.2">
      <c r="A772" s="1" t="str">
        <f>INDEX(lv1_index!$B$2:$B$78,MATCH(Tree!$E772,lv1_index!$C$2:$C$78,0))</f>
        <v>H: 운수 및 창고업(49~52)</v>
      </c>
      <c r="B772" t="str">
        <f t="shared" si="89"/>
        <v>46</v>
      </c>
      <c r="C772" t="str">
        <f>INDEX([1]표준산업분류!$C$2:$C$2172,MATCH(Tree!$B772,[1]표준산업분류!$B$2:$B$2172,0))</f>
        <v>도매 및 상품중개업</v>
      </c>
      <c r="D772">
        <f>INDEX([1]표준산업분류!$D$2:$D$2172,MATCH(Tree!$B772,[1]표준산업분류!$B$2:$B$2172,0))</f>
        <v>4248</v>
      </c>
      <c r="E772" s="1" t="str">
        <f t="shared" si="90"/>
        <v>도매 및 상품중개업 (46)</v>
      </c>
      <c r="F772" t="str">
        <f t="shared" si="91"/>
        <v>467</v>
      </c>
      <c r="G772" t="str">
        <f>INDEX([1]표준산업분류!C$2:C$2172,MATCH($F772,[1]표준산업분류!B$2:B$2172,0))</f>
        <v>기타 전문 도매업</v>
      </c>
      <c r="H772">
        <f>INDEX([1]표준산업분류!D$2:D$2172,MATCH($F772,[1]표준산업분류!$B$2:$B$2172,0))</f>
        <v>1046</v>
      </c>
      <c r="I772" s="1" t="str">
        <f t="shared" si="92"/>
        <v>기타 전문 도매업 (467)</v>
      </c>
      <c r="J772" t="str">
        <f t="shared" si="93"/>
        <v>4671</v>
      </c>
      <c r="K772" t="str">
        <f>INDEX([1]표준산업분류!C$2:C$2172,MATCH($J772,[1]표준산업분류!B$2:B$2172,0))</f>
        <v>연료 및 관련제품 도매업</v>
      </c>
      <c r="L772">
        <f>INDEX([1]표준산업분류!D$2:D$2172,MATCH($J772,[1]표준산업분류!$B$2:$B$2172,0))</f>
        <v>177</v>
      </c>
      <c r="M772" s="1" t="str">
        <f t="shared" si="87"/>
        <v>연료 및 관련제품 도매업 (4671)</v>
      </c>
      <c r="N772" t="s">
        <v>1177</v>
      </c>
      <c r="O772" t="s">
        <v>2323</v>
      </c>
      <c r="P772">
        <f>INDEX([1]표준산업분류!D$2:D$2172,MATCH($N772,[1]표준산업분류!$B$2:$B$2172,0))</f>
        <v>33</v>
      </c>
      <c r="Q772" s="1" t="str">
        <f t="shared" si="88"/>
        <v>기체연료 및 관련제품 도매업 (46713)</v>
      </c>
    </row>
    <row r="773" spans="1:17" x14ac:dyDescent="0.2">
      <c r="A773" s="1" t="str">
        <f>INDEX(lv1_index!$B$2:$B$78,MATCH(Tree!$E773,lv1_index!$C$2:$C$78,0))</f>
        <v>H: 운수 및 창고업(49~52)</v>
      </c>
      <c r="B773" t="str">
        <f t="shared" si="89"/>
        <v>46</v>
      </c>
      <c r="C773" t="str">
        <f>INDEX([1]표준산업분류!$C$2:$C$2172,MATCH(Tree!$B773,[1]표준산업분류!$B$2:$B$2172,0))</f>
        <v>도매 및 상품중개업</v>
      </c>
      <c r="D773">
        <f>INDEX([1]표준산업분류!$D$2:$D$2172,MATCH(Tree!$B773,[1]표준산업분류!$B$2:$B$2172,0))</f>
        <v>4248</v>
      </c>
      <c r="E773" s="1" t="str">
        <f t="shared" si="90"/>
        <v>도매 및 상품중개업 (46)</v>
      </c>
      <c r="F773" t="str">
        <f t="shared" si="91"/>
        <v>467</v>
      </c>
      <c r="G773" t="str">
        <f>INDEX([1]표준산업분류!C$2:C$2172,MATCH($F773,[1]표준산업분류!B$2:B$2172,0))</f>
        <v>기타 전문 도매업</v>
      </c>
      <c r="H773">
        <f>INDEX([1]표준산업분류!D$2:D$2172,MATCH($F773,[1]표준산업분류!$B$2:$B$2172,0))</f>
        <v>1046</v>
      </c>
      <c r="I773" s="1" t="str">
        <f t="shared" si="92"/>
        <v>기타 전문 도매업 (467)</v>
      </c>
      <c r="J773" t="str">
        <f t="shared" si="93"/>
        <v>4672</v>
      </c>
      <c r="K773" t="str">
        <f>INDEX([1]표준산업분류!C$2:C$2172,MATCH($J773,[1]표준산업분류!B$2:B$2172,0))</f>
        <v>1차 금속제품 및 금속광물 도매업</v>
      </c>
      <c r="L773">
        <f>INDEX([1]표준산업분류!D$2:D$2172,MATCH($J773,[1]표준산업분류!$B$2:$B$2172,0))</f>
        <v>391</v>
      </c>
      <c r="M773" s="1" t="str">
        <f t="shared" si="87"/>
        <v>1차 금속제품 및 금속광물 도매업 (4672)</v>
      </c>
      <c r="N773" t="s">
        <v>1178</v>
      </c>
      <c r="O773" t="s">
        <v>2324</v>
      </c>
      <c r="P773">
        <f>INDEX([1]표준산업분류!D$2:D$2172,MATCH($N773,[1]표준산업분류!$B$2:$B$2172,0))</f>
        <v>377</v>
      </c>
      <c r="Q773" s="1" t="str">
        <f t="shared" si="88"/>
        <v>1차 금속제품 도매업 (46721)</v>
      </c>
    </row>
    <row r="774" spans="1:17" x14ac:dyDescent="0.2">
      <c r="A774" s="1" t="str">
        <f>INDEX(lv1_index!$B$2:$B$78,MATCH(Tree!$E774,lv1_index!$C$2:$C$78,0))</f>
        <v>H: 운수 및 창고업(49~52)</v>
      </c>
      <c r="B774" t="str">
        <f t="shared" si="89"/>
        <v>46</v>
      </c>
      <c r="C774" t="str">
        <f>INDEX([1]표준산업분류!$C$2:$C$2172,MATCH(Tree!$B774,[1]표준산업분류!$B$2:$B$2172,0))</f>
        <v>도매 및 상품중개업</v>
      </c>
      <c r="D774">
        <f>INDEX([1]표준산업분류!$D$2:$D$2172,MATCH(Tree!$B774,[1]표준산업분류!$B$2:$B$2172,0))</f>
        <v>4248</v>
      </c>
      <c r="E774" s="1" t="str">
        <f t="shared" si="90"/>
        <v>도매 및 상품중개업 (46)</v>
      </c>
      <c r="F774" t="str">
        <f t="shared" si="91"/>
        <v>467</v>
      </c>
      <c r="G774" t="str">
        <f>INDEX([1]표준산업분류!C$2:C$2172,MATCH($F774,[1]표준산업분류!B$2:B$2172,0))</f>
        <v>기타 전문 도매업</v>
      </c>
      <c r="H774">
        <f>INDEX([1]표준산업분류!D$2:D$2172,MATCH($F774,[1]표준산업분류!$B$2:$B$2172,0))</f>
        <v>1046</v>
      </c>
      <c r="I774" s="1" t="str">
        <f t="shared" si="92"/>
        <v>기타 전문 도매업 (467)</v>
      </c>
      <c r="J774" t="str">
        <f t="shared" si="93"/>
        <v>4672</v>
      </c>
      <c r="K774" t="str">
        <f>INDEX([1]표준산업분류!C$2:C$2172,MATCH($J774,[1]표준산업분류!B$2:B$2172,0))</f>
        <v>1차 금속제품 및 금속광물 도매업</v>
      </c>
      <c r="L774">
        <f>INDEX([1]표준산업분류!D$2:D$2172,MATCH($J774,[1]표준산업분류!$B$2:$B$2172,0))</f>
        <v>391</v>
      </c>
      <c r="M774" s="1" t="str">
        <f t="shared" si="87"/>
        <v>1차 금속제품 및 금속광물 도매업 (4672)</v>
      </c>
      <c r="N774" t="s">
        <v>1179</v>
      </c>
      <c r="O774" t="s">
        <v>2325</v>
      </c>
      <c r="P774">
        <f>INDEX([1]표준산업분류!D$2:D$2172,MATCH($N774,[1]표준산업분류!$B$2:$B$2172,0))</f>
        <v>14</v>
      </c>
      <c r="Q774" s="1" t="str">
        <f t="shared" si="88"/>
        <v>금속광물 도매업 (46722)</v>
      </c>
    </row>
    <row r="775" spans="1:17" x14ac:dyDescent="0.2">
      <c r="A775" s="1" t="str">
        <f>INDEX(lv1_index!$B$2:$B$78,MATCH(Tree!$E775,lv1_index!$C$2:$C$78,0))</f>
        <v>H: 운수 및 창고업(49~52)</v>
      </c>
      <c r="B775" t="str">
        <f t="shared" si="89"/>
        <v>46</v>
      </c>
      <c r="C775" t="str">
        <f>INDEX([1]표준산업분류!$C$2:$C$2172,MATCH(Tree!$B775,[1]표준산업분류!$B$2:$B$2172,0))</f>
        <v>도매 및 상품중개업</v>
      </c>
      <c r="D775">
        <f>INDEX([1]표준산업분류!$D$2:$D$2172,MATCH(Tree!$B775,[1]표준산업분류!$B$2:$B$2172,0))</f>
        <v>4248</v>
      </c>
      <c r="E775" s="1" t="str">
        <f t="shared" si="90"/>
        <v>도매 및 상품중개업 (46)</v>
      </c>
      <c r="F775" t="str">
        <f t="shared" si="91"/>
        <v>467</v>
      </c>
      <c r="G775" t="str">
        <f>INDEX([1]표준산업분류!C$2:C$2172,MATCH($F775,[1]표준산업분류!B$2:B$2172,0))</f>
        <v>기타 전문 도매업</v>
      </c>
      <c r="H775">
        <f>INDEX([1]표준산업분류!D$2:D$2172,MATCH($F775,[1]표준산업분류!$B$2:$B$2172,0))</f>
        <v>1046</v>
      </c>
      <c r="I775" s="1" t="str">
        <f t="shared" si="92"/>
        <v>기타 전문 도매업 (467)</v>
      </c>
      <c r="J775" t="str">
        <f t="shared" si="93"/>
        <v>4673</v>
      </c>
      <c r="K775" t="str">
        <f>INDEX([1]표준산업분류!C$2:C$2172,MATCH($J775,[1]표준산업분류!B$2:B$2172,0))</f>
        <v>화학물질 및 화학제품 도매업</v>
      </c>
      <c r="L775">
        <f>INDEX([1]표준산업분류!D$2:D$2172,MATCH($J775,[1]표준산업분류!$B$2:$B$2172,0))</f>
        <v>261</v>
      </c>
      <c r="M775" s="1" t="str">
        <f t="shared" si="87"/>
        <v>화학물질 및 화학제품 도매업 (4673)</v>
      </c>
      <c r="N775" t="s">
        <v>1180</v>
      </c>
      <c r="O775" t="s">
        <v>311</v>
      </c>
      <c r="P775">
        <f>INDEX([1]표준산업분류!D$2:D$2172,MATCH($N775,[1]표준산업분류!$B$2:$B$2172,0))</f>
        <v>1</v>
      </c>
      <c r="Q775" s="1" t="str">
        <f t="shared" si="88"/>
        <v>화학물질 및 화학제품 도매업 (46730)</v>
      </c>
    </row>
    <row r="776" spans="1:17" x14ac:dyDescent="0.2">
      <c r="A776" s="1" t="str">
        <f>INDEX(lv1_index!$B$2:$B$78,MATCH(Tree!$E776,lv1_index!$C$2:$C$78,0))</f>
        <v>H: 운수 및 창고업(49~52)</v>
      </c>
      <c r="B776" t="str">
        <f t="shared" si="89"/>
        <v>46</v>
      </c>
      <c r="C776" t="str">
        <f>INDEX([1]표준산업분류!$C$2:$C$2172,MATCH(Tree!$B776,[1]표준산업분류!$B$2:$B$2172,0))</f>
        <v>도매 및 상품중개업</v>
      </c>
      <c r="D776">
        <f>INDEX([1]표준산업분류!$D$2:$D$2172,MATCH(Tree!$B776,[1]표준산업분류!$B$2:$B$2172,0))</f>
        <v>4248</v>
      </c>
      <c r="E776" s="1" t="str">
        <f t="shared" si="90"/>
        <v>도매 및 상품중개업 (46)</v>
      </c>
      <c r="F776" t="str">
        <f t="shared" si="91"/>
        <v>467</v>
      </c>
      <c r="G776" t="str">
        <f>INDEX([1]표준산업분류!C$2:C$2172,MATCH($F776,[1]표준산업분류!B$2:B$2172,0))</f>
        <v>기타 전문 도매업</v>
      </c>
      <c r="H776">
        <f>INDEX([1]표준산업분류!D$2:D$2172,MATCH($F776,[1]표준산업분류!$B$2:$B$2172,0))</f>
        <v>1046</v>
      </c>
      <c r="I776" s="1" t="str">
        <f t="shared" si="92"/>
        <v>기타 전문 도매업 (467)</v>
      </c>
      <c r="J776" t="str">
        <f t="shared" si="93"/>
        <v>4673</v>
      </c>
      <c r="K776" t="str">
        <f>INDEX([1]표준산업분류!C$2:C$2172,MATCH($J776,[1]표준산업분류!B$2:B$2172,0))</f>
        <v>화학물질 및 화학제품 도매업</v>
      </c>
      <c r="L776">
        <f>INDEX([1]표준산업분류!D$2:D$2172,MATCH($J776,[1]표준산업분류!$B$2:$B$2172,0))</f>
        <v>261</v>
      </c>
      <c r="M776" s="1" t="str">
        <f t="shared" si="87"/>
        <v>화학물질 및 화학제품 도매업 (4673)</v>
      </c>
      <c r="N776" t="s">
        <v>1181</v>
      </c>
      <c r="O776" t="s">
        <v>2326</v>
      </c>
      <c r="P776">
        <f>INDEX([1]표준산업분류!D$2:D$2172,MATCH($N776,[1]표준산업분류!$B$2:$B$2172,0))</f>
        <v>6</v>
      </c>
      <c r="Q776" s="1" t="str">
        <f t="shared" si="88"/>
        <v>염료, 안료 및 관련제품 도매업 (46731)</v>
      </c>
    </row>
    <row r="777" spans="1:17" x14ac:dyDescent="0.2">
      <c r="A777" s="1" t="str">
        <f>INDEX(lv1_index!$B$2:$B$78,MATCH(Tree!$E777,lv1_index!$C$2:$C$78,0))</f>
        <v>H: 운수 및 창고업(49~52)</v>
      </c>
      <c r="B777" t="str">
        <f t="shared" si="89"/>
        <v>46</v>
      </c>
      <c r="C777" t="str">
        <f>INDEX([1]표준산업분류!$C$2:$C$2172,MATCH(Tree!$B777,[1]표준산업분류!$B$2:$B$2172,0))</f>
        <v>도매 및 상품중개업</v>
      </c>
      <c r="D777">
        <f>INDEX([1]표준산업분류!$D$2:$D$2172,MATCH(Tree!$B777,[1]표준산업분류!$B$2:$B$2172,0))</f>
        <v>4248</v>
      </c>
      <c r="E777" s="1" t="str">
        <f t="shared" si="90"/>
        <v>도매 및 상품중개업 (46)</v>
      </c>
      <c r="F777" t="str">
        <f t="shared" si="91"/>
        <v>467</v>
      </c>
      <c r="G777" t="str">
        <f>INDEX([1]표준산업분류!C$2:C$2172,MATCH($F777,[1]표준산업분류!B$2:B$2172,0))</f>
        <v>기타 전문 도매업</v>
      </c>
      <c r="H777">
        <f>INDEX([1]표준산업분류!D$2:D$2172,MATCH($F777,[1]표준산업분류!$B$2:$B$2172,0))</f>
        <v>1046</v>
      </c>
      <c r="I777" s="1" t="str">
        <f t="shared" si="92"/>
        <v>기타 전문 도매업 (467)</v>
      </c>
      <c r="J777" t="str">
        <f t="shared" si="93"/>
        <v>4673</v>
      </c>
      <c r="K777" t="str">
        <f>INDEX([1]표준산업분류!C$2:C$2172,MATCH($J777,[1]표준산업분류!B$2:B$2172,0))</f>
        <v>화학물질 및 화학제품 도매업</v>
      </c>
      <c r="L777">
        <f>INDEX([1]표준산업분류!D$2:D$2172,MATCH($J777,[1]표준산업분류!$B$2:$B$2172,0))</f>
        <v>261</v>
      </c>
      <c r="M777" s="1" t="str">
        <f t="shared" si="87"/>
        <v>화학물질 및 화학제품 도매업 (4673)</v>
      </c>
      <c r="N777" t="s">
        <v>1182</v>
      </c>
      <c r="O777" t="s">
        <v>2327</v>
      </c>
      <c r="P777">
        <f>INDEX([1]표준산업분류!D$2:D$2172,MATCH($N777,[1]표준산업분류!$B$2:$B$2172,0))</f>
        <v>8</v>
      </c>
      <c r="Q777" s="1" t="str">
        <f t="shared" si="88"/>
        <v>비료 및 농약 도매업 (46732)</v>
      </c>
    </row>
    <row r="778" spans="1:17" x14ac:dyDescent="0.2">
      <c r="A778" s="1" t="str">
        <f>INDEX(lv1_index!$B$2:$B$78,MATCH(Tree!$E778,lv1_index!$C$2:$C$78,0))</f>
        <v>H: 운수 및 창고업(49~52)</v>
      </c>
      <c r="B778" t="str">
        <f t="shared" si="89"/>
        <v>46</v>
      </c>
      <c r="C778" t="str">
        <f>INDEX([1]표준산업분류!$C$2:$C$2172,MATCH(Tree!$B778,[1]표준산업분류!$B$2:$B$2172,0))</f>
        <v>도매 및 상품중개업</v>
      </c>
      <c r="D778">
        <f>INDEX([1]표준산업분류!$D$2:$D$2172,MATCH(Tree!$B778,[1]표준산업분류!$B$2:$B$2172,0))</f>
        <v>4248</v>
      </c>
      <c r="E778" s="1" t="str">
        <f t="shared" si="90"/>
        <v>도매 및 상품중개업 (46)</v>
      </c>
      <c r="F778" t="str">
        <f t="shared" si="91"/>
        <v>467</v>
      </c>
      <c r="G778" t="str">
        <f>INDEX([1]표준산업분류!C$2:C$2172,MATCH($F778,[1]표준산업분류!B$2:B$2172,0))</f>
        <v>기타 전문 도매업</v>
      </c>
      <c r="H778">
        <f>INDEX([1]표준산업분류!D$2:D$2172,MATCH($F778,[1]표준산업분류!$B$2:$B$2172,0))</f>
        <v>1046</v>
      </c>
      <c r="I778" s="1" t="str">
        <f t="shared" si="92"/>
        <v>기타 전문 도매업 (467)</v>
      </c>
      <c r="J778" t="str">
        <f t="shared" si="93"/>
        <v>4673</v>
      </c>
      <c r="K778" t="str">
        <f>INDEX([1]표준산업분류!C$2:C$2172,MATCH($J778,[1]표준산업분류!B$2:B$2172,0))</f>
        <v>화학물질 및 화학제품 도매업</v>
      </c>
      <c r="L778">
        <f>INDEX([1]표준산업분류!D$2:D$2172,MATCH($J778,[1]표준산업분류!$B$2:$B$2172,0))</f>
        <v>261</v>
      </c>
      <c r="M778" s="1" t="str">
        <f t="shared" si="87"/>
        <v>화학물질 및 화학제품 도매업 (4673)</v>
      </c>
      <c r="N778" t="s">
        <v>1183</v>
      </c>
      <c r="O778" t="s">
        <v>2328</v>
      </c>
      <c r="P778">
        <f>INDEX([1]표준산업분류!D$2:D$2172,MATCH($N778,[1]표준산업분류!$B$2:$B$2172,0))</f>
        <v>69</v>
      </c>
      <c r="Q778" s="1" t="str">
        <f t="shared" si="88"/>
        <v>합성고무 및 플라스틱물질 도매업 (46733)</v>
      </c>
    </row>
    <row r="779" spans="1:17" x14ac:dyDescent="0.2">
      <c r="A779" s="1" t="str">
        <f>INDEX(lv1_index!$B$2:$B$78,MATCH(Tree!$E779,lv1_index!$C$2:$C$78,0))</f>
        <v>H: 운수 및 창고업(49~52)</v>
      </c>
      <c r="B779" t="str">
        <f t="shared" si="89"/>
        <v>46</v>
      </c>
      <c r="C779" t="str">
        <f>INDEX([1]표준산업분류!$C$2:$C$2172,MATCH(Tree!$B779,[1]표준산업분류!$B$2:$B$2172,0))</f>
        <v>도매 및 상품중개업</v>
      </c>
      <c r="D779">
        <f>INDEX([1]표준산업분류!$D$2:$D$2172,MATCH(Tree!$B779,[1]표준산업분류!$B$2:$B$2172,0))</f>
        <v>4248</v>
      </c>
      <c r="E779" s="1" t="str">
        <f t="shared" si="90"/>
        <v>도매 및 상품중개업 (46)</v>
      </c>
      <c r="F779" t="str">
        <f t="shared" si="91"/>
        <v>467</v>
      </c>
      <c r="G779" t="str">
        <f>INDEX([1]표준산업분류!C$2:C$2172,MATCH($F779,[1]표준산업분류!B$2:B$2172,0))</f>
        <v>기타 전문 도매업</v>
      </c>
      <c r="H779">
        <f>INDEX([1]표준산업분류!D$2:D$2172,MATCH($F779,[1]표준산업분류!$B$2:$B$2172,0))</f>
        <v>1046</v>
      </c>
      <c r="I779" s="1" t="str">
        <f t="shared" si="92"/>
        <v>기타 전문 도매업 (467)</v>
      </c>
      <c r="J779" t="str">
        <f t="shared" si="93"/>
        <v>4673</v>
      </c>
      <c r="K779" t="str">
        <f>INDEX([1]표준산업분류!C$2:C$2172,MATCH($J779,[1]표준산업분류!B$2:B$2172,0))</f>
        <v>화학물질 및 화학제품 도매업</v>
      </c>
      <c r="L779">
        <f>INDEX([1]표준산업분류!D$2:D$2172,MATCH($J779,[1]표준산업분류!$B$2:$B$2172,0))</f>
        <v>261</v>
      </c>
      <c r="M779" s="1" t="str">
        <f t="shared" si="87"/>
        <v>화학물질 및 화학제품 도매업 (4673)</v>
      </c>
      <c r="N779" t="s">
        <v>1184</v>
      </c>
      <c r="O779" t="s">
        <v>2329</v>
      </c>
      <c r="P779">
        <f>INDEX([1]표준산업분류!D$2:D$2172,MATCH($N779,[1]표준산업분류!$B$2:$B$2172,0))</f>
        <v>177</v>
      </c>
      <c r="Q779" s="1" t="str">
        <f t="shared" si="88"/>
        <v>기타 화학물질 및 화학제품 도매업 (46739)</v>
      </c>
    </row>
    <row r="780" spans="1:17" x14ac:dyDescent="0.2">
      <c r="A780" s="1" t="str">
        <f>INDEX(lv1_index!$B$2:$B$78,MATCH(Tree!$E780,lv1_index!$C$2:$C$78,0))</f>
        <v>H: 운수 및 창고업(49~52)</v>
      </c>
      <c r="B780" t="str">
        <f t="shared" si="89"/>
        <v>46</v>
      </c>
      <c r="C780" t="str">
        <f>INDEX([1]표준산업분류!$C$2:$C$2172,MATCH(Tree!$B780,[1]표준산업분류!$B$2:$B$2172,0))</f>
        <v>도매 및 상품중개업</v>
      </c>
      <c r="D780">
        <f>INDEX([1]표준산업분류!$D$2:$D$2172,MATCH(Tree!$B780,[1]표준산업분류!$B$2:$B$2172,0))</f>
        <v>4248</v>
      </c>
      <c r="E780" s="1" t="str">
        <f t="shared" si="90"/>
        <v>도매 및 상품중개업 (46)</v>
      </c>
      <c r="F780" t="str">
        <f t="shared" si="91"/>
        <v>467</v>
      </c>
      <c r="G780" t="str">
        <f>INDEX([1]표준산업분류!C$2:C$2172,MATCH($F780,[1]표준산업분류!B$2:B$2172,0))</f>
        <v>기타 전문 도매업</v>
      </c>
      <c r="H780">
        <f>INDEX([1]표준산업분류!D$2:D$2172,MATCH($F780,[1]표준산업분류!$B$2:$B$2172,0))</f>
        <v>1046</v>
      </c>
      <c r="I780" s="1" t="str">
        <f t="shared" si="92"/>
        <v>기타 전문 도매업 (467)</v>
      </c>
      <c r="J780" t="str">
        <f t="shared" si="93"/>
        <v>4675</v>
      </c>
      <c r="K780" t="str">
        <f>INDEX([1]표준산업분류!C$2:C$2172,MATCH($J780,[1]표준산업분류!B$2:B$2172,0))</f>
        <v>종이 원지, 판지, 종이상자 도매업</v>
      </c>
      <c r="L780">
        <f>INDEX([1]표준산업분류!D$2:D$2172,MATCH($J780,[1]표준산업분류!$B$2:$B$2172,0))</f>
        <v>0</v>
      </c>
      <c r="M780" s="1" t="str">
        <f t="shared" si="87"/>
        <v>종이 원지, 판지, 종이상자 도매업 (4675)</v>
      </c>
      <c r="N780" t="s">
        <v>1185</v>
      </c>
      <c r="O780" t="s">
        <v>312</v>
      </c>
      <c r="P780">
        <f>INDEX([1]표준산업분류!D$2:D$2172,MATCH($N780,[1]표준산업분류!$B$2:$B$2172,0))</f>
        <v>0</v>
      </c>
      <c r="Q780" s="1" t="str">
        <f t="shared" si="88"/>
        <v>종이 원지, 판지, 종이상자 도매업 (46750)</v>
      </c>
    </row>
    <row r="781" spans="1:17" x14ac:dyDescent="0.2">
      <c r="A781" s="1" t="str">
        <f>INDEX(lv1_index!$B$2:$B$78,MATCH(Tree!$E781,lv1_index!$C$2:$C$78,0))</f>
        <v>H: 운수 및 창고업(49~52)</v>
      </c>
      <c r="B781" t="str">
        <f t="shared" si="89"/>
        <v>46</v>
      </c>
      <c r="C781" t="str">
        <f>INDEX([1]표준산업분류!$C$2:$C$2172,MATCH(Tree!$B781,[1]표준산업분류!$B$2:$B$2172,0))</f>
        <v>도매 및 상품중개업</v>
      </c>
      <c r="D781">
        <f>INDEX([1]표준산업분류!$D$2:$D$2172,MATCH(Tree!$B781,[1]표준산업분류!$B$2:$B$2172,0))</f>
        <v>4248</v>
      </c>
      <c r="E781" s="1" t="str">
        <f t="shared" si="90"/>
        <v>도매 및 상품중개업 (46)</v>
      </c>
      <c r="F781" t="str">
        <f t="shared" si="91"/>
        <v>467</v>
      </c>
      <c r="G781" t="str">
        <f>INDEX([1]표준산업분류!C$2:C$2172,MATCH($F781,[1]표준산업분류!B$2:B$2172,0))</f>
        <v>기타 전문 도매업</v>
      </c>
      <c r="H781">
        <f>INDEX([1]표준산업분류!D$2:D$2172,MATCH($F781,[1]표준산업분류!$B$2:$B$2172,0))</f>
        <v>1046</v>
      </c>
      <c r="I781" s="1" t="str">
        <f t="shared" si="92"/>
        <v>기타 전문 도매업 (467)</v>
      </c>
      <c r="J781" t="str">
        <f t="shared" si="93"/>
        <v>4674</v>
      </c>
      <c r="K781" t="str">
        <f>INDEX([1]표준산업분류!C$2:C$2172,MATCH($J781,[1]표준산업분류!B$2:B$2172,0))</f>
        <v>방직용 섬유, 사 및 직물 도매업</v>
      </c>
      <c r="L781">
        <f>INDEX([1]표준산업분류!D$2:D$2172,MATCH($J781,[1]표준산업분류!$B$2:$B$2172,0))</f>
        <v>30</v>
      </c>
      <c r="M781" s="1" t="str">
        <f t="shared" si="87"/>
        <v>방직용 섬유, 사 및 직물 도매업 (4674)</v>
      </c>
      <c r="N781" t="s">
        <v>1186</v>
      </c>
      <c r="O781" t="s">
        <v>2330</v>
      </c>
      <c r="P781">
        <f>INDEX([1]표준산업분류!D$2:D$2172,MATCH($N781,[1]표준산업분류!$B$2:$B$2172,0))</f>
        <v>13</v>
      </c>
      <c r="Q781" s="1" t="str">
        <f t="shared" si="88"/>
        <v>방직용 섬유 및 사 도매업 (46741)</v>
      </c>
    </row>
    <row r="782" spans="1:17" x14ac:dyDescent="0.2">
      <c r="A782" s="1" t="str">
        <f>INDEX(lv1_index!$B$2:$B$78,MATCH(Tree!$E782,lv1_index!$C$2:$C$78,0))</f>
        <v>H: 운수 및 창고업(49~52)</v>
      </c>
      <c r="B782" t="str">
        <f t="shared" si="89"/>
        <v>46</v>
      </c>
      <c r="C782" t="str">
        <f>INDEX([1]표준산업분류!$C$2:$C$2172,MATCH(Tree!$B782,[1]표준산업분류!$B$2:$B$2172,0))</f>
        <v>도매 및 상품중개업</v>
      </c>
      <c r="D782">
        <f>INDEX([1]표준산업분류!$D$2:$D$2172,MATCH(Tree!$B782,[1]표준산업분류!$B$2:$B$2172,0))</f>
        <v>4248</v>
      </c>
      <c r="E782" s="1" t="str">
        <f t="shared" si="90"/>
        <v>도매 및 상품중개업 (46)</v>
      </c>
      <c r="F782" t="str">
        <f t="shared" si="91"/>
        <v>467</v>
      </c>
      <c r="G782" t="str">
        <f>INDEX([1]표준산업분류!C$2:C$2172,MATCH($F782,[1]표준산업분류!B$2:B$2172,0))</f>
        <v>기타 전문 도매업</v>
      </c>
      <c r="H782">
        <f>INDEX([1]표준산업분류!D$2:D$2172,MATCH($F782,[1]표준산업분류!$B$2:$B$2172,0))</f>
        <v>1046</v>
      </c>
      <c r="I782" s="1" t="str">
        <f t="shared" si="92"/>
        <v>기타 전문 도매업 (467)</v>
      </c>
      <c r="J782" t="str">
        <f t="shared" si="93"/>
        <v>4674</v>
      </c>
      <c r="K782" t="str">
        <f>INDEX([1]표준산업분류!C$2:C$2172,MATCH($J782,[1]표준산업분류!B$2:B$2172,0))</f>
        <v>방직용 섬유, 사 및 직물 도매업</v>
      </c>
      <c r="L782">
        <f>INDEX([1]표준산업분류!D$2:D$2172,MATCH($J782,[1]표준산업분류!$B$2:$B$2172,0))</f>
        <v>30</v>
      </c>
      <c r="M782" s="1" t="str">
        <f t="shared" si="87"/>
        <v>방직용 섬유, 사 및 직물 도매업 (4674)</v>
      </c>
      <c r="N782" t="s">
        <v>1187</v>
      </c>
      <c r="O782" t="s">
        <v>2331</v>
      </c>
      <c r="P782">
        <f>INDEX([1]표준산업분류!D$2:D$2172,MATCH($N782,[1]표준산업분류!$B$2:$B$2172,0))</f>
        <v>17</v>
      </c>
      <c r="Q782" s="1" t="str">
        <f t="shared" si="88"/>
        <v>직물 도매업 (46742)</v>
      </c>
    </row>
    <row r="783" spans="1:17" x14ac:dyDescent="0.2">
      <c r="A783" s="1" t="str">
        <f>INDEX(lv1_index!$B$2:$B$78,MATCH(Tree!$E783,lv1_index!$C$2:$C$78,0))</f>
        <v>H: 운수 및 창고업(49~52)</v>
      </c>
      <c r="B783" t="str">
        <f t="shared" si="89"/>
        <v>46</v>
      </c>
      <c r="C783" t="str">
        <f>INDEX([1]표준산업분류!$C$2:$C$2172,MATCH(Tree!$B783,[1]표준산업분류!$B$2:$B$2172,0))</f>
        <v>도매 및 상품중개업</v>
      </c>
      <c r="D783">
        <f>INDEX([1]표준산업분류!$D$2:$D$2172,MATCH(Tree!$B783,[1]표준산업분류!$B$2:$B$2172,0))</f>
        <v>4248</v>
      </c>
      <c r="E783" s="1" t="str">
        <f t="shared" si="90"/>
        <v>도매 및 상품중개업 (46)</v>
      </c>
      <c r="F783" t="str">
        <f t="shared" si="91"/>
        <v>467</v>
      </c>
      <c r="G783" t="str">
        <f>INDEX([1]표준산업분류!C$2:C$2172,MATCH($F783,[1]표준산업분류!B$2:B$2172,0))</f>
        <v>기타 전문 도매업</v>
      </c>
      <c r="H783">
        <f>INDEX([1]표준산업분류!D$2:D$2172,MATCH($F783,[1]표준산업분류!$B$2:$B$2172,0))</f>
        <v>1046</v>
      </c>
      <c r="I783" s="1" t="str">
        <f t="shared" si="92"/>
        <v>기타 전문 도매업 (467)</v>
      </c>
      <c r="J783" t="str">
        <f t="shared" si="93"/>
        <v>4679</v>
      </c>
      <c r="K783" t="str">
        <f>INDEX([1]표준산업분류!C$2:C$2172,MATCH($J783,[1]표준산업분류!B$2:B$2172,0))</f>
        <v>재생용 재료 및 기타 상품 전문 도매업</v>
      </c>
      <c r="L783">
        <f>INDEX([1]표준산업분류!D$2:D$2172,MATCH($J783,[1]표준산업분류!$B$2:$B$2172,0))</f>
        <v>186</v>
      </c>
      <c r="M783" s="1" t="str">
        <f t="shared" si="87"/>
        <v>재생용 재료 및 기타 상품 전문 도매업 (4679)</v>
      </c>
      <c r="N783" t="s">
        <v>1188</v>
      </c>
      <c r="O783" t="s">
        <v>313</v>
      </c>
      <c r="P783">
        <f>INDEX([1]표준산업분류!D$2:D$2172,MATCH($N783,[1]표준산업분류!$B$2:$B$2172,0))</f>
        <v>1</v>
      </c>
      <c r="Q783" s="1" t="str">
        <f t="shared" si="88"/>
        <v>재생용 재료 및 기타 상품 전문 도매업 (46790)</v>
      </c>
    </row>
    <row r="784" spans="1:17" x14ac:dyDescent="0.2">
      <c r="A784" s="1" t="str">
        <f>INDEX(lv1_index!$B$2:$B$78,MATCH(Tree!$E784,lv1_index!$C$2:$C$78,0))</f>
        <v>H: 운수 및 창고업(49~52)</v>
      </c>
      <c r="B784" t="str">
        <f t="shared" si="89"/>
        <v>46</v>
      </c>
      <c r="C784" t="str">
        <f>INDEX([1]표준산업분류!$C$2:$C$2172,MATCH(Tree!$B784,[1]표준산업분류!$B$2:$B$2172,0))</f>
        <v>도매 및 상품중개업</v>
      </c>
      <c r="D784">
        <f>INDEX([1]표준산업분류!$D$2:$D$2172,MATCH(Tree!$B784,[1]표준산업분류!$B$2:$B$2172,0))</f>
        <v>4248</v>
      </c>
      <c r="E784" s="1" t="str">
        <f t="shared" si="90"/>
        <v>도매 및 상품중개업 (46)</v>
      </c>
      <c r="F784" t="str">
        <f t="shared" si="91"/>
        <v>467</v>
      </c>
      <c r="G784" t="str">
        <f>INDEX([1]표준산업분류!C$2:C$2172,MATCH($F784,[1]표준산업분류!B$2:B$2172,0))</f>
        <v>기타 전문 도매업</v>
      </c>
      <c r="H784">
        <f>INDEX([1]표준산업분류!D$2:D$2172,MATCH($F784,[1]표준산업분류!$B$2:$B$2172,0))</f>
        <v>1046</v>
      </c>
      <c r="I784" s="1" t="str">
        <f t="shared" si="92"/>
        <v>기타 전문 도매업 (467)</v>
      </c>
      <c r="J784" t="str">
        <f t="shared" si="93"/>
        <v>4679</v>
      </c>
      <c r="K784" t="str">
        <f>INDEX([1]표준산업분류!C$2:C$2172,MATCH($J784,[1]표준산업분류!B$2:B$2172,0))</f>
        <v>재생용 재료 및 기타 상품 전문 도매업</v>
      </c>
      <c r="L784">
        <f>INDEX([1]표준산업분류!D$2:D$2172,MATCH($J784,[1]표준산업분류!$B$2:$B$2172,0))</f>
        <v>186</v>
      </c>
      <c r="M784" s="1" t="str">
        <f t="shared" si="87"/>
        <v>재생용 재료 및 기타 상품 전문 도매업 (4679)</v>
      </c>
      <c r="N784" t="s">
        <v>1189</v>
      </c>
      <c r="O784" t="s">
        <v>2332</v>
      </c>
      <c r="P784">
        <f>INDEX([1]표준산업분류!D$2:D$2172,MATCH($N784,[1]표준산업분류!$B$2:$B$2172,0))</f>
        <v>87</v>
      </c>
      <c r="Q784" s="1" t="str">
        <f t="shared" si="88"/>
        <v>재생용 재료 수집 및 판매업 (46791)</v>
      </c>
    </row>
    <row r="785" spans="1:17" x14ac:dyDescent="0.2">
      <c r="A785" s="1" t="str">
        <f>INDEX(lv1_index!$B$2:$B$78,MATCH(Tree!$E785,lv1_index!$C$2:$C$78,0))</f>
        <v>H: 운수 및 창고업(49~52)</v>
      </c>
      <c r="B785" t="str">
        <f t="shared" si="89"/>
        <v>46</v>
      </c>
      <c r="C785" t="str">
        <f>INDEX([1]표준산업분류!$C$2:$C$2172,MATCH(Tree!$B785,[1]표준산업분류!$B$2:$B$2172,0))</f>
        <v>도매 및 상품중개업</v>
      </c>
      <c r="D785">
        <f>INDEX([1]표준산업분류!$D$2:$D$2172,MATCH(Tree!$B785,[1]표준산업분류!$B$2:$B$2172,0))</f>
        <v>4248</v>
      </c>
      <c r="E785" s="1" t="str">
        <f t="shared" si="90"/>
        <v>도매 및 상품중개업 (46)</v>
      </c>
      <c r="F785" t="str">
        <f t="shared" si="91"/>
        <v>467</v>
      </c>
      <c r="G785" t="str">
        <f>INDEX([1]표준산업분류!C$2:C$2172,MATCH($F785,[1]표준산업분류!B$2:B$2172,0))</f>
        <v>기타 전문 도매업</v>
      </c>
      <c r="H785">
        <f>INDEX([1]표준산업분류!D$2:D$2172,MATCH($F785,[1]표준산업분류!$B$2:$B$2172,0))</f>
        <v>1046</v>
      </c>
      <c r="I785" s="1" t="str">
        <f t="shared" si="92"/>
        <v>기타 전문 도매업 (467)</v>
      </c>
      <c r="J785" t="str">
        <f t="shared" si="93"/>
        <v>4679</v>
      </c>
      <c r="K785" t="str">
        <f>INDEX([1]표준산업분류!C$2:C$2172,MATCH($J785,[1]표준산업분류!B$2:B$2172,0))</f>
        <v>재생용 재료 및 기타 상품 전문 도매업</v>
      </c>
      <c r="L785">
        <f>INDEX([1]표준산업분류!D$2:D$2172,MATCH($J785,[1]표준산업분류!$B$2:$B$2172,0))</f>
        <v>186</v>
      </c>
      <c r="M785" s="1" t="str">
        <f t="shared" si="87"/>
        <v>재생용 재료 및 기타 상품 전문 도매업 (4679)</v>
      </c>
      <c r="N785" t="s">
        <v>1190</v>
      </c>
      <c r="O785" t="s">
        <v>2333</v>
      </c>
      <c r="P785">
        <f>INDEX([1]표준산업분류!D$2:D$2172,MATCH($N785,[1]표준산업분류!$B$2:$B$2172,0))</f>
        <v>98</v>
      </c>
      <c r="Q785" s="1" t="str">
        <f t="shared" si="88"/>
        <v>그외 기타 상품 전문 도매업 (46799)</v>
      </c>
    </row>
    <row r="786" spans="1:17" x14ac:dyDescent="0.2">
      <c r="A786" s="1" t="str">
        <f>INDEX(lv1_index!$B$2:$B$78,MATCH(Tree!$E786,lv1_index!$C$2:$C$78,0))</f>
        <v>H: 운수 및 창고업(49~52)</v>
      </c>
      <c r="B786" t="str">
        <f t="shared" si="89"/>
        <v>46</v>
      </c>
      <c r="C786" t="str">
        <f>INDEX([1]표준산업분류!$C$2:$C$2172,MATCH(Tree!$B786,[1]표준산업분류!$B$2:$B$2172,0))</f>
        <v>도매 및 상품중개업</v>
      </c>
      <c r="D786">
        <f>INDEX([1]표준산업분류!$D$2:$D$2172,MATCH(Tree!$B786,[1]표준산업분류!$B$2:$B$2172,0))</f>
        <v>4248</v>
      </c>
      <c r="E786" s="1" t="str">
        <f t="shared" si="90"/>
        <v>도매 및 상품중개업 (46)</v>
      </c>
      <c r="F786" t="str">
        <f t="shared" si="91"/>
        <v>468</v>
      </c>
      <c r="G786" t="str">
        <f>INDEX([1]표준산업분류!C$2:C$2172,MATCH($F786,[1]표준산업분류!B$2:B$2172,0))</f>
        <v>상품 종합 도매업</v>
      </c>
      <c r="H786">
        <f>INDEX([1]표준산업분류!D$2:D$2172,MATCH($F786,[1]표준산업분류!$B$2:$B$2172,0))</f>
        <v>201</v>
      </c>
      <c r="I786" s="1" t="str">
        <f t="shared" si="92"/>
        <v>상품 종합 도매업 (468)</v>
      </c>
      <c r="J786" t="str">
        <f t="shared" si="93"/>
        <v>4680</v>
      </c>
      <c r="K786" t="str">
        <f>INDEX([1]표준산업분류!C$2:C$2172,MATCH($J786,[1]표준산업분류!B$2:B$2172,0))</f>
        <v>상품 종합 도매업</v>
      </c>
      <c r="L786">
        <f>INDEX([1]표준산업분류!D$2:D$2172,MATCH($J786,[1]표준산업분류!$B$2:$B$2172,0))</f>
        <v>201</v>
      </c>
      <c r="M786" s="1" t="str">
        <f t="shared" si="87"/>
        <v>상품 종합 도매업 (4680)</v>
      </c>
      <c r="N786" t="s">
        <v>1191</v>
      </c>
      <c r="O786" t="s">
        <v>34</v>
      </c>
      <c r="P786">
        <f>INDEX([1]표준산업분류!D$2:D$2172,MATCH($N786,[1]표준산업분류!$B$2:$B$2172,0))</f>
        <v>201</v>
      </c>
      <c r="Q786" s="1" t="str">
        <f t="shared" si="88"/>
        <v>상품 종합 도매업 (46800)</v>
      </c>
    </row>
    <row r="787" spans="1:17" x14ac:dyDescent="0.2">
      <c r="A787" s="1" t="str">
        <f>INDEX(lv1_index!$B$2:$B$78,MATCH(Tree!$E787,lv1_index!$C$2:$C$78,0))</f>
        <v>H: 운수 및 창고업(49~52)</v>
      </c>
      <c r="B787" t="str">
        <f t="shared" si="89"/>
        <v>47</v>
      </c>
      <c r="C787" t="str">
        <f>INDEX([1]표준산업분류!$C$2:$C$2172,MATCH(Tree!$B787,[1]표준산업분류!$B$2:$B$2172,0))</f>
        <v>소매업; 자동차 제외</v>
      </c>
      <c r="D787">
        <f>INDEX([1]표준산업분류!$D$2:$D$2172,MATCH(Tree!$B787,[1]표준산업분류!$B$2:$B$2172,0))</f>
        <v>542</v>
      </c>
      <c r="E787" s="1" t="str">
        <f t="shared" si="90"/>
        <v>소매업; 자동차 제외 (47)</v>
      </c>
      <c r="F787" t="str">
        <f t="shared" si="91"/>
        <v>471</v>
      </c>
      <c r="G787" t="str">
        <f>INDEX([1]표준산업분류!C$2:C$2172,MATCH($F787,[1]표준산업분류!B$2:B$2172,0))</f>
        <v>종합 소매업</v>
      </c>
      <c r="H787">
        <f>INDEX([1]표준산업분류!D$2:D$2172,MATCH($F787,[1]표준산업분류!$B$2:$B$2172,0))</f>
        <v>198</v>
      </c>
      <c r="I787" s="1" t="str">
        <f t="shared" si="92"/>
        <v>종합 소매업 (471)</v>
      </c>
      <c r="J787" t="str">
        <f t="shared" si="93"/>
        <v>4711</v>
      </c>
      <c r="K787" t="str">
        <f>INDEX([1]표준산업분류!C$2:C$2172,MATCH($J787,[1]표준산업분류!B$2:B$2172,0))</f>
        <v>대형 종합 소매업</v>
      </c>
      <c r="L787">
        <f>INDEX([1]표준산업분류!D$2:D$2172,MATCH($J787,[1]표준산업분류!$B$2:$B$2172,0))</f>
        <v>64</v>
      </c>
      <c r="M787" s="1" t="str">
        <f t="shared" si="87"/>
        <v>대형 종합 소매업 (4711)</v>
      </c>
      <c r="N787" t="s">
        <v>1192</v>
      </c>
      <c r="O787" t="s">
        <v>2334</v>
      </c>
      <c r="P787">
        <f>INDEX([1]표준산업분류!D$2:D$2172,MATCH($N787,[1]표준산업분류!$B$2:$B$2172,0))</f>
        <v>25</v>
      </c>
      <c r="Q787" s="1" t="str">
        <f t="shared" si="88"/>
        <v>백화점 (47111)</v>
      </c>
    </row>
    <row r="788" spans="1:17" x14ac:dyDescent="0.2">
      <c r="A788" s="1" t="str">
        <f>INDEX(lv1_index!$B$2:$B$78,MATCH(Tree!$E788,lv1_index!$C$2:$C$78,0))</f>
        <v>H: 운수 및 창고업(49~52)</v>
      </c>
      <c r="B788" t="str">
        <f t="shared" si="89"/>
        <v>47</v>
      </c>
      <c r="C788" t="str">
        <f>INDEX([1]표준산업분류!$C$2:$C$2172,MATCH(Tree!$B788,[1]표준산업분류!$B$2:$B$2172,0))</f>
        <v>소매업; 자동차 제외</v>
      </c>
      <c r="D788">
        <f>INDEX([1]표준산업분류!$D$2:$D$2172,MATCH(Tree!$B788,[1]표준산업분류!$B$2:$B$2172,0))</f>
        <v>542</v>
      </c>
      <c r="E788" s="1" t="str">
        <f t="shared" si="90"/>
        <v>소매업; 자동차 제외 (47)</v>
      </c>
      <c r="F788" t="str">
        <f t="shared" si="91"/>
        <v>471</v>
      </c>
      <c r="G788" t="str">
        <f>INDEX([1]표준산업분류!C$2:C$2172,MATCH($F788,[1]표준산업분류!B$2:B$2172,0))</f>
        <v>종합 소매업</v>
      </c>
      <c r="H788">
        <f>INDEX([1]표준산업분류!D$2:D$2172,MATCH($F788,[1]표준산업분류!$B$2:$B$2172,0))</f>
        <v>198</v>
      </c>
      <c r="I788" s="1" t="str">
        <f t="shared" si="92"/>
        <v>종합 소매업 (471)</v>
      </c>
      <c r="J788" t="str">
        <f t="shared" si="93"/>
        <v>4711</v>
      </c>
      <c r="K788" t="str">
        <f>INDEX([1]표준산업분류!C$2:C$2172,MATCH($J788,[1]표준산업분류!B$2:B$2172,0))</f>
        <v>대형 종합 소매업</v>
      </c>
      <c r="L788">
        <f>INDEX([1]표준산업분류!D$2:D$2172,MATCH($J788,[1]표준산업분류!$B$2:$B$2172,0))</f>
        <v>64</v>
      </c>
      <c r="M788" s="1" t="str">
        <f t="shared" si="87"/>
        <v>대형 종합 소매업 (4711)</v>
      </c>
      <c r="N788" t="s">
        <v>1193</v>
      </c>
      <c r="O788" t="s">
        <v>2335</v>
      </c>
      <c r="P788">
        <f>INDEX([1]표준산업분류!D$2:D$2172,MATCH($N788,[1]표준산업분류!$B$2:$B$2172,0))</f>
        <v>0</v>
      </c>
      <c r="Q788" s="1" t="str">
        <f t="shared" si="88"/>
        <v>대형 마트 (47112)</v>
      </c>
    </row>
    <row r="789" spans="1:17" x14ac:dyDescent="0.2">
      <c r="A789" s="1" t="str">
        <f>INDEX(lv1_index!$B$2:$B$78,MATCH(Tree!$E789,lv1_index!$C$2:$C$78,0))</f>
        <v>H: 운수 및 창고업(49~52)</v>
      </c>
      <c r="B789" t="str">
        <f t="shared" si="89"/>
        <v>47</v>
      </c>
      <c r="C789" t="str">
        <f>INDEX([1]표준산업분류!$C$2:$C$2172,MATCH(Tree!$B789,[1]표준산업분류!$B$2:$B$2172,0))</f>
        <v>소매업; 자동차 제외</v>
      </c>
      <c r="D789">
        <f>INDEX([1]표준산업분류!$D$2:$D$2172,MATCH(Tree!$B789,[1]표준산업분류!$B$2:$B$2172,0))</f>
        <v>542</v>
      </c>
      <c r="E789" s="1" t="str">
        <f t="shared" si="90"/>
        <v>소매업; 자동차 제외 (47)</v>
      </c>
      <c r="F789" t="str">
        <f t="shared" si="91"/>
        <v>471</v>
      </c>
      <c r="G789" t="str">
        <f>INDEX([1]표준산업분류!C$2:C$2172,MATCH($F789,[1]표준산업분류!B$2:B$2172,0))</f>
        <v>종합 소매업</v>
      </c>
      <c r="H789">
        <f>INDEX([1]표준산업분류!D$2:D$2172,MATCH($F789,[1]표준산업분류!$B$2:$B$2172,0))</f>
        <v>198</v>
      </c>
      <c r="I789" s="1" t="str">
        <f t="shared" si="92"/>
        <v>종합 소매업 (471)</v>
      </c>
      <c r="J789" t="str">
        <f t="shared" si="93"/>
        <v>4711</v>
      </c>
      <c r="K789" t="str">
        <f>INDEX([1]표준산업분류!C$2:C$2172,MATCH($J789,[1]표준산업분류!B$2:B$2172,0))</f>
        <v>대형 종합 소매업</v>
      </c>
      <c r="L789">
        <f>INDEX([1]표준산업분류!D$2:D$2172,MATCH($J789,[1]표준산업분류!$B$2:$B$2172,0))</f>
        <v>64</v>
      </c>
      <c r="M789" s="1" t="str">
        <f t="shared" si="87"/>
        <v>대형 종합 소매업 (4711)</v>
      </c>
      <c r="N789" t="s">
        <v>1194</v>
      </c>
      <c r="O789" t="s">
        <v>2336</v>
      </c>
      <c r="P789">
        <f>INDEX([1]표준산업분류!D$2:D$2172,MATCH($N789,[1]표준산업분류!$B$2:$B$2172,0))</f>
        <v>39</v>
      </c>
      <c r="Q789" s="1" t="str">
        <f t="shared" si="88"/>
        <v>기타 대형 종합 소매업 (47119)</v>
      </c>
    </row>
    <row r="790" spans="1:17" x14ac:dyDescent="0.2">
      <c r="A790" s="1" t="str">
        <f>INDEX(lv1_index!$B$2:$B$78,MATCH(Tree!$E790,lv1_index!$C$2:$C$78,0))</f>
        <v>H: 운수 및 창고업(49~52)</v>
      </c>
      <c r="B790" t="str">
        <f t="shared" si="89"/>
        <v>47</v>
      </c>
      <c r="C790" t="str">
        <f>INDEX([1]표준산업분류!$C$2:$C$2172,MATCH(Tree!$B790,[1]표준산업분류!$B$2:$B$2172,0))</f>
        <v>소매업; 자동차 제외</v>
      </c>
      <c r="D790">
        <f>INDEX([1]표준산업분류!$D$2:$D$2172,MATCH(Tree!$B790,[1]표준산업분류!$B$2:$B$2172,0))</f>
        <v>542</v>
      </c>
      <c r="E790" s="1" t="str">
        <f t="shared" si="90"/>
        <v>소매업; 자동차 제외 (47)</v>
      </c>
      <c r="F790" t="str">
        <f t="shared" si="91"/>
        <v>471</v>
      </c>
      <c r="G790" t="str">
        <f>INDEX([1]표준산업분류!C$2:C$2172,MATCH($F790,[1]표준산업분류!B$2:B$2172,0))</f>
        <v>종합 소매업</v>
      </c>
      <c r="H790">
        <f>INDEX([1]표준산업분류!D$2:D$2172,MATCH($F790,[1]표준산업분류!$B$2:$B$2172,0))</f>
        <v>198</v>
      </c>
      <c r="I790" s="1" t="str">
        <f t="shared" si="92"/>
        <v>종합 소매업 (471)</v>
      </c>
      <c r="J790" t="str">
        <f t="shared" si="93"/>
        <v>4712</v>
      </c>
      <c r="K790" t="str">
        <f>INDEX([1]표준산업분류!C$2:C$2172,MATCH($J790,[1]표준산업분류!B$2:B$2172,0))</f>
        <v>음·식료품 위주 종합 소매업</v>
      </c>
      <c r="L790">
        <f>INDEX([1]표준산업분류!D$2:D$2172,MATCH($J790,[1]표준산업분류!$B$2:$B$2172,0))</f>
        <v>126</v>
      </c>
      <c r="M790" s="1" t="str">
        <f t="shared" si="87"/>
        <v>음·식료품 위주 종합 소매업 (4712)</v>
      </c>
      <c r="N790" t="s">
        <v>1195</v>
      </c>
      <c r="O790" t="s">
        <v>2337</v>
      </c>
      <c r="P790">
        <f>INDEX([1]표준산업분류!D$2:D$2172,MATCH($N790,[1]표준산업분류!$B$2:$B$2172,0))</f>
        <v>114</v>
      </c>
      <c r="Q790" s="1" t="str">
        <f t="shared" si="88"/>
        <v>슈퍼마켓 (47121)</v>
      </c>
    </row>
    <row r="791" spans="1:17" x14ac:dyDescent="0.2">
      <c r="A791" s="1" t="str">
        <f>INDEX(lv1_index!$B$2:$B$78,MATCH(Tree!$E791,lv1_index!$C$2:$C$78,0))</f>
        <v>H: 운수 및 창고업(49~52)</v>
      </c>
      <c r="B791" t="str">
        <f t="shared" si="89"/>
        <v>47</v>
      </c>
      <c r="C791" t="str">
        <f>INDEX([1]표준산업분류!$C$2:$C$2172,MATCH(Tree!$B791,[1]표준산업분류!$B$2:$B$2172,0))</f>
        <v>소매업; 자동차 제외</v>
      </c>
      <c r="D791">
        <f>INDEX([1]표준산업분류!$D$2:$D$2172,MATCH(Tree!$B791,[1]표준산업분류!$B$2:$B$2172,0))</f>
        <v>542</v>
      </c>
      <c r="E791" s="1" t="str">
        <f t="shared" si="90"/>
        <v>소매업; 자동차 제외 (47)</v>
      </c>
      <c r="F791" t="str">
        <f t="shared" si="91"/>
        <v>471</v>
      </c>
      <c r="G791" t="str">
        <f>INDEX([1]표준산업분류!C$2:C$2172,MATCH($F791,[1]표준산업분류!B$2:B$2172,0))</f>
        <v>종합 소매업</v>
      </c>
      <c r="H791">
        <f>INDEX([1]표준산업분류!D$2:D$2172,MATCH($F791,[1]표준산업분류!$B$2:$B$2172,0))</f>
        <v>198</v>
      </c>
      <c r="I791" s="1" t="str">
        <f t="shared" si="92"/>
        <v>종합 소매업 (471)</v>
      </c>
      <c r="J791" t="str">
        <f t="shared" si="93"/>
        <v>4712</v>
      </c>
      <c r="K791" t="str">
        <f>INDEX([1]표준산업분류!C$2:C$2172,MATCH($J791,[1]표준산업분류!B$2:B$2172,0))</f>
        <v>음·식료품 위주 종합 소매업</v>
      </c>
      <c r="L791">
        <f>INDEX([1]표준산업분류!D$2:D$2172,MATCH($J791,[1]표준산업분류!$B$2:$B$2172,0))</f>
        <v>126</v>
      </c>
      <c r="M791" s="1" t="str">
        <f t="shared" si="87"/>
        <v>음·식료품 위주 종합 소매업 (4712)</v>
      </c>
      <c r="N791" t="s">
        <v>1196</v>
      </c>
      <c r="O791" t="s">
        <v>2338</v>
      </c>
      <c r="P791">
        <f>INDEX([1]표준산업분류!D$2:D$2172,MATCH($N791,[1]표준산업분류!$B$2:$B$2172,0))</f>
        <v>7</v>
      </c>
      <c r="Q791" s="1" t="str">
        <f t="shared" si="88"/>
        <v>체인화 편의점 (47122)</v>
      </c>
    </row>
    <row r="792" spans="1:17" x14ac:dyDescent="0.2">
      <c r="A792" s="1" t="str">
        <f>INDEX(lv1_index!$B$2:$B$78,MATCH(Tree!$E792,lv1_index!$C$2:$C$78,0))</f>
        <v>H: 운수 및 창고업(49~52)</v>
      </c>
      <c r="B792" t="str">
        <f t="shared" si="89"/>
        <v>47</v>
      </c>
      <c r="C792" t="str">
        <f>INDEX([1]표준산업분류!$C$2:$C$2172,MATCH(Tree!$B792,[1]표준산업분류!$B$2:$B$2172,0))</f>
        <v>소매업; 자동차 제외</v>
      </c>
      <c r="D792">
        <f>INDEX([1]표준산업분류!$D$2:$D$2172,MATCH(Tree!$B792,[1]표준산업분류!$B$2:$B$2172,0))</f>
        <v>542</v>
      </c>
      <c r="E792" s="1" t="str">
        <f t="shared" si="90"/>
        <v>소매업; 자동차 제외 (47)</v>
      </c>
      <c r="F792" t="str">
        <f t="shared" si="91"/>
        <v>471</v>
      </c>
      <c r="G792" t="str">
        <f>INDEX([1]표준산업분류!C$2:C$2172,MATCH($F792,[1]표준산업분류!B$2:B$2172,0))</f>
        <v>종합 소매업</v>
      </c>
      <c r="H792">
        <f>INDEX([1]표준산업분류!D$2:D$2172,MATCH($F792,[1]표준산업분류!$B$2:$B$2172,0))</f>
        <v>198</v>
      </c>
      <c r="I792" s="1" t="str">
        <f t="shared" si="92"/>
        <v>종합 소매업 (471)</v>
      </c>
      <c r="J792" t="str">
        <f t="shared" si="93"/>
        <v>4712</v>
      </c>
      <c r="K792" t="str">
        <f>INDEX([1]표준산업분류!C$2:C$2172,MATCH($J792,[1]표준산업분류!B$2:B$2172,0))</f>
        <v>음·식료품 위주 종합 소매업</v>
      </c>
      <c r="L792">
        <f>INDEX([1]표준산업분류!D$2:D$2172,MATCH($J792,[1]표준산업분류!$B$2:$B$2172,0))</f>
        <v>126</v>
      </c>
      <c r="M792" s="1" t="str">
        <f t="shared" si="87"/>
        <v>음·식료품 위주 종합 소매업 (4712)</v>
      </c>
      <c r="N792" t="s">
        <v>1197</v>
      </c>
      <c r="O792" t="s">
        <v>2339</v>
      </c>
      <c r="P792">
        <f>INDEX([1]표준산업분류!D$2:D$2172,MATCH($N792,[1]표준산업분류!$B$2:$B$2172,0))</f>
        <v>5</v>
      </c>
      <c r="Q792" s="1" t="str">
        <f t="shared" si="88"/>
        <v>기타 음·식료품 위주 종합 소매업 (47129)</v>
      </c>
    </row>
    <row r="793" spans="1:17" x14ac:dyDescent="0.2">
      <c r="A793" s="1" t="str">
        <f>INDEX(lv1_index!$B$2:$B$78,MATCH(Tree!$E793,lv1_index!$C$2:$C$78,0))</f>
        <v>H: 운수 및 창고업(49~52)</v>
      </c>
      <c r="B793" t="str">
        <f t="shared" si="89"/>
        <v>47</v>
      </c>
      <c r="C793" t="str">
        <f>INDEX([1]표준산업분류!$C$2:$C$2172,MATCH(Tree!$B793,[1]표준산업분류!$B$2:$B$2172,0))</f>
        <v>소매업; 자동차 제외</v>
      </c>
      <c r="D793">
        <f>INDEX([1]표준산업분류!$D$2:$D$2172,MATCH(Tree!$B793,[1]표준산업분류!$B$2:$B$2172,0))</f>
        <v>542</v>
      </c>
      <c r="E793" s="1" t="str">
        <f t="shared" si="90"/>
        <v>소매업; 자동차 제외 (47)</v>
      </c>
      <c r="F793" t="str">
        <f t="shared" si="91"/>
        <v>471</v>
      </c>
      <c r="G793" t="str">
        <f>INDEX([1]표준산업분류!C$2:C$2172,MATCH($F793,[1]표준산업분류!B$2:B$2172,0))</f>
        <v>종합 소매업</v>
      </c>
      <c r="H793">
        <f>INDEX([1]표준산업분류!D$2:D$2172,MATCH($F793,[1]표준산업분류!$B$2:$B$2172,0))</f>
        <v>198</v>
      </c>
      <c r="I793" s="1" t="str">
        <f t="shared" si="92"/>
        <v>종합 소매업 (471)</v>
      </c>
      <c r="J793" t="str">
        <f t="shared" si="93"/>
        <v>4713</v>
      </c>
      <c r="K793" t="str">
        <f>INDEX([1]표준산업분류!C$2:C$2172,MATCH($J793,[1]표준산업분류!B$2:B$2172,0))</f>
        <v>면세점</v>
      </c>
      <c r="L793">
        <f>INDEX([1]표준산업분류!D$2:D$2172,MATCH($J793,[1]표준산업분류!$B$2:$B$2172,0))</f>
        <v>0</v>
      </c>
      <c r="M793" s="1" t="str">
        <f t="shared" si="87"/>
        <v>면세점 (4713)</v>
      </c>
      <c r="N793" t="s">
        <v>1198</v>
      </c>
      <c r="O793" t="s">
        <v>314</v>
      </c>
      <c r="P793">
        <f>INDEX([1]표준산업분류!D$2:D$2172,MATCH($N793,[1]표준산업분류!$B$2:$B$2172,0))</f>
        <v>0</v>
      </c>
      <c r="Q793" s="1" t="str">
        <f t="shared" si="88"/>
        <v>면세점 (47130)</v>
      </c>
    </row>
    <row r="794" spans="1:17" x14ac:dyDescent="0.2">
      <c r="A794" s="1" t="str">
        <f>INDEX(lv1_index!$B$2:$B$78,MATCH(Tree!$E794,lv1_index!$C$2:$C$78,0))</f>
        <v>H: 운수 및 창고업(49~52)</v>
      </c>
      <c r="B794" t="str">
        <f t="shared" si="89"/>
        <v>47</v>
      </c>
      <c r="C794" t="str">
        <f>INDEX([1]표준산업분류!$C$2:$C$2172,MATCH(Tree!$B794,[1]표준산업분류!$B$2:$B$2172,0))</f>
        <v>소매업; 자동차 제외</v>
      </c>
      <c r="D794">
        <f>INDEX([1]표준산업분류!$D$2:$D$2172,MATCH(Tree!$B794,[1]표준산업분류!$B$2:$B$2172,0))</f>
        <v>542</v>
      </c>
      <c r="E794" s="1" t="str">
        <f t="shared" si="90"/>
        <v>소매업; 자동차 제외 (47)</v>
      </c>
      <c r="F794" t="str">
        <f t="shared" si="91"/>
        <v>471</v>
      </c>
      <c r="G794" t="str">
        <f>INDEX([1]표준산업분류!C$2:C$2172,MATCH($F794,[1]표준산업분류!B$2:B$2172,0))</f>
        <v>종합 소매업</v>
      </c>
      <c r="H794">
        <f>INDEX([1]표준산업분류!D$2:D$2172,MATCH($F794,[1]표준산업분류!$B$2:$B$2172,0))</f>
        <v>198</v>
      </c>
      <c r="I794" s="1" t="str">
        <f t="shared" si="92"/>
        <v>종합 소매업 (471)</v>
      </c>
      <c r="J794" t="str">
        <f t="shared" si="93"/>
        <v>4719</v>
      </c>
      <c r="K794" t="str">
        <f>INDEX([1]표준산업분류!C$2:C$2172,MATCH($J794,[1]표준산업분류!B$2:B$2172,0))</f>
        <v>그외 기타 종합 소매업</v>
      </c>
      <c r="L794">
        <f>INDEX([1]표준산업분류!D$2:D$2172,MATCH($J794,[1]표준산업분류!$B$2:$B$2172,0))</f>
        <v>8</v>
      </c>
      <c r="M794" s="1" t="str">
        <f t="shared" si="87"/>
        <v>그외 기타 종합 소매업 (4719)</v>
      </c>
      <c r="N794" t="s">
        <v>1199</v>
      </c>
      <c r="O794" t="s">
        <v>315</v>
      </c>
      <c r="P794">
        <f>INDEX([1]표준산업분류!D$2:D$2172,MATCH($N794,[1]표준산업분류!$B$2:$B$2172,0))</f>
        <v>8</v>
      </c>
      <c r="Q794" s="1" t="str">
        <f t="shared" si="88"/>
        <v>그외 기타 종합 소매업 (47190)</v>
      </c>
    </row>
    <row r="795" spans="1:17" x14ac:dyDescent="0.2">
      <c r="A795" s="1" t="str">
        <f>INDEX(lv1_index!$B$2:$B$78,MATCH(Tree!$E795,lv1_index!$C$2:$C$78,0))</f>
        <v>H: 운수 및 창고업(49~52)</v>
      </c>
      <c r="B795" t="str">
        <f t="shared" si="89"/>
        <v>47</v>
      </c>
      <c r="C795" t="str">
        <f>INDEX([1]표준산업분류!$C$2:$C$2172,MATCH(Tree!$B795,[1]표준산업분류!$B$2:$B$2172,0))</f>
        <v>소매업; 자동차 제외</v>
      </c>
      <c r="D795">
        <f>INDEX([1]표준산업분류!$D$2:$D$2172,MATCH(Tree!$B795,[1]표준산업분류!$B$2:$B$2172,0))</f>
        <v>542</v>
      </c>
      <c r="E795" s="1" t="str">
        <f t="shared" si="90"/>
        <v>소매업; 자동차 제외 (47)</v>
      </c>
      <c r="F795" t="str">
        <f t="shared" si="91"/>
        <v>472</v>
      </c>
      <c r="G795" t="str">
        <f>INDEX([1]표준산업분류!C$2:C$2172,MATCH($F795,[1]표준산업분류!B$2:B$2172,0))</f>
        <v>음·식료품 및 담배 소매업</v>
      </c>
      <c r="H795">
        <f>INDEX([1]표준산업분류!D$2:D$2172,MATCH($F795,[1]표준산업분류!$B$2:$B$2172,0))</f>
        <v>10</v>
      </c>
      <c r="I795" s="1" t="str">
        <f t="shared" si="92"/>
        <v>음·식료품 및 담배 소매업 (472)</v>
      </c>
      <c r="J795" t="str">
        <f t="shared" si="93"/>
        <v>4721</v>
      </c>
      <c r="K795" t="str">
        <f>INDEX([1]표준산업분류!C$2:C$2172,MATCH($J795,[1]표준산업분류!B$2:B$2172,0))</f>
        <v>식료품 소매업</v>
      </c>
      <c r="L795">
        <f>INDEX([1]표준산업분류!D$2:D$2172,MATCH($J795,[1]표준산업분류!$B$2:$B$2172,0))</f>
        <v>9</v>
      </c>
      <c r="M795" s="1" t="str">
        <f t="shared" si="87"/>
        <v>식료품 소매업 (4721)</v>
      </c>
      <c r="N795" t="s">
        <v>1200</v>
      </c>
      <c r="O795" t="s">
        <v>2340</v>
      </c>
      <c r="P795">
        <f>INDEX([1]표준산업분류!D$2:D$2172,MATCH($N795,[1]표준산업분류!$B$2:$B$2172,0))</f>
        <v>2</v>
      </c>
      <c r="Q795" s="1" t="str">
        <f t="shared" si="88"/>
        <v>곡물 소매업 (47211)</v>
      </c>
    </row>
    <row r="796" spans="1:17" x14ac:dyDescent="0.2">
      <c r="A796" s="1" t="str">
        <f>INDEX(lv1_index!$B$2:$B$78,MATCH(Tree!$E796,lv1_index!$C$2:$C$78,0))</f>
        <v>H: 운수 및 창고업(49~52)</v>
      </c>
      <c r="B796" t="str">
        <f t="shared" si="89"/>
        <v>47</v>
      </c>
      <c r="C796" t="str">
        <f>INDEX([1]표준산업분류!$C$2:$C$2172,MATCH(Tree!$B796,[1]표준산업분류!$B$2:$B$2172,0))</f>
        <v>소매업; 자동차 제외</v>
      </c>
      <c r="D796">
        <f>INDEX([1]표준산업분류!$D$2:$D$2172,MATCH(Tree!$B796,[1]표준산업분류!$B$2:$B$2172,0))</f>
        <v>542</v>
      </c>
      <c r="E796" s="1" t="str">
        <f t="shared" si="90"/>
        <v>소매업; 자동차 제외 (47)</v>
      </c>
      <c r="F796" t="str">
        <f t="shared" si="91"/>
        <v>472</v>
      </c>
      <c r="G796" t="str">
        <f>INDEX([1]표준산업분류!C$2:C$2172,MATCH($F796,[1]표준산업분류!B$2:B$2172,0))</f>
        <v>음·식료품 및 담배 소매업</v>
      </c>
      <c r="H796">
        <f>INDEX([1]표준산업분류!D$2:D$2172,MATCH($F796,[1]표준산업분류!$B$2:$B$2172,0))</f>
        <v>10</v>
      </c>
      <c r="I796" s="1" t="str">
        <f t="shared" si="92"/>
        <v>음·식료품 및 담배 소매업 (472)</v>
      </c>
      <c r="J796" t="str">
        <f t="shared" si="93"/>
        <v>4721</v>
      </c>
      <c r="K796" t="str">
        <f>INDEX([1]표준산업분류!C$2:C$2172,MATCH($J796,[1]표준산업분류!B$2:B$2172,0))</f>
        <v>식료품 소매업</v>
      </c>
      <c r="L796">
        <f>INDEX([1]표준산업분류!D$2:D$2172,MATCH($J796,[1]표준산업분류!$B$2:$B$2172,0))</f>
        <v>9</v>
      </c>
      <c r="M796" s="1" t="str">
        <f t="shared" si="87"/>
        <v>식료품 소매업 (4721)</v>
      </c>
      <c r="N796" t="s">
        <v>1201</v>
      </c>
      <c r="O796" t="s">
        <v>2341</v>
      </c>
      <c r="P796">
        <f>INDEX([1]표준산업분류!D$2:D$2172,MATCH($N796,[1]표준산업분류!$B$2:$B$2172,0))</f>
        <v>0</v>
      </c>
      <c r="Q796" s="1" t="str">
        <f t="shared" si="88"/>
        <v>육류 소매업 (47212)</v>
      </c>
    </row>
    <row r="797" spans="1:17" x14ac:dyDescent="0.2">
      <c r="A797" s="1" t="str">
        <f>INDEX(lv1_index!$B$2:$B$78,MATCH(Tree!$E797,lv1_index!$C$2:$C$78,0))</f>
        <v>H: 운수 및 창고업(49~52)</v>
      </c>
      <c r="B797" t="str">
        <f t="shared" si="89"/>
        <v>47</v>
      </c>
      <c r="C797" t="str">
        <f>INDEX([1]표준산업분류!$C$2:$C$2172,MATCH(Tree!$B797,[1]표준산업분류!$B$2:$B$2172,0))</f>
        <v>소매업; 자동차 제외</v>
      </c>
      <c r="D797">
        <f>INDEX([1]표준산업분류!$D$2:$D$2172,MATCH(Tree!$B797,[1]표준산업분류!$B$2:$B$2172,0))</f>
        <v>542</v>
      </c>
      <c r="E797" s="1" t="str">
        <f t="shared" si="90"/>
        <v>소매업; 자동차 제외 (47)</v>
      </c>
      <c r="F797" t="str">
        <f t="shared" si="91"/>
        <v>472</v>
      </c>
      <c r="G797" t="str">
        <f>INDEX([1]표준산업분류!C$2:C$2172,MATCH($F797,[1]표준산업분류!B$2:B$2172,0))</f>
        <v>음·식료품 및 담배 소매업</v>
      </c>
      <c r="H797">
        <f>INDEX([1]표준산업분류!D$2:D$2172,MATCH($F797,[1]표준산업분류!$B$2:$B$2172,0))</f>
        <v>10</v>
      </c>
      <c r="I797" s="1" t="str">
        <f t="shared" si="92"/>
        <v>음·식료품 및 담배 소매업 (472)</v>
      </c>
      <c r="J797" t="str">
        <f t="shared" si="93"/>
        <v>4721</v>
      </c>
      <c r="K797" t="str">
        <f>INDEX([1]표준산업분류!C$2:C$2172,MATCH($J797,[1]표준산업분류!B$2:B$2172,0))</f>
        <v>식료품 소매업</v>
      </c>
      <c r="L797">
        <f>INDEX([1]표준산업분류!D$2:D$2172,MATCH($J797,[1]표준산업분류!$B$2:$B$2172,0))</f>
        <v>9</v>
      </c>
      <c r="M797" s="1" t="str">
        <f t="shared" si="87"/>
        <v>식료품 소매업 (4721)</v>
      </c>
      <c r="N797" t="s">
        <v>1202</v>
      </c>
      <c r="O797" t="s">
        <v>2342</v>
      </c>
      <c r="P797">
        <f>INDEX([1]표준산업분류!D$2:D$2172,MATCH($N797,[1]표준산업분류!$B$2:$B$2172,0))</f>
        <v>0</v>
      </c>
      <c r="Q797" s="1" t="str">
        <f t="shared" si="88"/>
        <v>수산물 소매업 (47213)</v>
      </c>
    </row>
    <row r="798" spans="1:17" x14ac:dyDescent="0.2">
      <c r="A798" s="1" t="str">
        <f>INDEX(lv1_index!$B$2:$B$78,MATCH(Tree!$E798,lv1_index!$C$2:$C$78,0))</f>
        <v>H: 운수 및 창고업(49~52)</v>
      </c>
      <c r="B798" t="str">
        <f t="shared" si="89"/>
        <v>47</v>
      </c>
      <c r="C798" t="str">
        <f>INDEX([1]표준산업분류!$C$2:$C$2172,MATCH(Tree!$B798,[1]표준산업분류!$B$2:$B$2172,0))</f>
        <v>소매업; 자동차 제외</v>
      </c>
      <c r="D798">
        <f>INDEX([1]표준산업분류!$D$2:$D$2172,MATCH(Tree!$B798,[1]표준산업분류!$B$2:$B$2172,0))</f>
        <v>542</v>
      </c>
      <c r="E798" s="1" t="str">
        <f t="shared" si="90"/>
        <v>소매업; 자동차 제외 (47)</v>
      </c>
      <c r="F798" t="str">
        <f t="shared" si="91"/>
        <v>472</v>
      </c>
      <c r="G798" t="str">
        <f>INDEX([1]표준산업분류!C$2:C$2172,MATCH($F798,[1]표준산업분류!B$2:B$2172,0))</f>
        <v>음·식료품 및 담배 소매업</v>
      </c>
      <c r="H798">
        <f>INDEX([1]표준산업분류!D$2:D$2172,MATCH($F798,[1]표준산업분류!$B$2:$B$2172,0))</f>
        <v>10</v>
      </c>
      <c r="I798" s="1" t="str">
        <f t="shared" si="92"/>
        <v>음·식료품 및 담배 소매업 (472)</v>
      </c>
      <c r="J798" t="str">
        <f t="shared" si="93"/>
        <v>4721</v>
      </c>
      <c r="K798" t="str">
        <f>INDEX([1]표준산업분류!C$2:C$2172,MATCH($J798,[1]표준산업분류!B$2:B$2172,0))</f>
        <v>식료품 소매업</v>
      </c>
      <c r="L798">
        <f>INDEX([1]표준산업분류!D$2:D$2172,MATCH($J798,[1]표준산업분류!$B$2:$B$2172,0))</f>
        <v>9</v>
      </c>
      <c r="M798" s="1" t="str">
        <f t="shared" si="87"/>
        <v>식료품 소매업 (4721)</v>
      </c>
      <c r="N798" t="s">
        <v>1203</v>
      </c>
      <c r="O798" t="s">
        <v>2343</v>
      </c>
      <c r="P798">
        <f>INDEX([1]표준산업분류!D$2:D$2172,MATCH($N798,[1]표준산업분류!$B$2:$B$2172,0))</f>
        <v>0</v>
      </c>
      <c r="Q798" s="1" t="str">
        <f t="shared" si="88"/>
        <v>과실 및 채소 소매업 (47214)</v>
      </c>
    </row>
    <row r="799" spans="1:17" x14ac:dyDescent="0.2">
      <c r="A799" s="1" t="str">
        <f>INDEX(lv1_index!$B$2:$B$78,MATCH(Tree!$E799,lv1_index!$C$2:$C$78,0))</f>
        <v>H: 운수 및 창고업(49~52)</v>
      </c>
      <c r="B799" t="str">
        <f t="shared" si="89"/>
        <v>47</v>
      </c>
      <c r="C799" t="str">
        <f>INDEX([1]표준산업분류!$C$2:$C$2172,MATCH(Tree!$B799,[1]표준산업분류!$B$2:$B$2172,0))</f>
        <v>소매업; 자동차 제외</v>
      </c>
      <c r="D799">
        <f>INDEX([1]표준산업분류!$D$2:$D$2172,MATCH(Tree!$B799,[1]표준산업분류!$B$2:$B$2172,0))</f>
        <v>542</v>
      </c>
      <c r="E799" s="1" t="str">
        <f t="shared" si="90"/>
        <v>소매업; 자동차 제외 (47)</v>
      </c>
      <c r="F799" t="str">
        <f t="shared" si="91"/>
        <v>472</v>
      </c>
      <c r="G799" t="str">
        <f>INDEX([1]표준산업분류!C$2:C$2172,MATCH($F799,[1]표준산업분류!B$2:B$2172,0))</f>
        <v>음·식료품 및 담배 소매업</v>
      </c>
      <c r="H799">
        <f>INDEX([1]표준산업분류!D$2:D$2172,MATCH($F799,[1]표준산업분류!$B$2:$B$2172,0))</f>
        <v>10</v>
      </c>
      <c r="I799" s="1" t="str">
        <f t="shared" si="92"/>
        <v>음·식료품 및 담배 소매업 (472)</v>
      </c>
      <c r="J799" t="str">
        <f t="shared" si="93"/>
        <v>4721</v>
      </c>
      <c r="K799" t="str">
        <f>INDEX([1]표준산업분류!C$2:C$2172,MATCH($J799,[1]표준산업분류!B$2:B$2172,0))</f>
        <v>식료품 소매업</v>
      </c>
      <c r="L799">
        <f>INDEX([1]표준산업분류!D$2:D$2172,MATCH($J799,[1]표준산업분류!$B$2:$B$2172,0))</f>
        <v>9</v>
      </c>
      <c r="M799" s="1" t="str">
        <f t="shared" si="87"/>
        <v>식료품 소매업 (4721)</v>
      </c>
      <c r="N799" t="s">
        <v>1204</v>
      </c>
      <c r="O799" t="s">
        <v>2344</v>
      </c>
      <c r="P799">
        <f>INDEX([1]표준산업분류!D$2:D$2172,MATCH($N799,[1]표준산업분류!$B$2:$B$2172,0))</f>
        <v>0</v>
      </c>
      <c r="Q799" s="1" t="str">
        <f t="shared" si="88"/>
        <v>빵 및 과자류 소매업 (47215)</v>
      </c>
    </row>
    <row r="800" spans="1:17" x14ac:dyDescent="0.2">
      <c r="A800" s="1" t="str">
        <f>INDEX(lv1_index!$B$2:$B$78,MATCH(Tree!$E800,lv1_index!$C$2:$C$78,0))</f>
        <v>H: 운수 및 창고업(49~52)</v>
      </c>
      <c r="B800" t="str">
        <f t="shared" si="89"/>
        <v>47</v>
      </c>
      <c r="C800" t="str">
        <f>INDEX([1]표준산업분류!$C$2:$C$2172,MATCH(Tree!$B800,[1]표준산업분류!$B$2:$B$2172,0))</f>
        <v>소매업; 자동차 제외</v>
      </c>
      <c r="D800">
        <f>INDEX([1]표준산업분류!$D$2:$D$2172,MATCH(Tree!$B800,[1]표준산업분류!$B$2:$B$2172,0))</f>
        <v>542</v>
      </c>
      <c r="E800" s="1" t="str">
        <f t="shared" si="90"/>
        <v>소매업; 자동차 제외 (47)</v>
      </c>
      <c r="F800" t="str">
        <f t="shared" si="91"/>
        <v>472</v>
      </c>
      <c r="G800" t="str">
        <f>INDEX([1]표준산업분류!C$2:C$2172,MATCH($F800,[1]표준산업분류!B$2:B$2172,0))</f>
        <v>음·식료품 및 담배 소매업</v>
      </c>
      <c r="H800">
        <f>INDEX([1]표준산업분류!D$2:D$2172,MATCH($F800,[1]표준산업분류!$B$2:$B$2172,0))</f>
        <v>10</v>
      </c>
      <c r="I800" s="1" t="str">
        <f t="shared" si="92"/>
        <v>음·식료품 및 담배 소매업 (472)</v>
      </c>
      <c r="J800" t="str">
        <f t="shared" si="93"/>
        <v>4721</v>
      </c>
      <c r="K800" t="str">
        <f>INDEX([1]표준산업분류!C$2:C$2172,MATCH($J800,[1]표준산업분류!B$2:B$2172,0))</f>
        <v>식료품 소매업</v>
      </c>
      <c r="L800">
        <f>INDEX([1]표준산업분류!D$2:D$2172,MATCH($J800,[1]표준산업분류!$B$2:$B$2172,0))</f>
        <v>9</v>
      </c>
      <c r="M800" s="1" t="str">
        <f t="shared" si="87"/>
        <v>식료품 소매업 (4721)</v>
      </c>
      <c r="N800" t="s">
        <v>1205</v>
      </c>
      <c r="O800" t="s">
        <v>2345</v>
      </c>
      <c r="P800">
        <f>INDEX([1]표준산업분류!D$2:D$2172,MATCH($N800,[1]표준산업분류!$B$2:$B$2172,0))</f>
        <v>2</v>
      </c>
      <c r="Q800" s="1" t="str">
        <f t="shared" si="88"/>
        <v>건강보조식품 소매업 (47216)</v>
      </c>
    </row>
    <row r="801" spans="1:17" x14ac:dyDescent="0.2">
      <c r="A801" s="1" t="str">
        <f>INDEX(lv1_index!$B$2:$B$78,MATCH(Tree!$E801,lv1_index!$C$2:$C$78,0))</f>
        <v>H: 운수 및 창고업(49~52)</v>
      </c>
      <c r="B801" t="str">
        <f t="shared" si="89"/>
        <v>47</v>
      </c>
      <c r="C801" t="str">
        <f>INDEX([1]표준산업분류!$C$2:$C$2172,MATCH(Tree!$B801,[1]표준산업분류!$B$2:$B$2172,0))</f>
        <v>소매업; 자동차 제외</v>
      </c>
      <c r="D801">
        <f>INDEX([1]표준산업분류!$D$2:$D$2172,MATCH(Tree!$B801,[1]표준산업분류!$B$2:$B$2172,0))</f>
        <v>542</v>
      </c>
      <c r="E801" s="1" t="str">
        <f t="shared" si="90"/>
        <v>소매업; 자동차 제외 (47)</v>
      </c>
      <c r="F801" t="str">
        <f t="shared" si="91"/>
        <v>472</v>
      </c>
      <c r="G801" t="str">
        <f>INDEX([1]표준산업분류!C$2:C$2172,MATCH($F801,[1]표준산업분류!B$2:B$2172,0))</f>
        <v>음·식료품 및 담배 소매업</v>
      </c>
      <c r="H801">
        <f>INDEX([1]표준산업분류!D$2:D$2172,MATCH($F801,[1]표준산업분류!$B$2:$B$2172,0))</f>
        <v>10</v>
      </c>
      <c r="I801" s="1" t="str">
        <f t="shared" si="92"/>
        <v>음·식료품 및 담배 소매업 (472)</v>
      </c>
      <c r="J801" t="str">
        <f t="shared" si="93"/>
        <v>4721</v>
      </c>
      <c r="K801" t="str">
        <f>INDEX([1]표준산업분류!C$2:C$2172,MATCH($J801,[1]표준산업분류!B$2:B$2172,0))</f>
        <v>식료품 소매업</v>
      </c>
      <c r="L801">
        <f>INDEX([1]표준산업분류!D$2:D$2172,MATCH($J801,[1]표준산업분류!$B$2:$B$2172,0))</f>
        <v>9</v>
      </c>
      <c r="M801" s="1" t="str">
        <f t="shared" si="87"/>
        <v>식료품 소매업 (4721)</v>
      </c>
      <c r="N801" t="s">
        <v>1206</v>
      </c>
      <c r="O801" t="s">
        <v>2346</v>
      </c>
      <c r="P801">
        <f>INDEX([1]표준산업분류!D$2:D$2172,MATCH($N801,[1]표준산업분류!$B$2:$B$2172,0))</f>
        <v>5</v>
      </c>
      <c r="Q801" s="1" t="str">
        <f t="shared" si="88"/>
        <v>기타 식료품 소매업 (47219)</v>
      </c>
    </row>
    <row r="802" spans="1:17" x14ac:dyDescent="0.2">
      <c r="A802" s="1" t="str">
        <f>INDEX(lv1_index!$B$2:$B$78,MATCH(Tree!$E802,lv1_index!$C$2:$C$78,0))</f>
        <v>H: 운수 및 창고업(49~52)</v>
      </c>
      <c r="B802" t="str">
        <f t="shared" si="89"/>
        <v>47</v>
      </c>
      <c r="C802" t="str">
        <f>INDEX([1]표준산업분류!$C$2:$C$2172,MATCH(Tree!$B802,[1]표준산업분류!$B$2:$B$2172,0))</f>
        <v>소매업; 자동차 제외</v>
      </c>
      <c r="D802">
        <f>INDEX([1]표준산업분류!$D$2:$D$2172,MATCH(Tree!$B802,[1]표준산업분류!$B$2:$B$2172,0))</f>
        <v>542</v>
      </c>
      <c r="E802" s="1" t="str">
        <f t="shared" si="90"/>
        <v>소매업; 자동차 제외 (47)</v>
      </c>
      <c r="F802" t="str">
        <f t="shared" si="91"/>
        <v>472</v>
      </c>
      <c r="G802" t="str">
        <f>INDEX([1]표준산업분류!C$2:C$2172,MATCH($F802,[1]표준산업분류!B$2:B$2172,0))</f>
        <v>음·식료품 및 담배 소매업</v>
      </c>
      <c r="H802">
        <f>INDEX([1]표준산업분류!D$2:D$2172,MATCH($F802,[1]표준산업분류!$B$2:$B$2172,0))</f>
        <v>10</v>
      </c>
      <c r="I802" s="1" t="str">
        <f t="shared" si="92"/>
        <v>음·식료품 및 담배 소매업 (472)</v>
      </c>
      <c r="J802" t="str">
        <f t="shared" si="93"/>
        <v>4722</v>
      </c>
      <c r="K802" t="str">
        <f>INDEX([1]표준산업분류!C$2:C$2172,MATCH($J802,[1]표준산업분류!B$2:B$2172,0))</f>
        <v>음료 및 담배 소매업</v>
      </c>
      <c r="L802">
        <f>INDEX([1]표준산업분류!D$2:D$2172,MATCH($J802,[1]표준산업분류!$B$2:$B$2172,0))</f>
        <v>1</v>
      </c>
      <c r="M802" s="1" t="str">
        <f t="shared" si="87"/>
        <v>음료 및 담배 소매업 (4722)</v>
      </c>
      <c r="N802" t="s">
        <v>1207</v>
      </c>
      <c r="O802" t="s">
        <v>2347</v>
      </c>
      <c r="P802">
        <f>INDEX([1]표준산업분류!D$2:D$2172,MATCH($N802,[1]표준산업분류!$B$2:$B$2172,0))</f>
        <v>1</v>
      </c>
      <c r="Q802" s="1" t="str">
        <f t="shared" si="88"/>
        <v>음료 소매업 (47221)</v>
      </c>
    </row>
    <row r="803" spans="1:17" x14ac:dyDescent="0.2">
      <c r="A803" s="1" t="str">
        <f>INDEX(lv1_index!$B$2:$B$78,MATCH(Tree!$E803,lv1_index!$C$2:$C$78,0))</f>
        <v>H: 운수 및 창고업(49~52)</v>
      </c>
      <c r="B803" t="str">
        <f t="shared" si="89"/>
        <v>47</v>
      </c>
      <c r="C803" t="str">
        <f>INDEX([1]표준산업분류!$C$2:$C$2172,MATCH(Tree!$B803,[1]표준산업분류!$B$2:$B$2172,0))</f>
        <v>소매업; 자동차 제외</v>
      </c>
      <c r="D803">
        <f>INDEX([1]표준산업분류!$D$2:$D$2172,MATCH(Tree!$B803,[1]표준산업분류!$B$2:$B$2172,0))</f>
        <v>542</v>
      </c>
      <c r="E803" s="1" t="str">
        <f t="shared" si="90"/>
        <v>소매업; 자동차 제외 (47)</v>
      </c>
      <c r="F803" t="str">
        <f t="shared" si="91"/>
        <v>472</v>
      </c>
      <c r="G803" t="str">
        <f>INDEX([1]표준산업분류!C$2:C$2172,MATCH($F803,[1]표준산업분류!B$2:B$2172,0))</f>
        <v>음·식료품 및 담배 소매업</v>
      </c>
      <c r="H803">
        <f>INDEX([1]표준산업분류!D$2:D$2172,MATCH($F803,[1]표준산업분류!$B$2:$B$2172,0))</f>
        <v>10</v>
      </c>
      <c r="I803" s="1" t="str">
        <f t="shared" si="92"/>
        <v>음·식료품 및 담배 소매업 (472)</v>
      </c>
      <c r="J803" t="str">
        <f t="shared" si="93"/>
        <v>4722</v>
      </c>
      <c r="K803" t="str">
        <f>INDEX([1]표준산업분류!C$2:C$2172,MATCH($J803,[1]표준산업분류!B$2:B$2172,0))</f>
        <v>음료 및 담배 소매업</v>
      </c>
      <c r="L803">
        <f>INDEX([1]표준산업분류!D$2:D$2172,MATCH($J803,[1]표준산업분류!$B$2:$B$2172,0))</f>
        <v>1</v>
      </c>
      <c r="M803" s="1" t="str">
        <f t="shared" si="87"/>
        <v>음료 및 담배 소매업 (4722)</v>
      </c>
      <c r="N803" t="s">
        <v>1208</v>
      </c>
      <c r="O803" t="s">
        <v>2348</v>
      </c>
      <c r="P803">
        <f>INDEX([1]표준산업분류!D$2:D$2172,MATCH($N803,[1]표준산업분류!$B$2:$B$2172,0))</f>
        <v>0</v>
      </c>
      <c r="Q803" s="1" t="str">
        <f t="shared" si="88"/>
        <v>담배 소매업 (47222)</v>
      </c>
    </row>
    <row r="804" spans="1:17" x14ac:dyDescent="0.2">
      <c r="A804" s="1" t="str">
        <f>INDEX(lv1_index!$B$2:$B$78,MATCH(Tree!$E804,lv1_index!$C$2:$C$78,0))</f>
        <v>H: 운수 및 창고업(49~52)</v>
      </c>
      <c r="B804" t="str">
        <f t="shared" si="89"/>
        <v>47</v>
      </c>
      <c r="C804" t="str">
        <f>INDEX([1]표준산업분류!$C$2:$C$2172,MATCH(Tree!$B804,[1]표준산업분류!$B$2:$B$2172,0))</f>
        <v>소매업; 자동차 제외</v>
      </c>
      <c r="D804">
        <f>INDEX([1]표준산업분류!$D$2:$D$2172,MATCH(Tree!$B804,[1]표준산업분류!$B$2:$B$2172,0))</f>
        <v>542</v>
      </c>
      <c r="E804" s="1" t="str">
        <f t="shared" si="90"/>
        <v>소매업; 자동차 제외 (47)</v>
      </c>
      <c r="F804" t="str">
        <f t="shared" si="91"/>
        <v>473</v>
      </c>
      <c r="G804" t="str">
        <f>INDEX([1]표준산업분류!C$2:C$2172,MATCH($F804,[1]표준산업분류!B$2:B$2172,0))</f>
        <v>가전제품 및 정보통신장비 소매업</v>
      </c>
      <c r="H804">
        <f>INDEX([1]표준산업분류!D$2:D$2172,MATCH($F804,[1]표준산업분류!$B$2:$B$2172,0))</f>
        <v>10</v>
      </c>
      <c r="I804" s="1" t="str">
        <f t="shared" si="92"/>
        <v>가전제품 및 정보통신장비 소매업 (473)</v>
      </c>
      <c r="J804" t="str">
        <f t="shared" si="93"/>
        <v>4730</v>
      </c>
      <c r="K804" t="str">
        <f>INDEX([1]표준산업분류!C$2:C$2172,MATCH($J804,[1]표준산업분류!B$2:B$2172,0))</f>
        <v>가전제품 및 정보통신장비 소매업</v>
      </c>
      <c r="L804">
        <f>INDEX([1]표준산업분류!D$2:D$2172,MATCH($J804,[1]표준산업분류!$B$2:$B$2172,0))</f>
        <v>1</v>
      </c>
      <c r="M804" s="1" t="str">
        <f t="shared" si="87"/>
        <v>가전제품 및 정보통신장비 소매업 (4730)</v>
      </c>
      <c r="N804" t="s">
        <v>1209</v>
      </c>
      <c r="O804" t="s">
        <v>33</v>
      </c>
      <c r="P804">
        <f>INDEX([1]표준산업분류!D$2:D$2172,MATCH($N804,[1]표준산업분류!$B$2:$B$2172,0))</f>
        <v>1</v>
      </c>
      <c r="Q804" s="1" t="str">
        <f t="shared" si="88"/>
        <v>가전제품 및 정보통신장비 소매업 (47300)</v>
      </c>
    </row>
    <row r="805" spans="1:17" x14ac:dyDescent="0.2">
      <c r="A805" s="1" t="str">
        <f>INDEX(lv1_index!$B$2:$B$78,MATCH(Tree!$E805,lv1_index!$C$2:$C$78,0))</f>
        <v>H: 운수 및 창고업(49~52)</v>
      </c>
      <c r="B805" t="str">
        <f t="shared" si="89"/>
        <v>47</v>
      </c>
      <c r="C805" t="str">
        <f>INDEX([1]표준산업분류!$C$2:$C$2172,MATCH(Tree!$B805,[1]표준산업분류!$B$2:$B$2172,0))</f>
        <v>소매업; 자동차 제외</v>
      </c>
      <c r="D805">
        <f>INDEX([1]표준산업분류!$D$2:$D$2172,MATCH(Tree!$B805,[1]표준산업분류!$B$2:$B$2172,0))</f>
        <v>542</v>
      </c>
      <c r="E805" s="1" t="str">
        <f t="shared" si="90"/>
        <v>소매업; 자동차 제외 (47)</v>
      </c>
      <c r="F805" t="str">
        <f t="shared" si="91"/>
        <v>473</v>
      </c>
      <c r="G805" t="str">
        <f>INDEX([1]표준산업분류!C$2:C$2172,MATCH($F805,[1]표준산업분류!B$2:B$2172,0))</f>
        <v>가전제품 및 정보통신장비 소매업</v>
      </c>
      <c r="H805">
        <f>INDEX([1]표준산업분류!D$2:D$2172,MATCH($F805,[1]표준산업분류!$B$2:$B$2172,0))</f>
        <v>10</v>
      </c>
      <c r="I805" s="1" t="str">
        <f t="shared" si="92"/>
        <v>가전제품 및 정보통신장비 소매업 (473)</v>
      </c>
      <c r="J805" t="str">
        <f t="shared" si="93"/>
        <v>4731</v>
      </c>
      <c r="K805" t="str">
        <f>INDEX([1]표준산업분류!C$2:C$2172,MATCH($J805,[1]표준산업분류!B$2:B$2172,0))</f>
        <v>컴퓨터 및 주변장치, 소프트웨어 및 통신기기 소매업</v>
      </c>
      <c r="L805">
        <f>INDEX([1]표준산업분류!D$2:D$2172,MATCH($J805,[1]표준산업분류!$B$2:$B$2172,0))</f>
        <v>6</v>
      </c>
      <c r="M805" s="1" t="str">
        <f t="shared" si="87"/>
        <v>컴퓨터 및 주변장치, 소프트웨어 및 통신기기 소매업 (4731)</v>
      </c>
      <c r="N805" t="s">
        <v>1210</v>
      </c>
      <c r="O805" t="s">
        <v>2349</v>
      </c>
      <c r="P805">
        <f>INDEX([1]표준산업분류!D$2:D$2172,MATCH($N805,[1]표준산업분류!$B$2:$B$2172,0))</f>
        <v>1</v>
      </c>
      <c r="Q805" s="1" t="str">
        <f t="shared" si="88"/>
        <v>컴퓨터 및 주변장치, 소프트웨어 소매업 (47311)</v>
      </c>
    </row>
    <row r="806" spans="1:17" x14ac:dyDescent="0.2">
      <c r="A806" s="1" t="str">
        <f>INDEX(lv1_index!$B$2:$B$78,MATCH(Tree!$E806,lv1_index!$C$2:$C$78,0))</f>
        <v>H: 운수 및 창고업(49~52)</v>
      </c>
      <c r="B806" t="str">
        <f t="shared" si="89"/>
        <v>47</v>
      </c>
      <c r="C806" t="str">
        <f>INDEX([1]표준산업분류!$C$2:$C$2172,MATCH(Tree!$B806,[1]표준산업분류!$B$2:$B$2172,0))</f>
        <v>소매업; 자동차 제외</v>
      </c>
      <c r="D806">
        <f>INDEX([1]표준산업분류!$D$2:$D$2172,MATCH(Tree!$B806,[1]표준산업분류!$B$2:$B$2172,0))</f>
        <v>542</v>
      </c>
      <c r="E806" s="1" t="str">
        <f t="shared" si="90"/>
        <v>소매업; 자동차 제외 (47)</v>
      </c>
      <c r="F806" t="str">
        <f t="shared" si="91"/>
        <v>473</v>
      </c>
      <c r="G806" t="str">
        <f>INDEX([1]표준산업분류!C$2:C$2172,MATCH($F806,[1]표준산업분류!B$2:B$2172,0))</f>
        <v>가전제품 및 정보통신장비 소매업</v>
      </c>
      <c r="H806">
        <f>INDEX([1]표준산업분류!D$2:D$2172,MATCH($F806,[1]표준산업분류!$B$2:$B$2172,0))</f>
        <v>10</v>
      </c>
      <c r="I806" s="1" t="str">
        <f t="shared" si="92"/>
        <v>가전제품 및 정보통신장비 소매업 (473)</v>
      </c>
      <c r="J806" t="str">
        <f t="shared" si="93"/>
        <v>4731</v>
      </c>
      <c r="K806" t="str">
        <f>INDEX([1]표준산업분류!C$2:C$2172,MATCH($J806,[1]표준산업분류!B$2:B$2172,0))</f>
        <v>컴퓨터 및 주변장치, 소프트웨어 및 통신기기 소매업</v>
      </c>
      <c r="L806">
        <f>INDEX([1]표준산업분류!D$2:D$2172,MATCH($J806,[1]표준산업분류!$B$2:$B$2172,0))</f>
        <v>6</v>
      </c>
      <c r="M806" s="1" t="str">
        <f t="shared" si="87"/>
        <v>컴퓨터 및 주변장치, 소프트웨어 및 통신기기 소매업 (4731)</v>
      </c>
      <c r="N806" t="s">
        <v>1211</v>
      </c>
      <c r="O806" t="s">
        <v>2350</v>
      </c>
      <c r="P806">
        <f>INDEX([1]표준산업분류!D$2:D$2172,MATCH($N806,[1]표준산업분류!$B$2:$B$2172,0))</f>
        <v>5</v>
      </c>
      <c r="Q806" s="1" t="str">
        <f t="shared" si="88"/>
        <v>통신기기 소매업 (47312)</v>
      </c>
    </row>
    <row r="807" spans="1:17" x14ac:dyDescent="0.2">
      <c r="A807" s="1" t="str">
        <f>INDEX(lv1_index!$B$2:$B$78,MATCH(Tree!$E807,lv1_index!$C$2:$C$78,0))</f>
        <v>H: 운수 및 창고업(49~52)</v>
      </c>
      <c r="B807" t="str">
        <f t="shared" si="89"/>
        <v>47</v>
      </c>
      <c r="C807" t="str">
        <f>INDEX([1]표준산업분류!$C$2:$C$2172,MATCH(Tree!$B807,[1]표준산업분류!$B$2:$B$2172,0))</f>
        <v>소매업; 자동차 제외</v>
      </c>
      <c r="D807">
        <f>INDEX([1]표준산업분류!$D$2:$D$2172,MATCH(Tree!$B807,[1]표준산업분류!$B$2:$B$2172,0))</f>
        <v>542</v>
      </c>
      <c r="E807" s="1" t="str">
        <f t="shared" si="90"/>
        <v>소매업; 자동차 제외 (47)</v>
      </c>
      <c r="F807" t="str">
        <f t="shared" si="91"/>
        <v>473</v>
      </c>
      <c r="G807" t="str">
        <f>INDEX([1]표준산업분류!C$2:C$2172,MATCH($F807,[1]표준산업분류!B$2:B$2172,0))</f>
        <v>가전제품 및 정보통신장비 소매업</v>
      </c>
      <c r="H807">
        <f>INDEX([1]표준산업분류!D$2:D$2172,MATCH($F807,[1]표준산업분류!$B$2:$B$2172,0))</f>
        <v>10</v>
      </c>
      <c r="I807" s="1" t="str">
        <f t="shared" si="92"/>
        <v>가전제품 및 정보통신장비 소매업 (473)</v>
      </c>
      <c r="J807" t="str">
        <f t="shared" si="93"/>
        <v>4732</v>
      </c>
      <c r="K807" t="str">
        <f>INDEX([1]표준산업분류!C$2:C$2172,MATCH($J807,[1]표준산업분류!B$2:B$2172,0))</f>
        <v>가전제품 소매업</v>
      </c>
      <c r="L807">
        <f>INDEX([1]표준산업분류!D$2:D$2172,MATCH($J807,[1]표준산업분류!$B$2:$B$2172,0))</f>
        <v>3</v>
      </c>
      <c r="M807" s="1" t="str">
        <f t="shared" si="87"/>
        <v>가전제품 소매업 (4732)</v>
      </c>
      <c r="N807" t="s">
        <v>1212</v>
      </c>
      <c r="O807" t="s">
        <v>316</v>
      </c>
      <c r="P807">
        <f>INDEX([1]표준산업분류!D$2:D$2172,MATCH($N807,[1]표준산업분류!$B$2:$B$2172,0))</f>
        <v>3</v>
      </c>
      <c r="Q807" s="1" t="str">
        <f t="shared" si="88"/>
        <v>가전제품 소매업 (47320)</v>
      </c>
    </row>
    <row r="808" spans="1:17" x14ac:dyDescent="0.2">
      <c r="A808" s="1" t="str">
        <f>INDEX(lv1_index!$B$2:$B$78,MATCH(Tree!$E808,lv1_index!$C$2:$C$78,0))</f>
        <v>H: 운수 및 창고업(49~52)</v>
      </c>
      <c r="B808" t="str">
        <f t="shared" si="89"/>
        <v>47</v>
      </c>
      <c r="C808" t="str">
        <f>INDEX([1]표준산업분류!$C$2:$C$2172,MATCH(Tree!$B808,[1]표준산업분류!$B$2:$B$2172,0))</f>
        <v>소매업; 자동차 제외</v>
      </c>
      <c r="D808">
        <f>INDEX([1]표준산업분류!$D$2:$D$2172,MATCH(Tree!$B808,[1]표준산업분류!$B$2:$B$2172,0))</f>
        <v>542</v>
      </c>
      <c r="E808" s="1" t="str">
        <f t="shared" si="90"/>
        <v>소매업; 자동차 제외 (47)</v>
      </c>
      <c r="F808" t="str">
        <f t="shared" si="91"/>
        <v>474</v>
      </c>
      <c r="G808" t="str">
        <f>INDEX([1]표준산업분류!C$2:C$2172,MATCH($F808,[1]표준산업분류!B$2:B$2172,0))</f>
        <v>섬유, 의복, 신발 및 가죽제품 소매업</v>
      </c>
      <c r="H808">
        <f>INDEX([1]표준산업분류!D$2:D$2172,MATCH($F808,[1]표준산업분류!$B$2:$B$2172,0))</f>
        <v>26</v>
      </c>
      <c r="I808" s="1" t="str">
        <f t="shared" si="92"/>
        <v>섬유, 의복, 신발 및 가죽제품 소매업 (474)</v>
      </c>
      <c r="J808" t="str">
        <f t="shared" si="93"/>
        <v>4740</v>
      </c>
      <c r="K808" t="str">
        <f>INDEX([1]표준산업분류!C$2:C$2172,MATCH($J808,[1]표준산업분류!B$2:B$2172,0))</f>
        <v>섬유, 의복, 신발 및 가죽제품 소매업</v>
      </c>
      <c r="L808">
        <f>INDEX([1]표준산업분류!D$2:D$2172,MATCH($J808,[1]표준산업분류!$B$2:$B$2172,0))</f>
        <v>3</v>
      </c>
      <c r="M808" s="1" t="str">
        <f t="shared" si="87"/>
        <v>섬유, 의복, 신발 및 가죽제품 소매업 (4740)</v>
      </c>
      <c r="N808" t="s">
        <v>1213</v>
      </c>
      <c r="O808" t="s">
        <v>32</v>
      </c>
      <c r="P808">
        <f>INDEX([1]표준산업분류!D$2:D$2172,MATCH($N808,[1]표준산업분류!$B$2:$B$2172,0))</f>
        <v>3</v>
      </c>
      <c r="Q808" s="1" t="str">
        <f t="shared" si="88"/>
        <v>섬유, 의복, 신발 및 가죽제품 소매업 (47400)</v>
      </c>
    </row>
    <row r="809" spans="1:17" x14ac:dyDescent="0.2">
      <c r="A809" s="1" t="str">
        <f>INDEX(lv1_index!$B$2:$B$78,MATCH(Tree!$E809,lv1_index!$C$2:$C$78,0))</f>
        <v>H: 운수 및 창고업(49~52)</v>
      </c>
      <c r="B809" t="str">
        <f t="shared" si="89"/>
        <v>47</v>
      </c>
      <c r="C809" t="str">
        <f>INDEX([1]표준산업분류!$C$2:$C$2172,MATCH(Tree!$B809,[1]표준산업분류!$B$2:$B$2172,0))</f>
        <v>소매업; 자동차 제외</v>
      </c>
      <c r="D809">
        <f>INDEX([1]표준산업분류!$D$2:$D$2172,MATCH(Tree!$B809,[1]표준산업분류!$B$2:$B$2172,0))</f>
        <v>542</v>
      </c>
      <c r="E809" s="1" t="str">
        <f t="shared" si="90"/>
        <v>소매업; 자동차 제외 (47)</v>
      </c>
      <c r="F809" t="str">
        <f t="shared" si="91"/>
        <v>474</v>
      </c>
      <c r="G809" t="str">
        <f>INDEX([1]표준산업분류!C$2:C$2172,MATCH($F809,[1]표준산업분류!B$2:B$2172,0))</f>
        <v>섬유, 의복, 신발 및 가죽제품 소매업</v>
      </c>
      <c r="H809">
        <f>INDEX([1]표준산업분류!D$2:D$2172,MATCH($F809,[1]표준산업분류!$B$2:$B$2172,0))</f>
        <v>26</v>
      </c>
      <c r="I809" s="1" t="str">
        <f t="shared" si="92"/>
        <v>섬유, 의복, 신발 및 가죽제품 소매업 (474)</v>
      </c>
      <c r="J809" t="str">
        <f t="shared" si="93"/>
        <v>4741</v>
      </c>
      <c r="K809" t="str">
        <f>INDEX([1]표준산업분류!C$2:C$2172,MATCH($J809,[1]표준산업분류!B$2:B$2172,0))</f>
        <v>의복소매업</v>
      </c>
      <c r="L809">
        <f>INDEX([1]표준산업분류!D$2:D$2172,MATCH($J809,[1]표준산업분류!$B$2:$B$2172,0))</f>
        <v>16</v>
      </c>
      <c r="M809" s="1" t="str">
        <f t="shared" si="87"/>
        <v>의복소매업 (4741)</v>
      </c>
      <c r="N809" t="s">
        <v>1214</v>
      </c>
      <c r="O809" t="s">
        <v>317</v>
      </c>
      <c r="P809">
        <f>INDEX([1]표준산업분류!D$2:D$2172,MATCH($N809,[1]표준산업분류!$B$2:$B$2172,0))</f>
        <v>1</v>
      </c>
      <c r="Q809" s="1" t="str">
        <f t="shared" si="88"/>
        <v>의복소매업 (47410)</v>
      </c>
    </row>
    <row r="810" spans="1:17" x14ac:dyDescent="0.2">
      <c r="A810" s="1" t="str">
        <f>INDEX(lv1_index!$B$2:$B$78,MATCH(Tree!$E810,lv1_index!$C$2:$C$78,0))</f>
        <v>H: 운수 및 창고업(49~52)</v>
      </c>
      <c r="B810" t="str">
        <f t="shared" si="89"/>
        <v>47</v>
      </c>
      <c r="C810" t="str">
        <f>INDEX([1]표준산업분류!$C$2:$C$2172,MATCH(Tree!$B810,[1]표준산업분류!$B$2:$B$2172,0))</f>
        <v>소매업; 자동차 제외</v>
      </c>
      <c r="D810">
        <f>INDEX([1]표준산업분류!$D$2:$D$2172,MATCH(Tree!$B810,[1]표준산업분류!$B$2:$B$2172,0))</f>
        <v>542</v>
      </c>
      <c r="E810" s="1" t="str">
        <f t="shared" si="90"/>
        <v>소매업; 자동차 제외 (47)</v>
      </c>
      <c r="F810" t="str">
        <f t="shared" si="91"/>
        <v>474</v>
      </c>
      <c r="G810" t="str">
        <f>INDEX([1]표준산업분류!C$2:C$2172,MATCH($F810,[1]표준산업분류!B$2:B$2172,0))</f>
        <v>섬유, 의복, 신발 및 가죽제품 소매업</v>
      </c>
      <c r="H810">
        <f>INDEX([1]표준산업분류!D$2:D$2172,MATCH($F810,[1]표준산업분류!$B$2:$B$2172,0))</f>
        <v>26</v>
      </c>
      <c r="I810" s="1" t="str">
        <f t="shared" si="92"/>
        <v>섬유, 의복, 신발 및 가죽제품 소매업 (474)</v>
      </c>
      <c r="J810" t="str">
        <f t="shared" si="93"/>
        <v>4741</v>
      </c>
      <c r="K810" t="str">
        <f>INDEX([1]표준산업분류!C$2:C$2172,MATCH($J810,[1]표준산업분류!B$2:B$2172,0))</f>
        <v>의복소매업</v>
      </c>
      <c r="L810">
        <f>INDEX([1]표준산업분류!D$2:D$2172,MATCH($J810,[1]표준산업분류!$B$2:$B$2172,0))</f>
        <v>16</v>
      </c>
      <c r="M810" s="1" t="str">
        <f t="shared" si="87"/>
        <v>의복소매업 (4741)</v>
      </c>
      <c r="N810" t="s">
        <v>1215</v>
      </c>
      <c r="O810" t="s">
        <v>2351</v>
      </c>
      <c r="P810">
        <f>INDEX([1]표준산업분류!D$2:D$2172,MATCH($N810,[1]표준산업분류!$B$2:$B$2172,0))</f>
        <v>0</v>
      </c>
      <c r="Q810" s="1" t="str">
        <f t="shared" si="88"/>
        <v>남자용 겉옷 소매업 (47411)</v>
      </c>
    </row>
    <row r="811" spans="1:17" x14ac:dyDescent="0.2">
      <c r="A811" s="1" t="str">
        <f>INDEX(lv1_index!$B$2:$B$78,MATCH(Tree!$E811,lv1_index!$C$2:$C$78,0))</f>
        <v>H: 운수 및 창고업(49~52)</v>
      </c>
      <c r="B811" t="str">
        <f t="shared" si="89"/>
        <v>47</v>
      </c>
      <c r="C811" t="str">
        <f>INDEX([1]표준산업분류!$C$2:$C$2172,MATCH(Tree!$B811,[1]표준산업분류!$B$2:$B$2172,0))</f>
        <v>소매업; 자동차 제외</v>
      </c>
      <c r="D811">
        <f>INDEX([1]표준산업분류!$D$2:$D$2172,MATCH(Tree!$B811,[1]표준산업분류!$B$2:$B$2172,0))</f>
        <v>542</v>
      </c>
      <c r="E811" s="1" t="str">
        <f t="shared" si="90"/>
        <v>소매업; 자동차 제외 (47)</v>
      </c>
      <c r="F811" t="str">
        <f t="shared" si="91"/>
        <v>474</v>
      </c>
      <c r="G811" t="str">
        <f>INDEX([1]표준산업분류!C$2:C$2172,MATCH($F811,[1]표준산업분류!B$2:B$2172,0))</f>
        <v>섬유, 의복, 신발 및 가죽제품 소매업</v>
      </c>
      <c r="H811">
        <f>INDEX([1]표준산업분류!D$2:D$2172,MATCH($F811,[1]표준산업분류!$B$2:$B$2172,0))</f>
        <v>26</v>
      </c>
      <c r="I811" s="1" t="str">
        <f t="shared" si="92"/>
        <v>섬유, 의복, 신발 및 가죽제품 소매업 (474)</v>
      </c>
      <c r="J811" t="str">
        <f t="shared" si="93"/>
        <v>4741</v>
      </c>
      <c r="K811" t="str">
        <f>INDEX([1]표준산업분류!C$2:C$2172,MATCH($J811,[1]표준산업분류!B$2:B$2172,0))</f>
        <v>의복소매업</v>
      </c>
      <c r="L811">
        <f>INDEX([1]표준산업분류!D$2:D$2172,MATCH($J811,[1]표준산업분류!$B$2:$B$2172,0))</f>
        <v>16</v>
      </c>
      <c r="M811" s="1" t="str">
        <f t="shared" si="87"/>
        <v>의복소매업 (4741)</v>
      </c>
      <c r="N811" t="s">
        <v>1216</v>
      </c>
      <c r="O811" t="s">
        <v>2352</v>
      </c>
      <c r="P811">
        <f>INDEX([1]표준산업분류!D$2:D$2172,MATCH($N811,[1]표준산업분류!$B$2:$B$2172,0))</f>
        <v>0</v>
      </c>
      <c r="Q811" s="1" t="str">
        <f t="shared" si="88"/>
        <v>여자용 겉옷 소매업 (47412)</v>
      </c>
    </row>
    <row r="812" spans="1:17" x14ac:dyDescent="0.2">
      <c r="A812" s="1" t="str">
        <f>INDEX(lv1_index!$B$2:$B$78,MATCH(Tree!$E812,lv1_index!$C$2:$C$78,0))</f>
        <v>H: 운수 및 창고업(49~52)</v>
      </c>
      <c r="B812" t="str">
        <f t="shared" si="89"/>
        <v>47</v>
      </c>
      <c r="C812" t="str">
        <f>INDEX([1]표준산업분류!$C$2:$C$2172,MATCH(Tree!$B812,[1]표준산업분류!$B$2:$B$2172,0))</f>
        <v>소매업; 자동차 제외</v>
      </c>
      <c r="D812">
        <f>INDEX([1]표준산업분류!$D$2:$D$2172,MATCH(Tree!$B812,[1]표준산업분류!$B$2:$B$2172,0))</f>
        <v>542</v>
      </c>
      <c r="E812" s="1" t="str">
        <f t="shared" si="90"/>
        <v>소매업; 자동차 제외 (47)</v>
      </c>
      <c r="F812" t="str">
        <f t="shared" si="91"/>
        <v>474</v>
      </c>
      <c r="G812" t="str">
        <f>INDEX([1]표준산업분류!C$2:C$2172,MATCH($F812,[1]표준산업분류!B$2:B$2172,0))</f>
        <v>섬유, 의복, 신발 및 가죽제품 소매업</v>
      </c>
      <c r="H812">
        <f>INDEX([1]표준산업분류!D$2:D$2172,MATCH($F812,[1]표준산업분류!$B$2:$B$2172,0))</f>
        <v>26</v>
      </c>
      <c r="I812" s="1" t="str">
        <f t="shared" si="92"/>
        <v>섬유, 의복, 신발 및 가죽제품 소매업 (474)</v>
      </c>
      <c r="J812" t="str">
        <f t="shared" si="93"/>
        <v>4741</v>
      </c>
      <c r="K812" t="str">
        <f>INDEX([1]표준산업분류!C$2:C$2172,MATCH($J812,[1]표준산업분류!B$2:B$2172,0))</f>
        <v>의복소매업</v>
      </c>
      <c r="L812">
        <f>INDEX([1]표준산업분류!D$2:D$2172,MATCH($J812,[1]표준산업분류!$B$2:$B$2172,0))</f>
        <v>16</v>
      </c>
      <c r="M812" s="1" t="str">
        <f t="shared" si="87"/>
        <v>의복소매업 (4741)</v>
      </c>
      <c r="N812" t="s">
        <v>1217</v>
      </c>
      <c r="O812" t="s">
        <v>2353</v>
      </c>
      <c r="P812">
        <f>INDEX([1]표준산업분류!D$2:D$2172,MATCH($N812,[1]표준산업분류!$B$2:$B$2172,0))</f>
        <v>1</v>
      </c>
      <c r="Q812" s="1" t="str">
        <f t="shared" si="88"/>
        <v>속옷 및 잠옷 소매업 (47413)</v>
      </c>
    </row>
    <row r="813" spans="1:17" x14ac:dyDescent="0.2">
      <c r="A813" s="1" t="str">
        <f>INDEX(lv1_index!$B$2:$B$78,MATCH(Tree!$E813,lv1_index!$C$2:$C$78,0))</f>
        <v>H: 운수 및 창고업(49~52)</v>
      </c>
      <c r="B813" t="str">
        <f t="shared" si="89"/>
        <v>47</v>
      </c>
      <c r="C813" t="str">
        <f>INDEX([1]표준산업분류!$C$2:$C$2172,MATCH(Tree!$B813,[1]표준산업분류!$B$2:$B$2172,0))</f>
        <v>소매업; 자동차 제외</v>
      </c>
      <c r="D813">
        <f>INDEX([1]표준산업분류!$D$2:$D$2172,MATCH(Tree!$B813,[1]표준산업분류!$B$2:$B$2172,0))</f>
        <v>542</v>
      </c>
      <c r="E813" s="1" t="str">
        <f t="shared" si="90"/>
        <v>소매업; 자동차 제외 (47)</v>
      </c>
      <c r="F813" t="str">
        <f t="shared" si="91"/>
        <v>474</v>
      </c>
      <c r="G813" t="str">
        <f>INDEX([1]표준산업분류!C$2:C$2172,MATCH($F813,[1]표준산업분류!B$2:B$2172,0))</f>
        <v>섬유, 의복, 신발 및 가죽제품 소매업</v>
      </c>
      <c r="H813">
        <f>INDEX([1]표준산업분류!D$2:D$2172,MATCH($F813,[1]표준산업분류!$B$2:$B$2172,0))</f>
        <v>26</v>
      </c>
      <c r="I813" s="1" t="str">
        <f t="shared" si="92"/>
        <v>섬유, 의복, 신발 및 가죽제품 소매업 (474)</v>
      </c>
      <c r="J813" t="str">
        <f t="shared" si="93"/>
        <v>4741</v>
      </c>
      <c r="K813" t="str">
        <f>INDEX([1]표준산업분류!C$2:C$2172,MATCH($J813,[1]표준산업분류!B$2:B$2172,0))</f>
        <v>의복소매업</v>
      </c>
      <c r="L813">
        <f>INDEX([1]표준산업분류!D$2:D$2172,MATCH($J813,[1]표준산업분류!$B$2:$B$2172,0))</f>
        <v>16</v>
      </c>
      <c r="M813" s="1" t="str">
        <f t="shared" si="87"/>
        <v>의복소매업 (4741)</v>
      </c>
      <c r="N813" t="s">
        <v>1218</v>
      </c>
      <c r="O813" t="s">
        <v>2354</v>
      </c>
      <c r="P813">
        <f>INDEX([1]표준산업분류!D$2:D$2172,MATCH($N813,[1]표준산업분류!$B$2:$B$2172,0))</f>
        <v>0</v>
      </c>
      <c r="Q813" s="1" t="str">
        <f t="shared" si="88"/>
        <v>셔츠 및 블라우스 소매업 (47414)</v>
      </c>
    </row>
    <row r="814" spans="1:17" x14ac:dyDescent="0.2">
      <c r="A814" s="1" t="str">
        <f>INDEX(lv1_index!$B$2:$B$78,MATCH(Tree!$E814,lv1_index!$C$2:$C$78,0))</f>
        <v>H: 운수 및 창고업(49~52)</v>
      </c>
      <c r="B814" t="str">
        <f t="shared" si="89"/>
        <v>47</v>
      </c>
      <c r="C814" t="str">
        <f>INDEX([1]표준산업분류!$C$2:$C$2172,MATCH(Tree!$B814,[1]표준산업분류!$B$2:$B$2172,0))</f>
        <v>소매업; 자동차 제외</v>
      </c>
      <c r="D814">
        <f>INDEX([1]표준산업분류!$D$2:$D$2172,MATCH(Tree!$B814,[1]표준산업분류!$B$2:$B$2172,0))</f>
        <v>542</v>
      </c>
      <c r="E814" s="1" t="str">
        <f t="shared" si="90"/>
        <v>소매업; 자동차 제외 (47)</v>
      </c>
      <c r="F814" t="str">
        <f t="shared" si="91"/>
        <v>474</v>
      </c>
      <c r="G814" t="str">
        <f>INDEX([1]표준산업분류!C$2:C$2172,MATCH($F814,[1]표준산업분류!B$2:B$2172,0))</f>
        <v>섬유, 의복, 신발 및 가죽제품 소매업</v>
      </c>
      <c r="H814">
        <f>INDEX([1]표준산업분류!D$2:D$2172,MATCH($F814,[1]표준산업분류!$B$2:$B$2172,0))</f>
        <v>26</v>
      </c>
      <c r="I814" s="1" t="str">
        <f t="shared" si="92"/>
        <v>섬유, 의복, 신발 및 가죽제품 소매업 (474)</v>
      </c>
      <c r="J814" t="str">
        <f t="shared" si="93"/>
        <v>4741</v>
      </c>
      <c r="K814" t="str">
        <f>INDEX([1]표준산업분류!C$2:C$2172,MATCH($J814,[1]표준산업분류!B$2:B$2172,0))</f>
        <v>의복소매업</v>
      </c>
      <c r="L814">
        <f>INDEX([1]표준산업분류!D$2:D$2172,MATCH($J814,[1]표준산업분류!$B$2:$B$2172,0))</f>
        <v>16</v>
      </c>
      <c r="M814" s="1" t="str">
        <f t="shared" si="87"/>
        <v>의복소매업 (4741)</v>
      </c>
      <c r="N814" t="s">
        <v>1219</v>
      </c>
      <c r="O814" t="s">
        <v>2355</v>
      </c>
      <c r="P814">
        <f>INDEX([1]표준산업분류!D$2:D$2172,MATCH($N814,[1]표준산업분류!$B$2:$B$2172,0))</f>
        <v>0</v>
      </c>
      <c r="Q814" s="1" t="str">
        <f t="shared" si="88"/>
        <v>한복 소매업 (47415)</v>
      </c>
    </row>
    <row r="815" spans="1:17" x14ac:dyDescent="0.2">
      <c r="A815" s="1" t="str">
        <f>INDEX(lv1_index!$B$2:$B$78,MATCH(Tree!$E815,lv1_index!$C$2:$C$78,0))</f>
        <v>H: 운수 및 창고업(49~52)</v>
      </c>
      <c r="B815" t="str">
        <f t="shared" si="89"/>
        <v>47</v>
      </c>
      <c r="C815" t="str">
        <f>INDEX([1]표준산업분류!$C$2:$C$2172,MATCH(Tree!$B815,[1]표준산업분류!$B$2:$B$2172,0))</f>
        <v>소매업; 자동차 제외</v>
      </c>
      <c r="D815">
        <f>INDEX([1]표준산업분류!$D$2:$D$2172,MATCH(Tree!$B815,[1]표준산업분류!$B$2:$B$2172,0))</f>
        <v>542</v>
      </c>
      <c r="E815" s="1" t="str">
        <f t="shared" si="90"/>
        <v>소매업; 자동차 제외 (47)</v>
      </c>
      <c r="F815" t="str">
        <f t="shared" si="91"/>
        <v>474</v>
      </c>
      <c r="G815" t="str">
        <f>INDEX([1]표준산업분류!C$2:C$2172,MATCH($F815,[1]표준산업분류!B$2:B$2172,0))</f>
        <v>섬유, 의복, 신발 및 가죽제품 소매업</v>
      </c>
      <c r="H815">
        <f>INDEX([1]표준산업분류!D$2:D$2172,MATCH($F815,[1]표준산업분류!$B$2:$B$2172,0))</f>
        <v>26</v>
      </c>
      <c r="I815" s="1" t="str">
        <f t="shared" si="92"/>
        <v>섬유, 의복, 신발 및 가죽제품 소매업 (474)</v>
      </c>
      <c r="J815" t="str">
        <f t="shared" si="93"/>
        <v>4741</v>
      </c>
      <c r="K815" t="str">
        <f>INDEX([1]표준산업분류!C$2:C$2172,MATCH($J815,[1]표준산업분류!B$2:B$2172,0))</f>
        <v>의복소매업</v>
      </c>
      <c r="L815">
        <f>INDEX([1]표준산업분류!D$2:D$2172,MATCH($J815,[1]표준산업분류!$B$2:$B$2172,0))</f>
        <v>16</v>
      </c>
      <c r="M815" s="1" t="str">
        <f t="shared" si="87"/>
        <v>의복소매업 (4741)</v>
      </c>
      <c r="N815" t="s">
        <v>1220</v>
      </c>
      <c r="O815" t="s">
        <v>2356</v>
      </c>
      <c r="P815">
        <f>INDEX([1]표준산업분류!D$2:D$2172,MATCH($N815,[1]표준산업분류!$B$2:$B$2172,0))</f>
        <v>10</v>
      </c>
      <c r="Q815" s="1" t="str">
        <f t="shared" si="88"/>
        <v>가죽 및 모피의복 소매업 (47416)</v>
      </c>
    </row>
    <row r="816" spans="1:17" x14ac:dyDescent="0.2">
      <c r="A816" s="1" t="str">
        <f>INDEX(lv1_index!$B$2:$B$78,MATCH(Tree!$E816,lv1_index!$C$2:$C$78,0))</f>
        <v>H: 운수 및 창고업(49~52)</v>
      </c>
      <c r="B816" t="str">
        <f t="shared" si="89"/>
        <v>47</v>
      </c>
      <c r="C816" t="str">
        <f>INDEX([1]표준산업분류!$C$2:$C$2172,MATCH(Tree!$B816,[1]표준산업분류!$B$2:$B$2172,0))</f>
        <v>소매업; 자동차 제외</v>
      </c>
      <c r="D816">
        <f>INDEX([1]표준산업분류!$D$2:$D$2172,MATCH(Tree!$B816,[1]표준산업분류!$B$2:$B$2172,0))</f>
        <v>542</v>
      </c>
      <c r="E816" s="1" t="str">
        <f t="shared" si="90"/>
        <v>소매업; 자동차 제외 (47)</v>
      </c>
      <c r="F816" t="str">
        <f t="shared" si="91"/>
        <v>474</v>
      </c>
      <c r="G816" t="str">
        <f>INDEX([1]표준산업분류!C$2:C$2172,MATCH($F816,[1]표준산업분류!B$2:B$2172,0))</f>
        <v>섬유, 의복, 신발 및 가죽제품 소매업</v>
      </c>
      <c r="H816">
        <f>INDEX([1]표준산업분류!D$2:D$2172,MATCH($F816,[1]표준산업분류!$B$2:$B$2172,0))</f>
        <v>26</v>
      </c>
      <c r="I816" s="1" t="str">
        <f t="shared" si="92"/>
        <v>섬유, 의복, 신발 및 가죽제품 소매업 (474)</v>
      </c>
      <c r="J816" t="str">
        <f t="shared" si="93"/>
        <v>4741</v>
      </c>
      <c r="K816" t="str">
        <f>INDEX([1]표준산업분류!C$2:C$2172,MATCH($J816,[1]표준산업분류!B$2:B$2172,0))</f>
        <v>의복소매업</v>
      </c>
      <c r="L816">
        <f>INDEX([1]표준산업분류!D$2:D$2172,MATCH($J816,[1]표준산업분류!$B$2:$B$2172,0))</f>
        <v>16</v>
      </c>
      <c r="M816" s="1" t="str">
        <f t="shared" si="87"/>
        <v>의복소매업 (4741)</v>
      </c>
      <c r="N816" t="s">
        <v>1221</v>
      </c>
      <c r="O816" t="s">
        <v>2357</v>
      </c>
      <c r="P816">
        <f>INDEX([1]표준산업분류!D$2:D$2172,MATCH($N816,[1]표준산업분류!$B$2:$B$2172,0))</f>
        <v>0</v>
      </c>
      <c r="Q816" s="1" t="str">
        <f t="shared" si="88"/>
        <v>유아용 의류 소매업 (47417)</v>
      </c>
    </row>
    <row r="817" spans="1:17" x14ac:dyDescent="0.2">
      <c r="A817" s="1" t="str">
        <f>INDEX(lv1_index!$B$2:$B$78,MATCH(Tree!$E817,lv1_index!$C$2:$C$78,0))</f>
        <v>H: 운수 및 창고업(49~52)</v>
      </c>
      <c r="B817" t="str">
        <f t="shared" si="89"/>
        <v>47</v>
      </c>
      <c r="C817" t="str">
        <f>INDEX([1]표준산업분류!$C$2:$C$2172,MATCH(Tree!$B817,[1]표준산업분류!$B$2:$B$2172,0))</f>
        <v>소매업; 자동차 제외</v>
      </c>
      <c r="D817">
        <f>INDEX([1]표준산업분류!$D$2:$D$2172,MATCH(Tree!$B817,[1]표준산업분류!$B$2:$B$2172,0))</f>
        <v>542</v>
      </c>
      <c r="E817" s="1" t="str">
        <f t="shared" si="90"/>
        <v>소매업; 자동차 제외 (47)</v>
      </c>
      <c r="F817" t="str">
        <f t="shared" si="91"/>
        <v>474</v>
      </c>
      <c r="G817" t="str">
        <f>INDEX([1]표준산업분류!C$2:C$2172,MATCH($F817,[1]표준산업분류!B$2:B$2172,0))</f>
        <v>섬유, 의복, 신발 및 가죽제품 소매업</v>
      </c>
      <c r="H817">
        <f>INDEX([1]표준산업분류!D$2:D$2172,MATCH($F817,[1]표준산업분류!$B$2:$B$2172,0))</f>
        <v>26</v>
      </c>
      <c r="I817" s="1" t="str">
        <f t="shared" si="92"/>
        <v>섬유, 의복, 신발 및 가죽제품 소매업 (474)</v>
      </c>
      <c r="J817" t="str">
        <f t="shared" si="93"/>
        <v>4741</v>
      </c>
      <c r="K817" t="str">
        <f>INDEX([1]표준산업분류!C$2:C$2172,MATCH($J817,[1]표준산업분류!B$2:B$2172,0))</f>
        <v>의복소매업</v>
      </c>
      <c r="L817">
        <f>INDEX([1]표준산업분류!D$2:D$2172,MATCH($J817,[1]표준산업분류!$B$2:$B$2172,0))</f>
        <v>16</v>
      </c>
      <c r="M817" s="1" t="str">
        <f t="shared" si="87"/>
        <v>의복소매업 (4741)</v>
      </c>
      <c r="N817" t="s">
        <v>1222</v>
      </c>
      <c r="O817" t="s">
        <v>2358</v>
      </c>
      <c r="P817">
        <f>INDEX([1]표준산업분류!D$2:D$2172,MATCH($N817,[1]표준산업분류!$B$2:$B$2172,0))</f>
        <v>4</v>
      </c>
      <c r="Q817" s="1" t="str">
        <f t="shared" si="88"/>
        <v>기타 의복 소매업 (47419)</v>
      </c>
    </row>
    <row r="818" spans="1:17" x14ac:dyDescent="0.2">
      <c r="A818" s="1" t="str">
        <f>INDEX(lv1_index!$B$2:$B$78,MATCH(Tree!$E818,lv1_index!$C$2:$C$78,0))</f>
        <v>H: 운수 및 창고업(49~52)</v>
      </c>
      <c r="B818" t="str">
        <f t="shared" si="89"/>
        <v>47</v>
      </c>
      <c r="C818" t="str">
        <f>INDEX([1]표준산업분류!$C$2:$C$2172,MATCH(Tree!$B818,[1]표준산업분류!$B$2:$B$2172,0))</f>
        <v>소매업; 자동차 제외</v>
      </c>
      <c r="D818">
        <f>INDEX([1]표준산업분류!$D$2:$D$2172,MATCH(Tree!$B818,[1]표준산업분류!$B$2:$B$2172,0))</f>
        <v>542</v>
      </c>
      <c r="E818" s="1" t="str">
        <f t="shared" si="90"/>
        <v>소매업; 자동차 제외 (47)</v>
      </c>
      <c r="F818" t="str">
        <f t="shared" si="91"/>
        <v>474</v>
      </c>
      <c r="G818" t="str">
        <f>INDEX([1]표준산업분류!C$2:C$2172,MATCH($F818,[1]표준산업분류!B$2:B$2172,0))</f>
        <v>섬유, 의복, 신발 및 가죽제품 소매업</v>
      </c>
      <c r="H818">
        <f>INDEX([1]표준산업분류!D$2:D$2172,MATCH($F818,[1]표준산업분류!$B$2:$B$2172,0))</f>
        <v>26</v>
      </c>
      <c r="I818" s="1" t="str">
        <f t="shared" si="92"/>
        <v>섬유, 의복, 신발 및 가죽제품 소매업 (474)</v>
      </c>
      <c r="J818" t="str">
        <f t="shared" si="93"/>
        <v>4742</v>
      </c>
      <c r="K818" t="str">
        <f>INDEX([1]표준산업분류!C$2:C$2172,MATCH($J818,[1]표준산업분류!B$2:B$2172,0))</f>
        <v>섬유, 직물 및 의복액세서리 소매업</v>
      </c>
      <c r="L818">
        <f>INDEX([1]표준산업분류!D$2:D$2172,MATCH($J818,[1]표준산업분류!$B$2:$B$2172,0))</f>
        <v>5</v>
      </c>
      <c r="M818" s="1" t="str">
        <f t="shared" si="87"/>
        <v>섬유, 직물 및 의복액세서리 소매업 (4742)</v>
      </c>
      <c r="N818" t="s">
        <v>1223</v>
      </c>
      <c r="O818" t="s">
        <v>318</v>
      </c>
      <c r="P818">
        <f>INDEX([1]표준산업분류!D$2:D$2172,MATCH($N818,[1]표준산업분류!$B$2:$B$2172,0))</f>
        <v>5</v>
      </c>
      <c r="Q818" s="1" t="str">
        <f t="shared" si="88"/>
        <v>섬유, 직물 및 의복액세서리 소매업 (47420)</v>
      </c>
    </row>
    <row r="819" spans="1:17" x14ac:dyDescent="0.2">
      <c r="A819" s="1" t="str">
        <f>INDEX(lv1_index!$B$2:$B$78,MATCH(Tree!$E819,lv1_index!$C$2:$C$78,0))</f>
        <v>H: 운수 및 창고업(49~52)</v>
      </c>
      <c r="B819" t="str">
        <f t="shared" si="89"/>
        <v>47</v>
      </c>
      <c r="C819" t="str">
        <f>INDEX([1]표준산업분류!$C$2:$C$2172,MATCH(Tree!$B819,[1]표준산업분류!$B$2:$B$2172,0))</f>
        <v>소매업; 자동차 제외</v>
      </c>
      <c r="D819">
        <f>INDEX([1]표준산업분류!$D$2:$D$2172,MATCH(Tree!$B819,[1]표준산업분류!$B$2:$B$2172,0))</f>
        <v>542</v>
      </c>
      <c r="E819" s="1" t="str">
        <f t="shared" si="90"/>
        <v>소매업; 자동차 제외 (47)</v>
      </c>
      <c r="F819" t="str">
        <f t="shared" si="91"/>
        <v>474</v>
      </c>
      <c r="G819" t="str">
        <f>INDEX([1]표준산업분류!C$2:C$2172,MATCH($F819,[1]표준산업분류!B$2:B$2172,0))</f>
        <v>섬유, 의복, 신발 및 가죽제품 소매업</v>
      </c>
      <c r="H819">
        <f>INDEX([1]표준산업분류!D$2:D$2172,MATCH($F819,[1]표준산업분류!$B$2:$B$2172,0))</f>
        <v>26</v>
      </c>
      <c r="I819" s="1" t="str">
        <f t="shared" si="92"/>
        <v>섬유, 의복, 신발 및 가죽제품 소매업 (474)</v>
      </c>
      <c r="J819" t="str">
        <f t="shared" si="93"/>
        <v>4742</v>
      </c>
      <c r="K819" t="str">
        <f>INDEX([1]표준산업분류!C$2:C$2172,MATCH($J819,[1]표준산업분류!B$2:B$2172,0))</f>
        <v>섬유, 직물 및 의복액세서리 소매업</v>
      </c>
      <c r="L819">
        <f>INDEX([1]표준산업분류!D$2:D$2172,MATCH($J819,[1]표준산업분류!$B$2:$B$2172,0))</f>
        <v>5</v>
      </c>
      <c r="M819" s="1" t="str">
        <f t="shared" si="87"/>
        <v>섬유, 직물 및 의복액세서리 소매업 (4742)</v>
      </c>
      <c r="N819" t="s">
        <v>1224</v>
      </c>
      <c r="O819" t="s">
        <v>2359</v>
      </c>
      <c r="P819">
        <f>INDEX([1]표준산업분류!D$2:D$2172,MATCH($N819,[1]표준산업분류!$B$2:$B$2172,0))</f>
        <v>0</v>
      </c>
      <c r="Q819" s="1" t="str">
        <f t="shared" si="88"/>
        <v>가정용 직물제품 소매업 (47421)</v>
      </c>
    </row>
    <row r="820" spans="1:17" x14ac:dyDescent="0.2">
      <c r="A820" s="1" t="str">
        <f>INDEX(lv1_index!$B$2:$B$78,MATCH(Tree!$E820,lv1_index!$C$2:$C$78,0))</f>
        <v>H: 운수 및 창고업(49~52)</v>
      </c>
      <c r="B820" t="str">
        <f t="shared" si="89"/>
        <v>47</v>
      </c>
      <c r="C820" t="str">
        <f>INDEX([1]표준산업분류!$C$2:$C$2172,MATCH(Tree!$B820,[1]표준산업분류!$B$2:$B$2172,0))</f>
        <v>소매업; 자동차 제외</v>
      </c>
      <c r="D820">
        <f>INDEX([1]표준산업분류!$D$2:$D$2172,MATCH(Tree!$B820,[1]표준산업분류!$B$2:$B$2172,0))</f>
        <v>542</v>
      </c>
      <c r="E820" s="1" t="str">
        <f t="shared" si="90"/>
        <v>소매업; 자동차 제외 (47)</v>
      </c>
      <c r="F820" t="str">
        <f t="shared" si="91"/>
        <v>474</v>
      </c>
      <c r="G820" t="str">
        <f>INDEX([1]표준산업분류!C$2:C$2172,MATCH($F820,[1]표준산업분류!B$2:B$2172,0))</f>
        <v>섬유, 의복, 신발 및 가죽제품 소매업</v>
      </c>
      <c r="H820">
        <f>INDEX([1]표준산업분류!D$2:D$2172,MATCH($F820,[1]표준산업분류!$B$2:$B$2172,0))</f>
        <v>26</v>
      </c>
      <c r="I820" s="1" t="str">
        <f t="shared" si="92"/>
        <v>섬유, 의복, 신발 및 가죽제품 소매업 (474)</v>
      </c>
      <c r="J820" t="str">
        <f t="shared" si="93"/>
        <v>4742</v>
      </c>
      <c r="K820" t="str">
        <f>INDEX([1]표준산업분류!C$2:C$2172,MATCH($J820,[1]표준산업분류!B$2:B$2172,0))</f>
        <v>섬유, 직물 및 의복액세서리 소매업</v>
      </c>
      <c r="L820">
        <f>INDEX([1]표준산업분류!D$2:D$2172,MATCH($J820,[1]표준산업분류!$B$2:$B$2172,0))</f>
        <v>5</v>
      </c>
      <c r="M820" s="1" t="str">
        <f t="shared" si="87"/>
        <v>섬유, 직물 및 의복액세서리 소매업 (4742)</v>
      </c>
      <c r="N820" t="s">
        <v>1225</v>
      </c>
      <c r="O820" t="s">
        <v>2360</v>
      </c>
      <c r="P820">
        <f>INDEX([1]표준산업분류!D$2:D$2172,MATCH($N820,[1]표준산업분류!$B$2:$B$2172,0))</f>
        <v>0</v>
      </c>
      <c r="Q820" s="1" t="str">
        <f t="shared" si="88"/>
        <v>의복 액세서리 및 모조 장신구 소매업 (47422)</v>
      </c>
    </row>
    <row r="821" spans="1:17" x14ac:dyDescent="0.2">
      <c r="A821" s="1" t="str">
        <f>INDEX(lv1_index!$B$2:$B$78,MATCH(Tree!$E821,lv1_index!$C$2:$C$78,0))</f>
        <v>H: 운수 및 창고업(49~52)</v>
      </c>
      <c r="B821" t="str">
        <f t="shared" si="89"/>
        <v>47</v>
      </c>
      <c r="C821" t="str">
        <f>INDEX([1]표준산업분류!$C$2:$C$2172,MATCH(Tree!$B821,[1]표준산업분류!$B$2:$B$2172,0))</f>
        <v>소매업; 자동차 제외</v>
      </c>
      <c r="D821">
        <f>INDEX([1]표준산업분류!$D$2:$D$2172,MATCH(Tree!$B821,[1]표준산업분류!$B$2:$B$2172,0))</f>
        <v>542</v>
      </c>
      <c r="E821" s="1" t="str">
        <f t="shared" si="90"/>
        <v>소매업; 자동차 제외 (47)</v>
      </c>
      <c r="F821" t="str">
        <f t="shared" si="91"/>
        <v>474</v>
      </c>
      <c r="G821" t="str">
        <f>INDEX([1]표준산업분류!C$2:C$2172,MATCH($F821,[1]표준산업분류!B$2:B$2172,0))</f>
        <v>섬유, 의복, 신발 및 가죽제품 소매업</v>
      </c>
      <c r="H821">
        <f>INDEX([1]표준산업분류!D$2:D$2172,MATCH($F821,[1]표준산업분류!$B$2:$B$2172,0))</f>
        <v>26</v>
      </c>
      <c r="I821" s="1" t="str">
        <f t="shared" si="92"/>
        <v>섬유, 의복, 신발 및 가죽제품 소매업 (474)</v>
      </c>
      <c r="J821" t="str">
        <f t="shared" si="93"/>
        <v>4742</v>
      </c>
      <c r="K821" t="str">
        <f>INDEX([1]표준산업분류!C$2:C$2172,MATCH($J821,[1]표준산업분류!B$2:B$2172,0))</f>
        <v>섬유, 직물 및 의복액세서리 소매업</v>
      </c>
      <c r="L821">
        <f>INDEX([1]표준산업분류!D$2:D$2172,MATCH($J821,[1]표준산업분류!$B$2:$B$2172,0))</f>
        <v>5</v>
      </c>
      <c r="M821" s="1" t="str">
        <f t="shared" si="87"/>
        <v>섬유, 직물 및 의복액세서리 소매업 (4742)</v>
      </c>
      <c r="N821" t="s">
        <v>1226</v>
      </c>
      <c r="O821" t="s">
        <v>2361</v>
      </c>
      <c r="P821">
        <f>INDEX([1]표준산업분류!D$2:D$2172,MATCH($N821,[1]표준산업분류!$B$2:$B$2172,0))</f>
        <v>0</v>
      </c>
      <c r="Q821" s="1" t="str">
        <f t="shared" si="88"/>
        <v>섬유 원단, 실 및 기타 섬유제품 소매업 (47429)</v>
      </c>
    </row>
    <row r="822" spans="1:17" x14ac:dyDescent="0.2">
      <c r="A822" s="1" t="str">
        <f>INDEX(lv1_index!$B$2:$B$78,MATCH(Tree!$E822,lv1_index!$C$2:$C$78,0))</f>
        <v>H: 운수 및 창고업(49~52)</v>
      </c>
      <c r="B822" t="str">
        <f t="shared" si="89"/>
        <v>47</v>
      </c>
      <c r="C822" t="str">
        <f>INDEX([1]표준산업분류!$C$2:$C$2172,MATCH(Tree!$B822,[1]표준산업분류!$B$2:$B$2172,0))</f>
        <v>소매업; 자동차 제외</v>
      </c>
      <c r="D822">
        <f>INDEX([1]표준산업분류!$D$2:$D$2172,MATCH(Tree!$B822,[1]표준산업분류!$B$2:$B$2172,0))</f>
        <v>542</v>
      </c>
      <c r="E822" s="1" t="str">
        <f t="shared" si="90"/>
        <v>소매업; 자동차 제외 (47)</v>
      </c>
      <c r="F822" t="str">
        <f t="shared" si="91"/>
        <v>474</v>
      </c>
      <c r="G822" t="str">
        <f>INDEX([1]표준산업분류!C$2:C$2172,MATCH($F822,[1]표준산업분류!B$2:B$2172,0))</f>
        <v>섬유, 의복, 신발 및 가죽제품 소매업</v>
      </c>
      <c r="H822">
        <f>INDEX([1]표준산업분류!D$2:D$2172,MATCH($F822,[1]표준산업분류!$B$2:$B$2172,0))</f>
        <v>26</v>
      </c>
      <c r="I822" s="1" t="str">
        <f t="shared" si="92"/>
        <v>섬유, 의복, 신발 및 가죽제품 소매업 (474)</v>
      </c>
      <c r="J822" t="str">
        <f t="shared" si="93"/>
        <v>4743</v>
      </c>
      <c r="K822" t="str">
        <f>INDEX([1]표준산업분류!C$2:C$2172,MATCH($J822,[1]표준산업분류!B$2:B$2172,0))</f>
        <v>신발 소매업</v>
      </c>
      <c r="L822">
        <f>INDEX([1]표준산업분류!D$2:D$2172,MATCH($J822,[1]표준산업분류!$B$2:$B$2172,0))</f>
        <v>2</v>
      </c>
      <c r="M822" s="1" t="str">
        <f t="shared" si="87"/>
        <v>신발 소매업 (4743)</v>
      </c>
      <c r="N822" t="s">
        <v>1227</v>
      </c>
      <c r="O822" t="s">
        <v>319</v>
      </c>
      <c r="P822">
        <f>INDEX([1]표준산업분류!D$2:D$2172,MATCH($N822,[1]표준산업분류!$B$2:$B$2172,0))</f>
        <v>2</v>
      </c>
      <c r="Q822" s="1" t="str">
        <f t="shared" si="88"/>
        <v>신발 소매업 (47430)</v>
      </c>
    </row>
    <row r="823" spans="1:17" x14ac:dyDescent="0.2">
      <c r="A823" s="1" t="str">
        <f>INDEX(lv1_index!$B$2:$B$78,MATCH(Tree!$E823,lv1_index!$C$2:$C$78,0))</f>
        <v>H: 운수 및 창고업(49~52)</v>
      </c>
      <c r="B823" t="str">
        <f t="shared" si="89"/>
        <v>47</v>
      </c>
      <c r="C823" t="str">
        <f>INDEX([1]표준산업분류!$C$2:$C$2172,MATCH(Tree!$B823,[1]표준산업분류!$B$2:$B$2172,0))</f>
        <v>소매업; 자동차 제외</v>
      </c>
      <c r="D823">
        <f>INDEX([1]표준산업분류!$D$2:$D$2172,MATCH(Tree!$B823,[1]표준산업분류!$B$2:$B$2172,0))</f>
        <v>542</v>
      </c>
      <c r="E823" s="1" t="str">
        <f t="shared" si="90"/>
        <v>소매업; 자동차 제외 (47)</v>
      </c>
      <c r="F823" t="str">
        <f t="shared" si="91"/>
        <v>474</v>
      </c>
      <c r="G823" t="str">
        <f>INDEX([1]표준산업분류!C$2:C$2172,MATCH($F823,[1]표준산업분류!B$2:B$2172,0))</f>
        <v>섬유, 의복, 신발 및 가죽제품 소매업</v>
      </c>
      <c r="H823">
        <f>INDEX([1]표준산업분류!D$2:D$2172,MATCH($F823,[1]표준산업분류!$B$2:$B$2172,0))</f>
        <v>26</v>
      </c>
      <c r="I823" s="1" t="str">
        <f t="shared" si="92"/>
        <v>섬유, 의복, 신발 및 가죽제품 소매업 (474)</v>
      </c>
      <c r="J823" t="str">
        <f t="shared" si="93"/>
        <v>4744</v>
      </c>
      <c r="K823" t="str">
        <f>INDEX([1]표준산업분류!C$2:C$2172,MATCH($J823,[1]표준산업분류!B$2:B$2172,0))</f>
        <v>가방 및 기타 가죽제품 소매업</v>
      </c>
      <c r="L823">
        <f>INDEX([1]표준산업분류!D$2:D$2172,MATCH($J823,[1]표준산업분류!$B$2:$B$2172,0))</f>
        <v>0</v>
      </c>
      <c r="M823" s="1" t="str">
        <f t="shared" si="87"/>
        <v>가방 및 기타 가죽제품 소매업 (4744)</v>
      </c>
      <c r="N823" t="s">
        <v>1228</v>
      </c>
      <c r="O823" t="s">
        <v>320</v>
      </c>
      <c r="P823">
        <f>INDEX([1]표준산업분류!D$2:D$2172,MATCH($N823,[1]표준산업분류!$B$2:$B$2172,0))</f>
        <v>0</v>
      </c>
      <c r="Q823" s="1" t="str">
        <f t="shared" si="88"/>
        <v>가방 및 기타 가죽제품 소매업 (47440)</v>
      </c>
    </row>
    <row r="824" spans="1:17" x14ac:dyDescent="0.2">
      <c r="A824" s="1" t="str">
        <f>INDEX(lv1_index!$B$2:$B$78,MATCH(Tree!$E824,lv1_index!$C$2:$C$78,0))</f>
        <v>H: 운수 및 창고업(49~52)</v>
      </c>
      <c r="B824" t="str">
        <f t="shared" si="89"/>
        <v>47</v>
      </c>
      <c r="C824" t="str">
        <f>INDEX([1]표준산업분류!$C$2:$C$2172,MATCH(Tree!$B824,[1]표준산업분류!$B$2:$B$2172,0))</f>
        <v>소매업; 자동차 제외</v>
      </c>
      <c r="D824">
        <f>INDEX([1]표준산업분류!$D$2:$D$2172,MATCH(Tree!$B824,[1]표준산업분류!$B$2:$B$2172,0))</f>
        <v>542</v>
      </c>
      <c r="E824" s="1" t="str">
        <f t="shared" si="90"/>
        <v>소매업; 자동차 제외 (47)</v>
      </c>
      <c r="F824" t="str">
        <f t="shared" si="91"/>
        <v>475</v>
      </c>
      <c r="G824" t="str">
        <f>INDEX([1]표준산업분류!C$2:C$2172,MATCH($F824,[1]표준산업분류!B$2:B$2172,0))</f>
        <v>기타 가정용품 소매업</v>
      </c>
      <c r="H824">
        <f>INDEX([1]표준산업분류!D$2:D$2172,MATCH($F824,[1]표준산업분류!$B$2:$B$2172,0))</f>
        <v>4</v>
      </c>
      <c r="I824" s="1" t="str">
        <f t="shared" si="92"/>
        <v>기타 가정용품 소매업 (475)</v>
      </c>
      <c r="J824" t="str">
        <f t="shared" si="93"/>
        <v>4751</v>
      </c>
      <c r="K824" t="str">
        <f>INDEX([1]표준산업분류!C$2:C$2172,MATCH($J824,[1]표준산업분류!B$2:B$2172,0))</f>
        <v>철물, 페인트, 유리 및 건설자재 소매업</v>
      </c>
      <c r="L824">
        <f>INDEX([1]표준산업분류!D$2:D$2172,MATCH($J824,[1]표준산업분류!$B$2:$B$2172,0))</f>
        <v>2</v>
      </c>
      <c r="M824" s="1" t="str">
        <f t="shared" si="87"/>
        <v>철물, 페인트, 유리 및 건설자재 소매업 (4751)</v>
      </c>
      <c r="N824" t="s">
        <v>1229</v>
      </c>
      <c r="O824" t="s">
        <v>2362</v>
      </c>
      <c r="P824">
        <f>INDEX([1]표준산업분류!D$2:D$2172,MATCH($N824,[1]표준산업분류!$B$2:$B$2172,0))</f>
        <v>0</v>
      </c>
      <c r="Q824" s="1" t="str">
        <f t="shared" si="88"/>
        <v>철물 및 난방용구 소매업 (47511)</v>
      </c>
    </row>
    <row r="825" spans="1:17" x14ac:dyDescent="0.2">
      <c r="A825" s="1" t="str">
        <f>INDEX(lv1_index!$B$2:$B$78,MATCH(Tree!$E825,lv1_index!$C$2:$C$78,0))</f>
        <v>H: 운수 및 창고업(49~52)</v>
      </c>
      <c r="B825" t="str">
        <f t="shared" si="89"/>
        <v>47</v>
      </c>
      <c r="C825" t="str">
        <f>INDEX([1]표준산업분류!$C$2:$C$2172,MATCH(Tree!$B825,[1]표준산업분류!$B$2:$B$2172,0))</f>
        <v>소매업; 자동차 제외</v>
      </c>
      <c r="D825">
        <f>INDEX([1]표준산업분류!$D$2:$D$2172,MATCH(Tree!$B825,[1]표준산업분류!$B$2:$B$2172,0))</f>
        <v>542</v>
      </c>
      <c r="E825" s="1" t="str">
        <f t="shared" si="90"/>
        <v>소매업; 자동차 제외 (47)</v>
      </c>
      <c r="F825" t="str">
        <f t="shared" si="91"/>
        <v>475</v>
      </c>
      <c r="G825" t="str">
        <f>INDEX([1]표준산업분류!C$2:C$2172,MATCH($F825,[1]표준산업분류!B$2:B$2172,0))</f>
        <v>기타 가정용품 소매업</v>
      </c>
      <c r="H825">
        <f>INDEX([1]표준산업분류!D$2:D$2172,MATCH($F825,[1]표준산업분류!$B$2:$B$2172,0))</f>
        <v>4</v>
      </c>
      <c r="I825" s="1" t="str">
        <f t="shared" si="92"/>
        <v>기타 가정용품 소매업 (475)</v>
      </c>
      <c r="J825" t="str">
        <f t="shared" si="93"/>
        <v>4751</v>
      </c>
      <c r="K825" t="str">
        <f>INDEX([1]표준산업분류!C$2:C$2172,MATCH($J825,[1]표준산업분류!B$2:B$2172,0))</f>
        <v>철물, 페인트, 유리 및 건설자재 소매업</v>
      </c>
      <c r="L825">
        <f>INDEX([1]표준산업분류!D$2:D$2172,MATCH($J825,[1]표준산업분류!$B$2:$B$2172,0))</f>
        <v>2</v>
      </c>
      <c r="M825" s="1" t="str">
        <f t="shared" si="87"/>
        <v>철물, 페인트, 유리 및 건설자재 소매업 (4751)</v>
      </c>
      <c r="N825" t="s">
        <v>1230</v>
      </c>
      <c r="O825" t="s">
        <v>2363</v>
      </c>
      <c r="P825">
        <f>INDEX([1]표준산업분류!D$2:D$2172,MATCH($N825,[1]표준산업분류!$B$2:$B$2172,0))</f>
        <v>0</v>
      </c>
      <c r="Q825" s="1" t="str">
        <f t="shared" si="88"/>
        <v>기계공구 소매업 (47512)</v>
      </c>
    </row>
    <row r="826" spans="1:17" x14ac:dyDescent="0.2">
      <c r="A826" s="1" t="str">
        <f>INDEX(lv1_index!$B$2:$B$78,MATCH(Tree!$E826,lv1_index!$C$2:$C$78,0))</f>
        <v>H: 운수 및 창고업(49~52)</v>
      </c>
      <c r="B826" t="str">
        <f t="shared" si="89"/>
        <v>47</v>
      </c>
      <c r="C826" t="str">
        <f>INDEX([1]표준산업분류!$C$2:$C$2172,MATCH(Tree!$B826,[1]표준산업분류!$B$2:$B$2172,0))</f>
        <v>소매업; 자동차 제외</v>
      </c>
      <c r="D826">
        <f>INDEX([1]표준산업분류!$D$2:$D$2172,MATCH(Tree!$B826,[1]표준산업분류!$B$2:$B$2172,0))</f>
        <v>542</v>
      </c>
      <c r="E826" s="1" t="str">
        <f t="shared" si="90"/>
        <v>소매업; 자동차 제외 (47)</v>
      </c>
      <c r="F826" t="str">
        <f t="shared" si="91"/>
        <v>475</v>
      </c>
      <c r="G826" t="str">
        <f>INDEX([1]표준산업분류!C$2:C$2172,MATCH($F826,[1]표준산업분류!B$2:B$2172,0))</f>
        <v>기타 가정용품 소매업</v>
      </c>
      <c r="H826">
        <f>INDEX([1]표준산업분류!D$2:D$2172,MATCH($F826,[1]표준산업분류!$B$2:$B$2172,0))</f>
        <v>4</v>
      </c>
      <c r="I826" s="1" t="str">
        <f t="shared" si="92"/>
        <v>기타 가정용품 소매업 (475)</v>
      </c>
      <c r="J826" t="str">
        <f t="shared" si="93"/>
        <v>4751</v>
      </c>
      <c r="K826" t="str">
        <f>INDEX([1]표준산업분류!C$2:C$2172,MATCH($J826,[1]표준산업분류!B$2:B$2172,0))</f>
        <v>철물, 페인트, 유리 및 건설자재 소매업</v>
      </c>
      <c r="L826">
        <f>INDEX([1]표준산업분류!D$2:D$2172,MATCH($J826,[1]표준산업분류!$B$2:$B$2172,0))</f>
        <v>2</v>
      </c>
      <c r="M826" s="1" t="str">
        <f t="shared" si="87"/>
        <v>철물, 페인트, 유리 및 건설자재 소매업 (4751)</v>
      </c>
      <c r="N826" t="s">
        <v>1231</v>
      </c>
      <c r="O826" t="s">
        <v>2364</v>
      </c>
      <c r="P826">
        <f>INDEX([1]표준산업분류!D$2:D$2172,MATCH($N826,[1]표준산업분류!$B$2:$B$2172,0))</f>
        <v>0</v>
      </c>
      <c r="Q826" s="1" t="str">
        <f t="shared" si="88"/>
        <v>벽지 및 장판류 소매업 (47513)</v>
      </c>
    </row>
    <row r="827" spans="1:17" x14ac:dyDescent="0.2">
      <c r="A827" s="1" t="str">
        <f>INDEX(lv1_index!$B$2:$B$78,MATCH(Tree!$E827,lv1_index!$C$2:$C$78,0))</f>
        <v>H: 운수 및 창고업(49~52)</v>
      </c>
      <c r="B827" t="str">
        <f t="shared" si="89"/>
        <v>47</v>
      </c>
      <c r="C827" t="str">
        <f>INDEX([1]표준산업분류!$C$2:$C$2172,MATCH(Tree!$B827,[1]표준산업분류!$B$2:$B$2172,0))</f>
        <v>소매업; 자동차 제외</v>
      </c>
      <c r="D827">
        <f>INDEX([1]표준산업분류!$D$2:$D$2172,MATCH(Tree!$B827,[1]표준산업분류!$B$2:$B$2172,0))</f>
        <v>542</v>
      </c>
      <c r="E827" s="1" t="str">
        <f t="shared" si="90"/>
        <v>소매업; 자동차 제외 (47)</v>
      </c>
      <c r="F827" t="str">
        <f t="shared" si="91"/>
        <v>475</v>
      </c>
      <c r="G827" t="str">
        <f>INDEX([1]표준산업분류!C$2:C$2172,MATCH($F827,[1]표준산업분류!B$2:B$2172,0))</f>
        <v>기타 가정용품 소매업</v>
      </c>
      <c r="H827">
        <f>INDEX([1]표준산업분류!D$2:D$2172,MATCH($F827,[1]표준산업분류!$B$2:$B$2172,0))</f>
        <v>4</v>
      </c>
      <c r="I827" s="1" t="str">
        <f t="shared" si="92"/>
        <v>기타 가정용품 소매업 (475)</v>
      </c>
      <c r="J827" t="str">
        <f t="shared" si="93"/>
        <v>4751</v>
      </c>
      <c r="K827" t="str">
        <f>INDEX([1]표준산업분류!C$2:C$2172,MATCH($J827,[1]표준산업분류!B$2:B$2172,0))</f>
        <v>철물, 페인트, 유리 및 건설자재 소매업</v>
      </c>
      <c r="L827">
        <f>INDEX([1]표준산업분류!D$2:D$2172,MATCH($J827,[1]표준산업분류!$B$2:$B$2172,0))</f>
        <v>2</v>
      </c>
      <c r="M827" s="1" t="str">
        <f t="shared" si="87"/>
        <v>철물, 페인트, 유리 및 건설자재 소매업 (4751)</v>
      </c>
      <c r="N827" t="s">
        <v>1232</v>
      </c>
      <c r="O827" t="s">
        <v>2365</v>
      </c>
      <c r="P827">
        <f>INDEX([1]표준산업분류!D$2:D$2172,MATCH($N827,[1]표준산업분류!$B$2:$B$2172,0))</f>
        <v>2</v>
      </c>
      <c r="Q827" s="1" t="str">
        <f t="shared" si="88"/>
        <v>페인트, 유리 및 기타 건설자재 소매업 (47519)</v>
      </c>
    </row>
    <row r="828" spans="1:17" x14ac:dyDescent="0.2">
      <c r="A828" s="1" t="str">
        <f>INDEX(lv1_index!$B$2:$B$78,MATCH(Tree!$E828,lv1_index!$C$2:$C$78,0))</f>
        <v>H: 운수 및 창고업(49~52)</v>
      </c>
      <c r="B828" t="str">
        <f t="shared" si="89"/>
        <v>47</v>
      </c>
      <c r="C828" t="str">
        <f>INDEX([1]표준산업분류!$C$2:$C$2172,MATCH(Tree!$B828,[1]표준산업분류!$B$2:$B$2172,0))</f>
        <v>소매업; 자동차 제외</v>
      </c>
      <c r="D828">
        <f>INDEX([1]표준산업분류!$D$2:$D$2172,MATCH(Tree!$B828,[1]표준산업분류!$B$2:$B$2172,0))</f>
        <v>542</v>
      </c>
      <c r="E828" s="1" t="str">
        <f t="shared" si="90"/>
        <v>소매업; 자동차 제외 (47)</v>
      </c>
      <c r="F828" t="str">
        <f t="shared" si="91"/>
        <v>475</v>
      </c>
      <c r="G828" t="str">
        <f>INDEX([1]표준산업분류!C$2:C$2172,MATCH($F828,[1]표준산업분류!B$2:B$2172,0))</f>
        <v>기타 가정용품 소매업</v>
      </c>
      <c r="H828">
        <f>INDEX([1]표준산업분류!D$2:D$2172,MATCH($F828,[1]표준산업분류!$B$2:$B$2172,0))</f>
        <v>4</v>
      </c>
      <c r="I828" s="1" t="str">
        <f t="shared" si="92"/>
        <v>기타 가정용품 소매업 (475)</v>
      </c>
      <c r="J828" t="str">
        <f t="shared" si="93"/>
        <v>4752</v>
      </c>
      <c r="K828" t="str">
        <f>INDEX([1]표준산업분류!C$2:C$2172,MATCH($J828,[1]표준산업분류!B$2:B$2172,0))</f>
        <v>가구 소매업</v>
      </c>
      <c r="L828">
        <f>INDEX([1]표준산업분류!D$2:D$2172,MATCH($J828,[1]표준산업분류!$B$2:$B$2172,0))</f>
        <v>0</v>
      </c>
      <c r="M828" s="1" t="str">
        <f t="shared" si="87"/>
        <v>가구 소매업 (4752)</v>
      </c>
      <c r="N828" t="s">
        <v>1233</v>
      </c>
      <c r="O828" t="s">
        <v>321</v>
      </c>
      <c r="P828">
        <f>INDEX([1]표준산업분류!D$2:D$2172,MATCH($N828,[1]표준산업분류!$B$2:$B$2172,0))</f>
        <v>0</v>
      </c>
      <c r="Q828" s="1" t="str">
        <f t="shared" si="88"/>
        <v>가구 소매업 (47520)</v>
      </c>
    </row>
    <row r="829" spans="1:17" x14ac:dyDescent="0.2">
      <c r="A829" s="1" t="str">
        <f>INDEX(lv1_index!$B$2:$B$78,MATCH(Tree!$E829,lv1_index!$C$2:$C$78,0))</f>
        <v>H: 운수 및 창고업(49~52)</v>
      </c>
      <c r="B829" t="str">
        <f t="shared" si="89"/>
        <v>47</v>
      </c>
      <c r="C829" t="str">
        <f>INDEX([1]표준산업분류!$C$2:$C$2172,MATCH(Tree!$B829,[1]표준산업분류!$B$2:$B$2172,0))</f>
        <v>소매업; 자동차 제외</v>
      </c>
      <c r="D829">
        <f>INDEX([1]표준산업분류!$D$2:$D$2172,MATCH(Tree!$B829,[1]표준산업분류!$B$2:$B$2172,0))</f>
        <v>542</v>
      </c>
      <c r="E829" s="1" t="str">
        <f t="shared" si="90"/>
        <v>소매업; 자동차 제외 (47)</v>
      </c>
      <c r="F829" t="str">
        <f t="shared" si="91"/>
        <v>475</v>
      </c>
      <c r="G829" t="str">
        <f>INDEX([1]표준산업분류!C$2:C$2172,MATCH($F829,[1]표준산업분류!B$2:B$2172,0))</f>
        <v>기타 가정용품 소매업</v>
      </c>
      <c r="H829">
        <f>INDEX([1]표준산업분류!D$2:D$2172,MATCH($F829,[1]표준산업분류!$B$2:$B$2172,0))</f>
        <v>4</v>
      </c>
      <c r="I829" s="1" t="str">
        <f t="shared" si="92"/>
        <v>기타 가정용품 소매업 (475)</v>
      </c>
      <c r="J829" t="str">
        <f t="shared" si="93"/>
        <v>4759</v>
      </c>
      <c r="K829" t="str">
        <f>INDEX([1]표준산업분류!C$2:C$2172,MATCH($J829,[1]표준산업분류!B$2:B$2172,0))</f>
        <v>그외 기타 가정용품 소매업</v>
      </c>
      <c r="L829">
        <f>INDEX([1]표준산업분류!D$2:D$2172,MATCH($J829,[1]표준산업분류!$B$2:$B$2172,0))</f>
        <v>2</v>
      </c>
      <c r="M829" s="1" t="str">
        <f t="shared" si="87"/>
        <v>그외 기타 가정용품 소매업 (4759)</v>
      </c>
      <c r="N829" t="s">
        <v>1234</v>
      </c>
      <c r="O829" t="s">
        <v>322</v>
      </c>
      <c r="P829">
        <f>INDEX([1]표준산업분류!D$2:D$2172,MATCH($N829,[1]표준산업분류!$B$2:$B$2172,0))</f>
        <v>1</v>
      </c>
      <c r="Q829" s="1" t="str">
        <f t="shared" si="88"/>
        <v>그외 기타 가정용품 소매업 (47590)</v>
      </c>
    </row>
    <row r="830" spans="1:17" x14ac:dyDescent="0.2">
      <c r="A830" s="1" t="str">
        <f>INDEX(lv1_index!$B$2:$B$78,MATCH(Tree!$E830,lv1_index!$C$2:$C$78,0))</f>
        <v>H: 운수 및 창고업(49~52)</v>
      </c>
      <c r="B830" t="str">
        <f t="shared" si="89"/>
        <v>47</v>
      </c>
      <c r="C830" t="str">
        <f>INDEX([1]표준산업분류!$C$2:$C$2172,MATCH(Tree!$B830,[1]표준산업분류!$B$2:$B$2172,0))</f>
        <v>소매업; 자동차 제외</v>
      </c>
      <c r="D830">
        <f>INDEX([1]표준산업분류!$D$2:$D$2172,MATCH(Tree!$B830,[1]표준산업분류!$B$2:$B$2172,0))</f>
        <v>542</v>
      </c>
      <c r="E830" s="1" t="str">
        <f t="shared" si="90"/>
        <v>소매업; 자동차 제외 (47)</v>
      </c>
      <c r="F830" t="str">
        <f t="shared" si="91"/>
        <v>475</v>
      </c>
      <c r="G830" t="str">
        <f>INDEX([1]표준산업분류!C$2:C$2172,MATCH($F830,[1]표준산업분류!B$2:B$2172,0))</f>
        <v>기타 가정용품 소매업</v>
      </c>
      <c r="H830">
        <f>INDEX([1]표준산업분류!D$2:D$2172,MATCH($F830,[1]표준산업분류!$B$2:$B$2172,0))</f>
        <v>4</v>
      </c>
      <c r="I830" s="1" t="str">
        <f t="shared" si="92"/>
        <v>기타 가정용품 소매업 (475)</v>
      </c>
      <c r="J830" t="str">
        <f t="shared" si="93"/>
        <v>4759</v>
      </c>
      <c r="K830" t="str">
        <f>INDEX([1]표준산업분류!C$2:C$2172,MATCH($J830,[1]표준산업분류!B$2:B$2172,0))</f>
        <v>그외 기타 가정용품 소매업</v>
      </c>
      <c r="L830">
        <f>INDEX([1]표준산업분류!D$2:D$2172,MATCH($J830,[1]표준산업분류!$B$2:$B$2172,0))</f>
        <v>2</v>
      </c>
      <c r="M830" s="1" t="str">
        <f t="shared" si="87"/>
        <v>그외 기타 가정용품 소매업 (4759)</v>
      </c>
      <c r="N830" t="s">
        <v>1235</v>
      </c>
      <c r="O830" t="s">
        <v>2366</v>
      </c>
      <c r="P830">
        <f>INDEX([1]표준산업분류!D$2:D$2172,MATCH($N830,[1]표준산업분류!$B$2:$B$2172,0))</f>
        <v>0</v>
      </c>
      <c r="Q830" s="1" t="str">
        <f t="shared" si="88"/>
        <v>전기용품 및 조명장치 소매업 (47591)</v>
      </c>
    </row>
    <row r="831" spans="1:17" x14ac:dyDescent="0.2">
      <c r="A831" s="1" t="str">
        <f>INDEX(lv1_index!$B$2:$B$78,MATCH(Tree!$E831,lv1_index!$C$2:$C$78,0))</f>
        <v>H: 운수 및 창고업(49~52)</v>
      </c>
      <c r="B831" t="str">
        <f t="shared" si="89"/>
        <v>47</v>
      </c>
      <c r="C831" t="str">
        <f>INDEX([1]표준산업분류!$C$2:$C$2172,MATCH(Tree!$B831,[1]표준산업분류!$B$2:$B$2172,0))</f>
        <v>소매업; 자동차 제외</v>
      </c>
      <c r="D831">
        <f>INDEX([1]표준산업분류!$D$2:$D$2172,MATCH(Tree!$B831,[1]표준산업분류!$B$2:$B$2172,0))</f>
        <v>542</v>
      </c>
      <c r="E831" s="1" t="str">
        <f t="shared" si="90"/>
        <v>소매업; 자동차 제외 (47)</v>
      </c>
      <c r="F831" t="str">
        <f t="shared" si="91"/>
        <v>475</v>
      </c>
      <c r="G831" t="str">
        <f>INDEX([1]표준산업분류!C$2:C$2172,MATCH($F831,[1]표준산업분류!B$2:B$2172,0))</f>
        <v>기타 가정용품 소매업</v>
      </c>
      <c r="H831">
        <f>INDEX([1]표준산업분류!D$2:D$2172,MATCH($F831,[1]표준산업분류!$B$2:$B$2172,0))</f>
        <v>4</v>
      </c>
      <c r="I831" s="1" t="str">
        <f t="shared" si="92"/>
        <v>기타 가정용품 소매업 (475)</v>
      </c>
      <c r="J831" t="str">
        <f t="shared" si="93"/>
        <v>4759</v>
      </c>
      <c r="K831" t="str">
        <f>INDEX([1]표준산업분류!C$2:C$2172,MATCH($J831,[1]표준산업분류!B$2:B$2172,0))</f>
        <v>그외 기타 가정용품 소매업</v>
      </c>
      <c r="L831">
        <f>INDEX([1]표준산업분류!D$2:D$2172,MATCH($J831,[1]표준산업분류!$B$2:$B$2172,0))</f>
        <v>2</v>
      </c>
      <c r="M831" s="1" t="str">
        <f t="shared" si="87"/>
        <v>그외 기타 가정용품 소매업 (4759)</v>
      </c>
      <c r="N831" t="s">
        <v>1236</v>
      </c>
      <c r="O831" t="s">
        <v>2367</v>
      </c>
      <c r="P831">
        <f>INDEX([1]표준산업분류!D$2:D$2172,MATCH($N831,[1]표준산업분류!$B$2:$B$2172,0))</f>
        <v>1</v>
      </c>
      <c r="Q831" s="1" t="str">
        <f t="shared" si="88"/>
        <v>식탁 및 주방용품 소매업 (47592)</v>
      </c>
    </row>
    <row r="832" spans="1:17" x14ac:dyDescent="0.2">
      <c r="A832" s="1" t="str">
        <f>INDEX(lv1_index!$B$2:$B$78,MATCH(Tree!$E832,lv1_index!$C$2:$C$78,0))</f>
        <v>H: 운수 및 창고업(49~52)</v>
      </c>
      <c r="B832" t="str">
        <f t="shared" si="89"/>
        <v>47</v>
      </c>
      <c r="C832" t="str">
        <f>INDEX([1]표준산업분류!$C$2:$C$2172,MATCH(Tree!$B832,[1]표준산업분류!$B$2:$B$2172,0))</f>
        <v>소매업; 자동차 제외</v>
      </c>
      <c r="D832">
        <f>INDEX([1]표준산업분류!$D$2:$D$2172,MATCH(Tree!$B832,[1]표준산업분류!$B$2:$B$2172,0))</f>
        <v>542</v>
      </c>
      <c r="E832" s="1" t="str">
        <f t="shared" si="90"/>
        <v>소매업; 자동차 제외 (47)</v>
      </c>
      <c r="F832" t="str">
        <f t="shared" si="91"/>
        <v>475</v>
      </c>
      <c r="G832" t="str">
        <f>INDEX([1]표준산업분류!C$2:C$2172,MATCH($F832,[1]표준산업분류!B$2:B$2172,0))</f>
        <v>기타 가정용품 소매업</v>
      </c>
      <c r="H832">
        <f>INDEX([1]표준산업분류!D$2:D$2172,MATCH($F832,[1]표준산업분류!$B$2:$B$2172,0))</f>
        <v>4</v>
      </c>
      <c r="I832" s="1" t="str">
        <f t="shared" si="92"/>
        <v>기타 가정용품 소매업 (475)</v>
      </c>
      <c r="J832" t="str">
        <f t="shared" si="93"/>
        <v>4759</v>
      </c>
      <c r="K832" t="str">
        <f>INDEX([1]표준산업분류!C$2:C$2172,MATCH($J832,[1]표준산업분류!B$2:B$2172,0))</f>
        <v>그외 기타 가정용품 소매업</v>
      </c>
      <c r="L832">
        <f>INDEX([1]표준산업분류!D$2:D$2172,MATCH($J832,[1]표준산업분류!$B$2:$B$2172,0))</f>
        <v>2</v>
      </c>
      <c r="M832" s="1" t="str">
        <f t="shared" si="87"/>
        <v>그외 기타 가정용품 소매업 (4759)</v>
      </c>
      <c r="N832" t="s">
        <v>1237</v>
      </c>
      <c r="O832" t="s">
        <v>2368</v>
      </c>
      <c r="P832">
        <f>INDEX([1]표준산업분류!D$2:D$2172,MATCH($N832,[1]표준산업분류!$B$2:$B$2172,0))</f>
        <v>0</v>
      </c>
      <c r="Q832" s="1" t="str">
        <f t="shared" si="88"/>
        <v>악기 소매업 (47593)</v>
      </c>
    </row>
    <row r="833" spans="1:17" x14ac:dyDescent="0.2">
      <c r="A833" s="1" t="str">
        <f>INDEX(lv1_index!$B$2:$B$78,MATCH(Tree!$E833,lv1_index!$C$2:$C$78,0))</f>
        <v>H: 운수 및 창고업(49~52)</v>
      </c>
      <c r="B833" t="str">
        <f t="shared" si="89"/>
        <v>47</v>
      </c>
      <c r="C833" t="str">
        <f>INDEX([1]표준산업분류!$C$2:$C$2172,MATCH(Tree!$B833,[1]표준산업분류!$B$2:$B$2172,0))</f>
        <v>소매업; 자동차 제외</v>
      </c>
      <c r="D833">
        <f>INDEX([1]표준산업분류!$D$2:$D$2172,MATCH(Tree!$B833,[1]표준산업분류!$B$2:$B$2172,0))</f>
        <v>542</v>
      </c>
      <c r="E833" s="1" t="str">
        <f t="shared" si="90"/>
        <v>소매업; 자동차 제외 (47)</v>
      </c>
      <c r="F833" t="str">
        <f t="shared" si="91"/>
        <v>475</v>
      </c>
      <c r="G833" t="str">
        <f>INDEX([1]표준산업분류!C$2:C$2172,MATCH($F833,[1]표준산업분류!B$2:B$2172,0))</f>
        <v>기타 가정용품 소매업</v>
      </c>
      <c r="H833">
        <f>INDEX([1]표준산업분류!D$2:D$2172,MATCH($F833,[1]표준산업분류!$B$2:$B$2172,0))</f>
        <v>4</v>
      </c>
      <c r="I833" s="1" t="str">
        <f t="shared" si="92"/>
        <v>기타 가정용품 소매업 (475)</v>
      </c>
      <c r="J833" t="str">
        <f t="shared" si="93"/>
        <v>4759</v>
      </c>
      <c r="K833" t="str">
        <f>INDEX([1]표준산업분류!C$2:C$2172,MATCH($J833,[1]표준산업분류!B$2:B$2172,0))</f>
        <v>그외 기타 가정용품 소매업</v>
      </c>
      <c r="L833">
        <f>INDEX([1]표준산업분류!D$2:D$2172,MATCH($J833,[1]표준산업분류!$B$2:$B$2172,0))</f>
        <v>2</v>
      </c>
      <c r="M833" s="1" t="str">
        <f t="shared" si="87"/>
        <v>그외 기타 가정용품 소매업 (4759)</v>
      </c>
      <c r="N833" t="s">
        <v>1238</v>
      </c>
      <c r="O833" t="s">
        <v>2369</v>
      </c>
      <c r="P833">
        <f>INDEX([1]표준산업분류!D$2:D$2172,MATCH($N833,[1]표준산업분류!$B$2:$B$2172,0))</f>
        <v>0</v>
      </c>
      <c r="Q833" s="1" t="str">
        <f t="shared" si="88"/>
        <v>그외 기타 분류안된 가정용품 소매업 (47599)</v>
      </c>
    </row>
    <row r="834" spans="1:17" x14ac:dyDescent="0.2">
      <c r="A834" s="1" t="str">
        <f>INDEX(lv1_index!$B$2:$B$78,MATCH(Tree!$E834,lv1_index!$C$2:$C$78,0))</f>
        <v>H: 운수 및 창고업(49~52)</v>
      </c>
      <c r="B834" t="str">
        <f t="shared" si="89"/>
        <v>47</v>
      </c>
      <c r="C834" t="str">
        <f>INDEX([1]표준산업분류!$C$2:$C$2172,MATCH(Tree!$B834,[1]표준산업분류!$B$2:$B$2172,0))</f>
        <v>소매업; 자동차 제외</v>
      </c>
      <c r="D834">
        <f>INDEX([1]표준산업분류!$D$2:$D$2172,MATCH(Tree!$B834,[1]표준산업분류!$B$2:$B$2172,0))</f>
        <v>542</v>
      </c>
      <c r="E834" s="1" t="str">
        <f t="shared" si="90"/>
        <v>소매업; 자동차 제외 (47)</v>
      </c>
      <c r="F834" t="str">
        <f t="shared" si="91"/>
        <v>476</v>
      </c>
      <c r="G834" t="str">
        <f>INDEX([1]표준산업분류!C$2:C$2172,MATCH($F834,[1]표준산업분류!B$2:B$2172,0))</f>
        <v>문화, 오락 및 여가 용품 소매업</v>
      </c>
      <c r="H834">
        <f>INDEX([1]표준산업분류!D$2:D$2172,MATCH($F834,[1]표준산업분류!$B$2:$B$2172,0))</f>
        <v>14</v>
      </c>
      <c r="I834" s="1" t="str">
        <f t="shared" si="92"/>
        <v>문화, 오락 및 여가 용품 소매업 (476)</v>
      </c>
      <c r="J834" t="str">
        <f t="shared" si="93"/>
        <v>4761</v>
      </c>
      <c r="K834" t="str">
        <f>INDEX([1]표준산업분류!C$2:C$2172,MATCH($J834,[1]표준산업분류!B$2:B$2172,0))</f>
        <v>서적 및 문구용품 소매업</v>
      </c>
      <c r="L834">
        <f>INDEX([1]표준산업분류!D$2:D$2172,MATCH($J834,[1]표준산업분류!$B$2:$B$2172,0))</f>
        <v>4</v>
      </c>
      <c r="M834" s="1" t="str">
        <f t="shared" ref="M834:M897" si="94">K834&amp;" "&amp;"("&amp;J834&amp;")"</f>
        <v>서적 및 문구용품 소매업 (4761)</v>
      </c>
      <c r="N834" t="s">
        <v>1239</v>
      </c>
      <c r="O834" t="s">
        <v>2370</v>
      </c>
      <c r="P834">
        <f>INDEX([1]표준산업분류!D$2:D$2172,MATCH($N834,[1]표준산업분류!$B$2:$B$2172,0))</f>
        <v>4</v>
      </c>
      <c r="Q834" s="1" t="str">
        <f t="shared" ref="Q834:Q897" si="95">O834&amp;" "&amp;"("&amp;N834&amp;")"</f>
        <v>서적 및 잡지류 소매업 (47611)</v>
      </c>
    </row>
    <row r="835" spans="1:17" x14ac:dyDescent="0.2">
      <c r="A835" s="1" t="str">
        <f>INDEX(lv1_index!$B$2:$B$78,MATCH(Tree!$E835,lv1_index!$C$2:$C$78,0))</f>
        <v>H: 운수 및 창고업(49~52)</v>
      </c>
      <c r="B835" t="str">
        <f t="shared" ref="B835:B898" si="96">LEFT(F835,2)</f>
        <v>47</v>
      </c>
      <c r="C835" t="str">
        <f>INDEX([1]표준산업분류!$C$2:$C$2172,MATCH(Tree!$B835,[1]표준산업분류!$B$2:$B$2172,0))</f>
        <v>소매업; 자동차 제외</v>
      </c>
      <c r="D835">
        <f>INDEX([1]표준산업분류!$D$2:$D$2172,MATCH(Tree!$B835,[1]표준산업분류!$B$2:$B$2172,0))</f>
        <v>542</v>
      </c>
      <c r="E835" s="1" t="str">
        <f t="shared" ref="E835:E898" si="97">C835&amp;" "&amp;"("&amp;B835&amp;")"</f>
        <v>소매업; 자동차 제외 (47)</v>
      </c>
      <c r="F835" t="str">
        <f t="shared" ref="F835:F898" si="98">LEFT(J835,3)</f>
        <v>476</v>
      </c>
      <c r="G835" t="str">
        <f>INDEX([1]표준산업분류!C$2:C$2172,MATCH($F835,[1]표준산업분류!B$2:B$2172,0))</f>
        <v>문화, 오락 및 여가 용품 소매업</v>
      </c>
      <c r="H835">
        <f>INDEX([1]표준산업분류!D$2:D$2172,MATCH($F835,[1]표준산업분류!$B$2:$B$2172,0))</f>
        <v>14</v>
      </c>
      <c r="I835" s="1" t="str">
        <f t="shared" ref="I835:I898" si="99">G835&amp;" "&amp;"("&amp;F835&amp;")"</f>
        <v>문화, 오락 및 여가 용품 소매업 (476)</v>
      </c>
      <c r="J835" t="str">
        <f t="shared" ref="J835:J898" si="100">LEFT(N835,4)</f>
        <v>4761</v>
      </c>
      <c r="K835" t="str">
        <f>INDEX([1]표준산업분류!C$2:C$2172,MATCH($J835,[1]표준산업분류!B$2:B$2172,0))</f>
        <v>서적 및 문구용품 소매업</v>
      </c>
      <c r="L835">
        <f>INDEX([1]표준산업분류!D$2:D$2172,MATCH($J835,[1]표준산업분류!$B$2:$B$2172,0))</f>
        <v>4</v>
      </c>
      <c r="M835" s="1" t="str">
        <f t="shared" si="94"/>
        <v>서적 및 문구용품 소매업 (4761)</v>
      </c>
      <c r="N835" t="s">
        <v>1240</v>
      </c>
      <c r="O835" t="s">
        <v>2371</v>
      </c>
      <c r="P835">
        <f>INDEX([1]표준산업분류!D$2:D$2172,MATCH($N835,[1]표준산업분류!$B$2:$B$2172,0))</f>
        <v>0</v>
      </c>
      <c r="Q835" s="1" t="str">
        <f t="shared" si="95"/>
        <v>문구용품 소매업 (47612)</v>
      </c>
    </row>
    <row r="836" spans="1:17" x14ac:dyDescent="0.2">
      <c r="A836" s="1" t="str">
        <f>INDEX(lv1_index!$B$2:$B$78,MATCH(Tree!$E836,lv1_index!$C$2:$C$78,0))</f>
        <v>H: 운수 및 창고업(49~52)</v>
      </c>
      <c r="B836" t="str">
        <f t="shared" si="96"/>
        <v>47</v>
      </c>
      <c r="C836" t="str">
        <f>INDEX([1]표준산업분류!$C$2:$C$2172,MATCH(Tree!$B836,[1]표준산업분류!$B$2:$B$2172,0))</f>
        <v>소매업; 자동차 제외</v>
      </c>
      <c r="D836">
        <f>INDEX([1]표준산업분류!$D$2:$D$2172,MATCH(Tree!$B836,[1]표준산업분류!$B$2:$B$2172,0))</f>
        <v>542</v>
      </c>
      <c r="E836" s="1" t="str">
        <f t="shared" si="97"/>
        <v>소매업; 자동차 제외 (47)</v>
      </c>
      <c r="F836" t="str">
        <f t="shared" si="98"/>
        <v>476</v>
      </c>
      <c r="G836" t="str">
        <f>INDEX([1]표준산업분류!C$2:C$2172,MATCH($F836,[1]표준산업분류!B$2:B$2172,0))</f>
        <v>문화, 오락 및 여가 용품 소매업</v>
      </c>
      <c r="H836">
        <f>INDEX([1]표준산업분류!D$2:D$2172,MATCH($F836,[1]표준산업분류!$B$2:$B$2172,0))</f>
        <v>14</v>
      </c>
      <c r="I836" s="1" t="str">
        <f t="shared" si="99"/>
        <v>문화, 오락 및 여가 용품 소매업 (476)</v>
      </c>
      <c r="J836" t="str">
        <f t="shared" si="100"/>
        <v>4762</v>
      </c>
      <c r="K836" t="str">
        <f>INDEX([1]표준산업분류!C$2:C$2172,MATCH($J836,[1]표준산업분류!B$2:B$2172,0))</f>
        <v>음반 및 비디오물 소매업</v>
      </c>
      <c r="L836">
        <f>INDEX([1]표준산업분류!D$2:D$2172,MATCH($J836,[1]표준산업분류!$B$2:$B$2172,0))</f>
        <v>2</v>
      </c>
      <c r="M836" s="1" t="str">
        <f t="shared" si="94"/>
        <v>음반 및 비디오물 소매업 (4762)</v>
      </c>
      <c r="N836" t="s">
        <v>1241</v>
      </c>
      <c r="O836" t="s">
        <v>323</v>
      </c>
      <c r="P836">
        <f>INDEX([1]표준산업분류!D$2:D$2172,MATCH($N836,[1]표준산업분류!$B$2:$B$2172,0))</f>
        <v>2</v>
      </c>
      <c r="Q836" s="1" t="str">
        <f t="shared" si="95"/>
        <v>음반 및 비디오물 소매업 (47620)</v>
      </c>
    </row>
    <row r="837" spans="1:17" x14ac:dyDescent="0.2">
      <c r="A837" s="1" t="str">
        <f>INDEX(lv1_index!$B$2:$B$78,MATCH(Tree!$E837,lv1_index!$C$2:$C$78,0))</f>
        <v>H: 운수 및 창고업(49~52)</v>
      </c>
      <c r="B837" t="str">
        <f t="shared" si="96"/>
        <v>47</v>
      </c>
      <c r="C837" t="str">
        <f>INDEX([1]표준산업분류!$C$2:$C$2172,MATCH(Tree!$B837,[1]표준산업분류!$B$2:$B$2172,0))</f>
        <v>소매업; 자동차 제외</v>
      </c>
      <c r="D837">
        <f>INDEX([1]표준산업분류!$D$2:$D$2172,MATCH(Tree!$B837,[1]표준산업분류!$B$2:$B$2172,0))</f>
        <v>542</v>
      </c>
      <c r="E837" s="1" t="str">
        <f t="shared" si="97"/>
        <v>소매업; 자동차 제외 (47)</v>
      </c>
      <c r="F837" t="str">
        <f t="shared" si="98"/>
        <v>476</v>
      </c>
      <c r="G837" t="str">
        <f>INDEX([1]표준산업분류!C$2:C$2172,MATCH($F837,[1]표준산업분류!B$2:B$2172,0))</f>
        <v>문화, 오락 및 여가 용품 소매업</v>
      </c>
      <c r="H837">
        <f>INDEX([1]표준산업분류!D$2:D$2172,MATCH($F837,[1]표준산업분류!$B$2:$B$2172,0))</f>
        <v>14</v>
      </c>
      <c r="I837" s="1" t="str">
        <f t="shared" si="99"/>
        <v>문화, 오락 및 여가 용품 소매업 (476)</v>
      </c>
      <c r="J837" t="str">
        <f t="shared" si="100"/>
        <v>4763</v>
      </c>
      <c r="K837" t="str">
        <f>INDEX([1]표준산업분류!C$2:C$2172,MATCH($J837,[1]표준산업분류!B$2:B$2172,0))</f>
        <v>스포츠용품 소매업</v>
      </c>
      <c r="L837">
        <f>INDEX([1]표준산업분류!D$2:D$2172,MATCH($J837,[1]표준산업분류!$B$2:$B$2172,0))</f>
        <v>7</v>
      </c>
      <c r="M837" s="1" t="str">
        <f t="shared" si="94"/>
        <v>스포츠용품 소매업 (4763)</v>
      </c>
      <c r="N837" t="s">
        <v>1242</v>
      </c>
      <c r="O837" t="s">
        <v>2372</v>
      </c>
      <c r="P837">
        <f>INDEX([1]표준산업분류!D$2:D$2172,MATCH($N837,[1]표준산업분류!$B$2:$B$2172,0))</f>
        <v>7</v>
      </c>
      <c r="Q837" s="1" t="str">
        <f t="shared" si="95"/>
        <v>운동 및 경기용품 소매업 (47631)</v>
      </c>
    </row>
    <row r="838" spans="1:17" x14ac:dyDescent="0.2">
      <c r="A838" s="1" t="str">
        <f>INDEX(lv1_index!$B$2:$B$78,MATCH(Tree!$E838,lv1_index!$C$2:$C$78,0))</f>
        <v>H: 운수 및 창고업(49~52)</v>
      </c>
      <c r="B838" t="str">
        <f t="shared" si="96"/>
        <v>47</v>
      </c>
      <c r="C838" t="str">
        <f>INDEX([1]표준산업분류!$C$2:$C$2172,MATCH(Tree!$B838,[1]표준산업분류!$B$2:$B$2172,0))</f>
        <v>소매업; 자동차 제외</v>
      </c>
      <c r="D838">
        <f>INDEX([1]표준산업분류!$D$2:$D$2172,MATCH(Tree!$B838,[1]표준산업분류!$B$2:$B$2172,0))</f>
        <v>542</v>
      </c>
      <c r="E838" s="1" t="str">
        <f t="shared" si="97"/>
        <v>소매업; 자동차 제외 (47)</v>
      </c>
      <c r="F838" t="str">
        <f t="shared" si="98"/>
        <v>476</v>
      </c>
      <c r="G838" t="str">
        <f>INDEX([1]표준산업분류!C$2:C$2172,MATCH($F838,[1]표준산업분류!B$2:B$2172,0))</f>
        <v>문화, 오락 및 여가 용품 소매업</v>
      </c>
      <c r="H838">
        <f>INDEX([1]표준산업분류!D$2:D$2172,MATCH($F838,[1]표준산업분류!$B$2:$B$2172,0))</f>
        <v>14</v>
      </c>
      <c r="I838" s="1" t="str">
        <f t="shared" si="99"/>
        <v>문화, 오락 및 여가 용품 소매업 (476)</v>
      </c>
      <c r="J838" t="str">
        <f t="shared" si="100"/>
        <v>4763</v>
      </c>
      <c r="K838" t="str">
        <f>INDEX([1]표준산업분류!C$2:C$2172,MATCH($J838,[1]표준산업분류!B$2:B$2172,0))</f>
        <v>스포츠용품 소매업</v>
      </c>
      <c r="L838">
        <f>INDEX([1]표준산업분류!D$2:D$2172,MATCH($J838,[1]표준산업분류!$B$2:$B$2172,0))</f>
        <v>7</v>
      </c>
      <c r="M838" s="1" t="str">
        <f t="shared" si="94"/>
        <v>스포츠용품 소매업 (4763)</v>
      </c>
      <c r="N838" t="s">
        <v>1243</v>
      </c>
      <c r="O838" t="s">
        <v>2373</v>
      </c>
      <c r="P838">
        <f>INDEX([1]표준산업분류!D$2:D$2172,MATCH($N838,[1]표준산업분류!$B$2:$B$2172,0))</f>
        <v>0</v>
      </c>
      <c r="Q838" s="1" t="str">
        <f t="shared" si="95"/>
        <v>자전거 및 기타 운송장비 소매업 (47632)</v>
      </c>
    </row>
    <row r="839" spans="1:17" x14ac:dyDescent="0.2">
      <c r="A839" s="1" t="str">
        <f>INDEX(lv1_index!$B$2:$B$78,MATCH(Tree!$E839,lv1_index!$C$2:$C$78,0))</f>
        <v>H: 운수 및 창고업(49~52)</v>
      </c>
      <c r="B839" t="str">
        <f t="shared" si="96"/>
        <v>47</v>
      </c>
      <c r="C839" t="str">
        <f>INDEX([1]표준산업분류!$C$2:$C$2172,MATCH(Tree!$B839,[1]표준산업분류!$B$2:$B$2172,0))</f>
        <v>소매업; 자동차 제외</v>
      </c>
      <c r="D839">
        <f>INDEX([1]표준산업분류!$D$2:$D$2172,MATCH(Tree!$B839,[1]표준산업분류!$B$2:$B$2172,0))</f>
        <v>542</v>
      </c>
      <c r="E839" s="1" t="str">
        <f t="shared" si="97"/>
        <v>소매업; 자동차 제외 (47)</v>
      </c>
      <c r="F839" t="str">
        <f t="shared" si="98"/>
        <v>476</v>
      </c>
      <c r="G839" t="str">
        <f>INDEX([1]표준산업분류!C$2:C$2172,MATCH($F839,[1]표준산업분류!B$2:B$2172,0))</f>
        <v>문화, 오락 및 여가 용품 소매업</v>
      </c>
      <c r="H839">
        <f>INDEX([1]표준산업분류!D$2:D$2172,MATCH($F839,[1]표준산업분류!$B$2:$B$2172,0))</f>
        <v>14</v>
      </c>
      <c r="I839" s="1" t="str">
        <f t="shared" si="99"/>
        <v>문화, 오락 및 여가 용품 소매업 (476)</v>
      </c>
      <c r="J839" t="str">
        <f t="shared" si="100"/>
        <v>4764</v>
      </c>
      <c r="K839" t="str">
        <f>INDEX([1]표준산업분류!C$2:C$2172,MATCH($J839,[1]표준산업분류!B$2:B$2172,0))</f>
        <v>게임용구, 인형 및 장난감 소매업</v>
      </c>
      <c r="L839">
        <f>INDEX([1]표준산업분류!D$2:D$2172,MATCH($J839,[1]표준산업분류!$B$2:$B$2172,0))</f>
        <v>1</v>
      </c>
      <c r="M839" s="1" t="str">
        <f t="shared" si="94"/>
        <v>게임용구, 인형 및 장난감 소매업 (4764)</v>
      </c>
      <c r="N839" t="s">
        <v>1244</v>
      </c>
      <c r="O839" t="s">
        <v>324</v>
      </c>
      <c r="P839">
        <f>INDEX([1]표준산업분류!D$2:D$2172,MATCH($N839,[1]표준산업분류!$B$2:$B$2172,0))</f>
        <v>1</v>
      </c>
      <c r="Q839" s="1" t="str">
        <f t="shared" si="95"/>
        <v>게임용구, 인형 및 장난감 소매업 (47640)</v>
      </c>
    </row>
    <row r="840" spans="1:17" x14ac:dyDescent="0.2">
      <c r="A840" s="1" t="str">
        <f>INDEX(lv1_index!$B$2:$B$78,MATCH(Tree!$E840,lv1_index!$C$2:$C$78,0))</f>
        <v>H: 운수 및 창고업(49~52)</v>
      </c>
      <c r="B840" t="str">
        <f t="shared" si="96"/>
        <v>47</v>
      </c>
      <c r="C840" t="str">
        <f>INDEX([1]표준산업분류!$C$2:$C$2172,MATCH(Tree!$B840,[1]표준산업분류!$B$2:$B$2172,0))</f>
        <v>소매업; 자동차 제외</v>
      </c>
      <c r="D840">
        <f>INDEX([1]표준산업분류!$D$2:$D$2172,MATCH(Tree!$B840,[1]표준산업분류!$B$2:$B$2172,0))</f>
        <v>542</v>
      </c>
      <c r="E840" s="1" t="str">
        <f t="shared" si="97"/>
        <v>소매업; 자동차 제외 (47)</v>
      </c>
      <c r="F840" t="str">
        <f t="shared" si="98"/>
        <v>477</v>
      </c>
      <c r="G840" t="str">
        <f>INDEX([1]표준산업분류!C$2:C$2172,MATCH($F840,[1]표준산업분류!B$2:B$2172,0))</f>
        <v>연료 소매업</v>
      </c>
      <c r="H840">
        <f>INDEX([1]표준산업분류!D$2:D$2172,MATCH($F840,[1]표준산업분류!$B$2:$B$2172,0))</f>
        <v>85</v>
      </c>
      <c r="I840" s="1" t="str">
        <f t="shared" si="99"/>
        <v>연료 소매업 (477)</v>
      </c>
      <c r="J840" t="str">
        <f t="shared" si="100"/>
        <v>4771</v>
      </c>
      <c r="K840" t="str">
        <f>INDEX([1]표준산업분류!C$2:C$2172,MATCH($J840,[1]표준산업분류!B$2:B$2172,0))</f>
        <v>운송장비용 연료 소매업</v>
      </c>
      <c r="L840">
        <f>INDEX([1]표준산업분류!D$2:D$2172,MATCH($J840,[1]표준산업분류!$B$2:$B$2172,0))</f>
        <v>85</v>
      </c>
      <c r="M840" s="1" t="str">
        <f t="shared" si="94"/>
        <v>운송장비용 연료 소매업 (4771)</v>
      </c>
      <c r="N840" t="s">
        <v>1245</v>
      </c>
      <c r="O840" t="s">
        <v>2374</v>
      </c>
      <c r="P840">
        <f>INDEX([1]표준산업분류!D$2:D$2172,MATCH($N840,[1]표준산업분류!$B$2:$B$2172,0))</f>
        <v>60</v>
      </c>
      <c r="Q840" s="1" t="str">
        <f t="shared" si="95"/>
        <v>운송장비용 주유소 운영업 (47711)</v>
      </c>
    </row>
    <row r="841" spans="1:17" x14ac:dyDescent="0.2">
      <c r="A841" s="1" t="str">
        <f>INDEX(lv1_index!$B$2:$B$78,MATCH(Tree!$E841,lv1_index!$C$2:$C$78,0))</f>
        <v>H: 운수 및 창고업(49~52)</v>
      </c>
      <c r="B841" t="str">
        <f t="shared" si="96"/>
        <v>47</v>
      </c>
      <c r="C841" t="str">
        <f>INDEX([1]표준산업분류!$C$2:$C$2172,MATCH(Tree!$B841,[1]표준산업분류!$B$2:$B$2172,0))</f>
        <v>소매업; 자동차 제외</v>
      </c>
      <c r="D841">
        <f>INDEX([1]표준산업분류!$D$2:$D$2172,MATCH(Tree!$B841,[1]표준산업분류!$B$2:$B$2172,0))</f>
        <v>542</v>
      </c>
      <c r="E841" s="1" t="str">
        <f t="shared" si="97"/>
        <v>소매업; 자동차 제외 (47)</v>
      </c>
      <c r="F841" t="str">
        <f t="shared" si="98"/>
        <v>477</v>
      </c>
      <c r="G841" t="str">
        <f>INDEX([1]표준산업분류!C$2:C$2172,MATCH($F841,[1]표준산업분류!B$2:B$2172,0))</f>
        <v>연료 소매업</v>
      </c>
      <c r="H841">
        <f>INDEX([1]표준산업분류!D$2:D$2172,MATCH($F841,[1]표준산업분류!$B$2:$B$2172,0))</f>
        <v>85</v>
      </c>
      <c r="I841" s="1" t="str">
        <f t="shared" si="99"/>
        <v>연료 소매업 (477)</v>
      </c>
      <c r="J841" t="str">
        <f t="shared" si="100"/>
        <v>4771</v>
      </c>
      <c r="K841" t="str">
        <f>INDEX([1]표준산업분류!C$2:C$2172,MATCH($J841,[1]표준산업분류!B$2:B$2172,0))</f>
        <v>운송장비용 연료 소매업</v>
      </c>
      <c r="L841">
        <f>INDEX([1]표준산업분류!D$2:D$2172,MATCH($J841,[1]표준산업분류!$B$2:$B$2172,0))</f>
        <v>85</v>
      </c>
      <c r="M841" s="1" t="str">
        <f t="shared" si="94"/>
        <v>운송장비용 연료 소매업 (4771)</v>
      </c>
      <c r="N841" t="s">
        <v>1246</v>
      </c>
      <c r="O841" t="s">
        <v>2375</v>
      </c>
      <c r="P841">
        <f>INDEX([1]표준산업분류!D$2:D$2172,MATCH($N841,[1]표준산업분류!$B$2:$B$2172,0))</f>
        <v>25</v>
      </c>
      <c r="Q841" s="1" t="str">
        <f t="shared" si="95"/>
        <v>운송장비용 가스 충전업 (47712)</v>
      </c>
    </row>
    <row r="842" spans="1:17" x14ac:dyDescent="0.2">
      <c r="A842" s="1" t="str">
        <f>INDEX(lv1_index!$B$2:$B$78,MATCH(Tree!$E842,lv1_index!$C$2:$C$78,0))</f>
        <v>H: 운수 및 창고업(49~52)</v>
      </c>
      <c r="B842" t="str">
        <f t="shared" si="96"/>
        <v>47</v>
      </c>
      <c r="C842" t="str">
        <f>INDEX([1]표준산업분류!$C$2:$C$2172,MATCH(Tree!$B842,[1]표준산업분류!$B$2:$B$2172,0))</f>
        <v>소매업; 자동차 제외</v>
      </c>
      <c r="D842">
        <f>INDEX([1]표준산업분류!$D$2:$D$2172,MATCH(Tree!$B842,[1]표준산업분류!$B$2:$B$2172,0))</f>
        <v>542</v>
      </c>
      <c r="E842" s="1" t="str">
        <f t="shared" si="97"/>
        <v>소매업; 자동차 제외 (47)</v>
      </c>
      <c r="F842" t="str">
        <f t="shared" si="98"/>
        <v>477</v>
      </c>
      <c r="G842" t="str">
        <f>INDEX([1]표준산업분류!C$2:C$2172,MATCH($F842,[1]표준산업분류!B$2:B$2172,0))</f>
        <v>연료 소매업</v>
      </c>
      <c r="H842">
        <f>INDEX([1]표준산업분류!D$2:D$2172,MATCH($F842,[1]표준산업분류!$B$2:$B$2172,0))</f>
        <v>85</v>
      </c>
      <c r="I842" s="1" t="str">
        <f t="shared" si="99"/>
        <v>연료 소매업 (477)</v>
      </c>
      <c r="J842" t="str">
        <f t="shared" si="100"/>
        <v>4772</v>
      </c>
      <c r="K842" t="str">
        <f>INDEX([1]표준산업분류!C$2:C$2172,MATCH($J842,[1]표준산업분류!B$2:B$2172,0))</f>
        <v>가정용 연료 소매업</v>
      </c>
      <c r="L842">
        <f>INDEX([1]표준산업분류!D$2:D$2172,MATCH($J842,[1]표준산업분류!$B$2:$B$2172,0))</f>
        <v>0</v>
      </c>
      <c r="M842" s="1" t="str">
        <f t="shared" si="94"/>
        <v>가정용 연료 소매업 (4772)</v>
      </c>
      <c r="N842" t="s">
        <v>1247</v>
      </c>
      <c r="O842" t="s">
        <v>2376</v>
      </c>
      <c r="P842">
        <f>INDEX([1]표준산업분류!D$2:D$2172,MATCH($N842,[1]표준산업분류!$B$2:$B$2172,0))</f>
        <v>0</v>
      </c>
      <c r="Q842" s="1" t="str">
        <f t="shared" si="95"/>
        <v>가정용 고체연료 소매업 (47721)</v>
      </c>
    </row>
    <row r="843" spans="1:17" x14ac:dyDescent="0.2">
      <c r="A843" s="1" t="str">
        <f>INDEX(lv1_index!$B$2:$B$78,MATCH(Tree!$E843,lv1_index!$C$2:$C$78,0))</f>
        <v>H: 운수 및 창고업(49~52)</v>
      </c>
      <c r="B843" t="str">
        <f t="shared" si="96"/>
        <v>47</v>
      </c>
      <c r="C843" t="str">
        <f>INDEX([1]표준산업분류!$C$2:$C$2172,MATCH(Tree!$B843,[1]표준산업분류!$B$2:$B$2172,0))</f>
        <v>소매업; 자동차 제외</v>
      </c>
      <c r="D843">
        <f>INDEX([1]표준산업분류!$D$2:$D$2172,MATCH(Tree!$B843,[1]표준산업분류!$B$2:$B$2172,0))</f>
        <v>542</v>
      </c>
      <c r="E843" s="1" t="str">
        <f t="shared" si="97"/>
        <v>소매업; 자동차 제외 (47)</v>
      </c>
      <c r="F843" t="str">
        <f t="shared" si="98"/>
        <v>477</v>
      </c>
      <c r="G843" t="str">
        <f>INDEX([1]표준산업분류!C$2:C$2172,MATCH($F843,[1]표준산업분류!B$2:B$2172,0))</f>
        <v>연료 소매업</v>
      </c>
      <c r="H843">
        <f>INDEX([1]표준산업분류!D$2:D$2172,MATCH($F843,[1]표준산업분류!$B$2:$B$2172,0))</f>
        <v>85</v>
      </c>
      <c r="I843" s="1" t="str">
        <f t="shared" si="99"/>
        <v>연료 소매업 (477)</v>
      </c>
      <c r="J843" t="str">
        <f t="shared" si="100"/>
        <v>4772</v>
      </c>
      <c r="K843" t="str">
        <f>INDEX([1]표준산업분류!C$2:C$2172,MATCH($J843,[1]표준산업분류!B$2:B$2172,0))</f>
        <v>가정용 연료 소매업</v>
      </c>
      <c r="L843">
        <f>INDEX([1]표준산업분류!D$2:D$2172,MATCH($J843,[1]표준산업분류!$B$2:$B$2172,0))</f>
        <v>0</v>
      </c>
      <c r="M843" s="1" t="str">
        <f t="shared" si="94"/>
        <v>가정용 연료 소매업 (4772)</v>
      </c>
      <c r="N843" t="s">
        <v>1248</v>
      </c>
      <c r="O843" t="s">
        <v>2377</v>
      </c>
      <c r="P843">
        <f>INDEX([1]표준산업분류!D$2:D$2172,MATCH($N843,[1]표준산업분류!$B$2:$B$2172,0))</f>
        <v>0</v>
      </c>
      <c r="Q843" s="1" t="str">
        <f t="shared" si="95"/>
        <v>가정용 액체연료 소매업 (47722)</v>
      </c>
    </row>
    <row r="844" spans="1:17" x14ac:dyDescent="0.2">
      <c r="A844" s="1" t="str">
        <f>INDEX(lv1_index!$B$2:$B$78,MATCH(Tree!$E844,lv1_index!$C$2:$C$78,0))</f>
        <v>H: 운수 및 창고업(49~52)</v>
      </c>
      <c r="B844" t="str">
        <f t="shared" si="96"/>
        <v>47</v>
      </c>
      <c r="C844" t="str">
        <f>INDEX([1]표준산업분류!$C$2:$C$2172,MATCH(Tree!$B844,[1]표준산업분류!$B$2:$B$2172,0))</f>
        <v>소매업; 자동차 제외</v>
      </c>
      <c r="D844">
        <f>INDEX([1]표준산업분류!$D$2:$D$2172,MATCH(Tree!$B844,[1]표준산업분류!$B$2:$B$2172,0))</f>
        <v>542</v>
      </c>
      <c r="E844" s="1" t="str">
        <f t="shared" si="97"/>
        <v>소매업; 자동차 제외 (47)</v>
      </c>
      <c r="F844" t="str">
        <f t="shared" si="98"/>
        <v>477</v>
      </c>
      <c r="G844" t="str">
        <f>INDEX([1]표준산업분류!C$2:C$2172,MATCH($F844,[1]표준산업분류!B$2:B$2172,0))</f>
        <v>연료 소매업</v>
      </c>
      <c r="H844">
        <f>INDEX([1]표준산업분류!D$2:D$2172,MATCH($F844,[1]표준산업분류!$B$2:$B$2172,0))</f>
        <v>85</v>
      </c>
      <c r="I844" s="1" t="str">
        <f t="shared" si="99"/>
        <v>연료 소매업 (477)</v>
      </c>
      <c r="J844" t="str">
        <f t="shared" si="100"/>
        <v>4772</v>
      </c>
      <c r="K844" t="str">
        <f>INDEX([1]표준산업분류!C$2:C$2172,MATCH($J844,[1]표준산업분류!B$2:B$2172,0))</f>
        <v>가정용 연료 소매업</v>
      </c>
      <c r="L844">
        <f>INDEX([1]표준산업분류!D$2:D$2172,MATCH($J844,[1]표준산업분류!$B$2:$B$2172,0))</f>
        <v>0</v>
      </c>
      <c r="M844" s="1" t="str">
        <f t="shared" si="94"/>
        <v>가정용 연료 소매업 (4772)</v>
      </c>
      <c r="N844" t="s">
        <v>1249</v>
      </c>
      <c r="O844" t="s">
        <v>2378</v>
      </c>
      <c r="P844">
        <f>INDEX([1]표준산업분류!D$2:D$2172,MATCH($N844,[1]표준산업분류!$B$2:$B$2172,0))</f>
        <v>0</v>
      </c>
      <c r="Q844" s="1" t="str">
        <f t="shared" si="95"/>
        <v>가정용 가스연료 소매업 (47723)</v>
      </c>
    </row>
    <row r="845" spans="1:17" x14ac:dyDescent="0.2">
      <c r="A845" s="1" t="str">
        <f>INDEX(lv1_index!$B$2:$B$78,MATCH(Tree!$E845,lv1_index!$C$2:$C$78,0))</f>
        <v>H: 운수 및 창고업(49~52)</v>
      </c>
      <c r="B845" t="str">
        <f t="shared" si="96"/>
        <v>47</v>
      </c>
      <c r="C845" t="str">
        <f>INDEX([1]표준산업분류!$C$2:$C$2172,MATCH(Tree!$B845,[1]표준산업분류!$B$2:$B$2172,0))</f>
        <v>소매업; 자동차 제외</v>
      </c>
      <c r="D845">
        <f>INDEX([1]표준산업분류!$D$2:$D$2172,MATCH(Tree!$B845,[1]표준산업분류!$B$2:$B$2172,0))</f>
        <v>542</v>
      </c>
      <c r="E845" s="1" t="str">
        <f t="shared" si="97"/>
        <v>소매업; 자동차 제외 (47)</v>
      </c>
      <c r="F845" t="str">
        <f t="shared" si="98"/>
        <v>478</v>
      </c>
      <c r="G845" t="str">
        <f>INDEX([1]표준산업분류!C$2:C$2172,MATCH($F845,[1]표준산업분류!B$2:B$2172,0))</f>
        <v>기타 상품 전문 소매업</v>
      </c>
      <c r="H845">
        <f>INDEX([1]표준산업분류!D$2:D$2172,MATCH($F845,[1]표준산업분류!$B$2:$B$2172,0))</f>
        <v>27</v>
      </c>
      <c r="I845" s="1" t="str">
        <f t="shared" si="99"/>
        <v>기타 상품 전문 소매업 (478)</v>
      </c>
      <c r="J845" t="str">
        <f t="shared" si="100"/>
        <v>4781</v>
      </c>
      <c r="K845" t="str">
        <f>INDEX([1]표준산업분류!C$2:C$2172,MATCH($J845,[1]표준산업분류!B$2:B$2172,0))</f>
        <v>의약품, 의료용 기구, 화장품 및 방향제 소매업</v>
      </c>
      <c r="L845">
        <f>INDEX([1]표준산업분류!D$2:D$2172,MATCH($J845,[1]표준산업분류!$B$2:$B$2172,0))</f>
        <v>9</v>
      </c>
      <c r="M845" s="1" t="str">
        <f t="shared" si="94"/>
        <v>의약품, 의료용 기구, 화장품 및 방향제 소매업 (4781)</v>
      </c>
      <c r="N845" t="s">
        <v>1250</v>
      </c>
      <c r="O845" t="s">
        <v>2379</v>
      </c>
      <c r="P845">
        <f>INDEX([1]표준산업분류!D$2:D$2172,MATCH($N845,[1]표준산업분류!$B$2:$B$2172,0))</f>
        <v>0</v>
      </c>
      <c r="Q845" s="1" t="str">
        <f t="shared" si="95"/>
        <v>의약품 및 의료용품 소매업 (47811)</v>
      </c>
    </row>
    <row r="846" spans="1:17" x14ac:dyDescent="0.2">
      <c r="A846" s="1" t="str">
        <f>INDEX(lv1_index!$B$2:$B$78,MATCH(Tree!$E846,lv1_index!$C$2:$C$78,0))</f>
        <v>H: 운수 및 창고업(49~52)</v>
      </c>
      <c r="B846" t="str">
        <f t="shared" si="96"/>
        <v>47</v>
      </c>
      <c r="C846" t="str">
        <f>INDEX([1]표준산업분류!$C$2:$C$2172,MATCH(Tree!$B846,[1]표준산업분류!$B$2:$B$2172,0))</f>
        <v>소매업; 자동차 제외</v>
      </c>
      <c r="D846">
        <f>INDEX([1]표준산업분류!$D$2:$D$2172,MATCH(Tree!$B846,[1]표준산업분류!$B$2:$B$2172,0))</f>
        <v>542</v>
      </c>
      <c r="E846" s="1" t="str">
        <f t="shared" si="97"/>
        <v>소매업; 자동차 제외 (47)</v>
      </c>
      <c r="F846" t="str">
        <f t="shared" si="98"/>
        <v>478</v>
      </c>
      <c r="G846" t="str">
        <f>INDEX([1]표준산업분류!C$2:C$2172,MATCH($F846,[1]표준산업분류!B$2:B$2172,0))</f>
        <v>기타 상품 전문 소매업</v>
      </c>
      <c r="H846">
        <f>INDEX([1]표준산업분류!D$2:D$2172,MATCH($F846,[1]표준산업분류!$B$2:$B$2172,0))</f>
        <v>27</v>
      </c>
      <c r="I846" s="1" t="str">
        <f t="shared" si="99"/>
        <v>기타 상품 전문 소매업 (478)</v>
      </c>
      <c r="J846" t="str">
        <f t="shared" si="100"/>
        <v>4781</v>
      </c>
      <c r="K846" t="str">
        <f>INDEX([1]표준산업분류!C$2:C$2172,MATCH($J846,[1]표준산업분류!B$2:B$2172,0))</f>
        <v>의약품, 의료용 기구, 화장품 및 방향제 소매업</v>
      </c>
      <c r="L846">
        <f>INDEX([1]표준산업분류!D$2:D$2172,MATCH($J846,[1]표준산업분류!$B$2:$B$2172,0))</f>
        <v>9</v>
      </c>
      <c r="M846" s="1" t="str">
        <f t="shared" si="94"/>
        <v>의약품, 의료용 기구, 화장품 및 방향제 소매업 (4781)</v>
      </c>
      <c r="N846" t="s">
        <v>1251</v>
      </c>
      <c r="O846" t="s">
        <v>2380</v>
      </c>
      <c r="P846">
        <f>INDEX([1]표준산업분류!D$2:D$2172,MATCH($N846,[1]표준산업분류!$B$2:$B$2172,0))</f>
        <v>3</v>
      </c>
      <c r="Q846" s="1" t="str">
        <f t="shared" si="95"/>
        <v>의료용 기구 소매업 (47812)</v>
      </c>
    </row>
    <row r="847" spans="1:17" x14ac:dyDescent="0.2">
      <c r="A847" s="1" t="str">
        <f>INDEX(lv1_index!$B$2:$B$78,MATCH(Tree!$E847,lv1_index!$C$2:$C$78,0))</f>
        <v>H: 운수 및 창고업(49~52)</v>
      </c>
      <c r="B847" t="str">
        <f t="shared" si="96"/>
        <v>47</v>
      </c>
      <c r="C847" t="str">
        <f>INDEX([1]표준산업분류!$C$2:$C$2172,MATCH(Tree!$B847,[1]표준산업분류!$B$2:$B$2172,0))</f>
        <v>소매업; 자동차 제외</v>
      </c>
      <c r="D847">
        <f>INDEX([1]표준산업분류!$D$2:$D$2172,MATCH(Tree!$B847,[1]표준산업분류!$B$2:$B$2172,0))</f>
        <v>542</v>
      </c>
      <c r="E847" s="1" t="str">
        <f t="shared" si="97"/>
        <v>소매업; 자동차 제외 (47)</v>
      </c>
      <c r="F847" t="str">
        <f t="shared" si="98"/>
        <v>478</v>
      </c>
      <c r="G847" t="str">
        <f>INDEX([1]표준산업분류!C$2:C$2172,MATCH($F847,[1]표준산업분류!B$2:B$2172,0))</f>
        <v>기타 상품 전문 소매업</v>
      </c>
      <c r="H847">
        <f>INDEX([1]표준산업분류!D$2:D$2172,MATCH($F847,[1]표준산업분류!$B$2:$B$2172,0))</f>
        <v>27</v>
      </c>
      <c r="I847" s="1" t="str">
        <f t="shared" si="99"/>
        <v>기타 상품 전문 소매업 (478)</v>
      </c>
      <c r="J847" t="str">
        <f t="shared" si="100"/>
        <v>4781</v>
      </c>
      <c r="K847" t="str">
        <f>INDEX([1]표준산업분류!C$2:C$2172,MATCH($J847,[1]표준산업분류!B$2:B$2172,0))</f>
        <v>의약품, 의료용 기구, 화장품 및 방향제 소매업</v>
      </c>
      <c r="L847">
        <f>INDEX([1]표준산업분류!D$2:D$2172,MATCH($J847,[1]표준산업분류!$B$2:$B$2172,0))</f>
        <v>9</v>
      </c>
      <c r="M847" s="1" t="str">
        <f t="shared" si="94"/>
        <v>의약품, 의료용 기구, 화장품 및 방향제 소매업 (4781)</v>
      </c>
      <c r="N847" t="s">
        <v>1252</v>
      </c>
      <c r="O847" t="s">
        <v>2381</v>
      </c>
      <c r="P847">
        <f>INDEX([1]표준산업분류!D$2:D$2172,MATCH($N847,[1]표준산업분류!$B$2:$B$2172,0))</f>
        <v>6</v>
      </c>
      <c r="Q847" s="1" t="str">
        <f t="shared" si="95"/>
        <v>화장품 및 방향제 소매업 (47813)</v>
      </c>
    </row>
    <row r="848" spans="1:17" x14ac:dyDescent="0.2">
      <c r="A848" s="1" t="str">
        <f>INDEX(lv1_index!$B$2:$B$78,MATCH(Tree!$E848,lv1_index!$C$2:$C$78,0))</f>
        <v>H: 운수 및 창고업(49~52)</v>
      </c>
      <c r="B848" t="str">
        <f t="shared" si="96"/>
        <v>47</v>
      </c>
      <c r="C848" t="str">
        <f>INDEX([1]표준산업분류!$C$2:$C$2172,MATCH(Tree!$B848,[1]표준산업분류!$B$2:$B$2172,0))</f>
        <v>소매업; 자동차 제외</v>
      </c>
      <c r="D848">
        <f>INDEX([1]표준산업분류!$D$2:$D$2172,MATCH(Tree!$B848,[1]표준산업분류!$B$2:$B$2172,0))</f>
        <v>542</v>
      </c>
      <c r="E848" s="1" t="str">
        <f t="shared" si="97"/>
        <v>소매업; 자동차 제외 (47)</v>
      </c>
      <c r="F848" t="str">
        <f t="shared" si="98"/>
        <v>478</v>
      </c>
      <c r="G848" t="str">
        <f>INDEX([1]표준산업분류!C$2:C$2172,MATCH($F848,[1]표준산업분류!B$2:B$2172,0))</f>
        <v>기타 상품 전문 소매업</v>
      </c>
      <c r="H848">
        <f>INDEX([1]표준산업분류!D$2:D$2172,MATCH($F848,[1]표준산업분류!$B$2:$B$2172,0))</f>
        <v>27</v>
      </c>
      <c r="I848" s="1" t="str">
        <f t="shared" si="99"/>
        <v>기타 상품 전문 소매업 (478)</v>
      </c>
      <c r="J848" t="str">
        <f t="shared" si="100"/>
        <v>4782</v>
      </c>
      <c r="K848" t="str">
        <f>INDEX([1]표준산업분류!C$2:C$2172,MATCH($J848,[1]표준산업분류!B$2:B$2172,0))</f>
        <v>사무용 기기, 사진장비 및 정밀기기 소매업</v>
      </c>
      <c r="L848">
        <f>INDEX([1]표준산업분류!D$2:D$2172,MATCH($J848,[1]표준산업분류!$B$2:$B$2172,0))</f>
        <v>1</v>
      </c>
      <c r="M848" s="1" t="str">
        <f t="shared" si="94"/>
        <v>사무용 기기, 사진장비 및 정밀기기 소매업 (4782)</v>
      </c>
      <c r="N848" t="s">
        <v>1253</v>
      </c>
      <c r="O848" t="s">
        <v>2382</v>
      </c>
      <c r="P848">
        <f>INDEX([1]표준산업분류!D$2:D$2172,MATCH($N848,[1]표준산업분류!$B$2:$B$2172,0))</f>
        <v>0</v>
      </c>
      <c r="Q848" s="1" t="str">
        <f t="shared" si="95"/>
        <v>사무용 기기 소매업 (47821)</v>
      </c>
    </row>
    <row r="849" spans="1:17" x14ac:dyDescent="0.2">
      <c r="A849" s="1" t="str">
        <f>INDEX(lv1_index!$B$2:$B$78,MATCH(Tree!$E849,lv1_index!$C$2:$C$78,0))</f>
        <v>H: 운수 및 창고업(49~52)</v>
      </c>
      <c r="B849" t="str">
        <f t="shared" si="96"/>
        <v>47</v>
      </c>
      <c r="C849" t="str">
        <f>INDEX([1]표준산업분류!$C$2:$C$2172,MATCH(Tree!$B849,[1]표준산업분류!$B$2:$B$2172,0))</f>
        <v>소매업; 자동차 제외</v>
      </c>
      <c r="D849">
        <f>INDEX([1]표준산업분류!$D$2:$D$2172,MATCH(Tree!$B849,[1]표준산업분류!$B$2:$B$2172,0))</f>
        <v>542</v>
      </c>
      <c r="E849" s="1" t="str">
        <f t="shared" si="97"/>
        <v>소매업; 자동차 제외 (47)</v>
      </c>
      <c r="F849" t="str">
        <f t="shared" si="98"/>
        <v>478</v>
      </c>
      <c r="G849" t="str">
        <f>INDEX([1]표준산업분류!C$2:C$2172,MATCH($F849,[1]표준산업분류!B$2:B$2172,0))</f>
        <v>기타 상품 전문 소매업</v>
      </c>
      <c r="H849">
        <f>INDEX([1]표준산업분류!D$2:D$2172,MATCH($F849,[1]표준산업분류!$B$2:$B$2172,0))</f>
        <v>27</v>
      </c>
      <c r="I849" s="1" t="str">
        <f t="shared" si="99"/>
        <v>기타 상품 전문 소매업 (478)</v>
      </c>
      <c r="J849" t="str">
        <f t="shared" si="100"/>
        <v>4782</v>
      </c>
      <c r="K849" t="str">
        <f>INDEX([1]표준산업분류!C$2:C$2172,MATCH($J849,[1]표준산업분류!B$2:B$2172,0))</f>
        <v>사무용 기기, 사진장비 및 정밀기기 소매업</v>
      </c>
      <c r="L849">
        <f>INDEX([1]표준산업분류!D$2:D$2172,MATCH($J849,[1]표준산업분류!$B$2:$B$2172,0))</f>
        <v>1</v>
      </c>
      <c r="M849" s="1" t="str">
        <f t="shared" si="94"/>
        <v>사무용 기기, 사진장비 및 정밀기기 소매업 (4782)</v>
      </c>
      <c r="N849" t="s">
        <v>1254</v>
      </c>
      <c r="O849" t="s">
        <v>2383</v>
      </c>
      <c r="P849">
        <f>INDEX([1]표준산업분류!D$2:D$2172,MATCH($N849,[1]표준산업분류!$B$2:$B$2172,0))</f>
        <v>1</v>
      </c>
      <c r="Q849" s="1" t="str">
        <f t="shared" si="95"/>
        <v>안경 소매업 (47822)</v>
      </c>
    </row>
    <row r="850" spans="1:17" x14ac:dyDescent="0.2">
      <c r="A850" s="1" t="str">
        <f>INDEX(lv1_index!$B$2:$B$78,MATCH(Tree!$E850,lv1_index!$C$2:$C$78,0))</f>
        <v>H: 운수 및 창고업(49~52)</v>
      </c>
      <c r="B850" t="str">
        <f t="shared" si="96"/>
        <v>47</v>
      </c>
      <c r="C850" t="str">
        <f>INDEX([1]표준산업분류!$C$2:$C$2172,MATCH(Tree!$B850,[1]표준산업분류!$B$2:$B$2172,0))</f>
        <v>소매업; 자동차 제외</v>
      </c>
      <c r="D850">
        <f>INDEX([1]표준산업분류!$D$2:$D$2172,MATCH(Tree!$B850,[1]표준산업분류!$B$2:$B$2172,0))</f>
        <v>542</v>
      </c>
      <c r="E850" s="1" t="str">
        <f t="shared" si="97"/>
        <v>소매업; 자동차 제외 (47)</v>
      </c>
      <c r="F850" t="str">
        <f t="shared" si="98"/>
        <v>478</v>
      </c>
      <c r="G850" t="str">
        <f>INDEX([1]표준산업분류!C$2:C$2172,MATCH($F850,[1]표준산업분류!B$2:B$2172,0))</f>
        <v>기타 상품 전문 소매업</v>
      </c>
      <c r="H850">
        <f>INDEX([1]표준산업분류!D$2:D$2172,MATCH($F850,[1]표준산업분류!$B$2:$B$2172,0))</f>
        <v>27</v>
      </c>
      <c r="I850" s="1" t="str">
        <f t="shared" si="99"/>
        <v>기타 상품 전문 소매업 (478)</v>
      </c>
      <c r="J850" t="str">
        <f t="shared" si="100"/>
        <v>4782</v>
      </c>
      <c r="K850" t="str">
        <f>INDEX([1]표준산업분류!C$2:C$2172,MATCH($J850,[1]표준산업분류!B$2:B$2172,0))</f>
        <v>사무용 기기, 사진장비 및 정밀기기 소매업</v>
      </c>
      <c r="L850">
        <f>INDEX([1]표준산업분류!D$2:D$2172,MATCH($J850,[1]표준산업분류!$B$2:$B$2172,0))</f>
        <v>1</v>
      </c>
      <c r="M850" s="1" t="str">
        <f t="shared" si="94"/>
        <v>사무용 기기, 사진장비 및 정밀기기 소매업 (4782)</v>
      </c>
      <c r="N850" t="s">
        <v>1255</v>
      </c>
      <c r="O850" t="s">
        <v>2384</v>
      </c>
      <c r="P850">
        <f>INDEX([1]표준산업분류!D$2:D$2172,MATCH($N850,[1]표준산업분류!$B$2:$B$2172,0))</f>
        <v>0</v>
      </c>
      <c r="Q850" s="1" t="str">
        <f t="shared" si="95"/>
        <v>사진기 및 사진용품 소매업 (47823)</v>
      </c>
    </row>
    <row r="851" spans="1:17" x14ac:dyDescent="0.2">
      <c r="A851" s="1" t="str">
        <f>INDEX(lv1_index!$B$2:$B$78,MATCH(Tree!$E851,lv1_index!$C$2:$C$78,0))</f>
        <v>H: 운수 및 창고업(49~52)</v>
      </c>
      <c r="B851" t="str">
        <f t="shared" si="96"/>
        <v>47</v>
      </c>
      <c r="C851" t="str">
        <f>INDEX([1]표준산업분류!$C$2:$C$2172,MATCH(Tree!$B851,[1]표준산업분류!$B$2:$B$2172,0))</f>
        <v>소매업; 자동차 제외</v>
      </c>
      <c r="D851">
        <f>INDEX([1]표준산업분류!$D$2:$D$2172,MATCH(Tree!$B851,[1]표준산업분류!$B$2:$B$2172,0))</f>
        <v>542</v>
      </c>
      <c r="E851" s="1" t="str">
        <f t="shared" si="97"/>
        <v>소매업; 자동차 제외 (47)</v>
      </c>
      <c r="F851" t="str">
        <f t="shared" si="98"/>
        <v>478</v>
      </c>
      <c r="G851" t="str">
        <f>INDEX([1]표준산업분류!C$2:C$2172,MATCH($F851,[1]표준산업분류!B$2:B$2172,0))</f>
        <v>기타 상품 전문 소매업</v>
      </c>
      <c r="H851">
        <f>INDEX([1]표준산업분류!D$2:D$2172,MATCH($F851,[1]표준산업분류!$B$2:$B$2172,0))</f>
        <v>27</v>
      </c>
      <c r="I851" s="1" t="str">
        <f t="shared" si="99"/>
        <v>기타 상품 전문 소매업 (478)</v>
      </c>
      <c r="J851" t="str">
        <f t="shared" si="100"/>
        <v>4782</v>
      </c>
      <c r="K851" t="str">
        <f>INDEX([1]표준산업분류!C$2:C$2172,MATCH($J851,[1]표준산업분류!B$2:B$2172,0))</f>
        <v>사무용 기기, 사진장비 및 정밀기기 소매업</v>
      </c>
      <c r="L851">
        <f>INDEX([1]표준산업분류!D$2:D$2172,MATCH($J851,[1]표준산업분류!$B$2:$B$2172,0))</f>
        <v>1</v>
      </c>
      <c r="M851" s="1" t="str">
        <f t="shared" si="94"/>
        <v>사무용 기기, 사진장비 및 정밀기기 소매업 (4782)</v>
      </c>
      <c r="N851" t="s">
        <v>1256</v>
      </c>
      <c r="O851" t="s">
        <v>2385</v>
      </c>
      <c r="P851">
        <f>INDEX([1]표준산업분류!D$2:D$2172,MATCH($N851,[1]표준산업분류!$B$2:$B$2172,0))</f>
        <v>0</v>
      </c>
      <c r="Q851" s="1" t="str">
        <f t="shared" si="95"/>
        <v>기타 광학 및 정밀 기기 소매업 (47829)</v>
      </c>
    </row>
    <row r="852" spans="1:17" x14ac:dyDescent="0.2">
      <c r="A852" s="1" t="str">
        <f>INDEX(lv1_index!$B$2:$B$78,MATCH(Tree!$E852,lv1_index!$C$2:$C$78,0))</f>
        <v>H: 운수 및 창고업(49~52)</v>
      </c>
      <c r="B852" t="str">
        <f t="shared" si="96"/>
        <v>47</v>
      </c>
      <c r="C852" t="str">
        <f>INDEX([1]표준산업분류!$C$2:$C$2172,MATCH(Tree!$B852,[1]표준산업분류!$B$2:$B$2172,0))</f>
        <v>소매업; 자동차 제외</v>
      </c>
      <c r="D852">
        <f>INDEX([1]표준산업분류!$D$2:$D$2172,MATCH(Tree!$B852,[1]표준산업분류!$B$2:$B$2172,0))</f>
        <v>542</v>
      </c>
      <c r="E852" s="1" t="str">
        <f t="shared" si="97"/>
        <v>소매업; 자동차 제외 (47)</v>
      </c>
      <c r="F852" t="str">
        <f t="shared" si="98"/>
        <v>478</v>
      </c>
      <c r="G852" t="str">
        <f>INDEX([1]표준산업분류!C$2:C$2172,MATCH($F852,[1]표준산업분류!B$2:B$2172,0))</f>
        <v>기타 상품 전문 소매업</v>
      </c>
      <c r="H852">
        <f>INDEX([1]표준산업분류!D$2:D$2172,MATCH($F852,[1]표준산업분류!$B$2:$B$2172,0))</f>
        <v>27</v>
      </c>
      <c r="I852" s="1" t="str">
        <f t="shared" si="99"/>
        <v>기타 상품 전문 소매업 (478)</v>
      </c>
      <c r="J852" t="str">
        <f t="shared" si="100"/>
        <v>4783</v>
      </c>
      <c r="K852" t="str">
        <f>INDEX([1]표준산업분류!C$2:C$2172,MATCH($J852,[1]표준산업분류!B$2:B$2172,0))</f>
        <v>시계 및 귀금속 소매업</v>
      </c>
      <c r="L852">
        <f>INDEX([1]표준산업분류!D$2:D$2172,MATCH($J852,[1]표준산업분류!$B$2:$B$2172,0))</f>
        <v>4</v>
      </c>
      <c r="M852" s="1" t="str">
        <f t="shared" si="94"/>
        <v>시계 및 귀금속 소매업 (4783)</v>
      </c>
      <c r="N852" t="s">
        <v>1257</v>
      </c>
      <c r="O852" t="s">
        <v>325</v>
      </c>
      <c r="P852">
        <f>INDEX([1]표준산업분류!D$2:D$2172,MATCH($N852,[1]표준산업분류!$B$2:$B$2172,0))</f>
        <v>4</v>
      </c>
      <c r="Q852" s="1" t="str">
        <f t="shared" si="95"/>
        <v>시계 및 귀금속 소매업 (47830)</v>
      </c>
    </row>
    <row r="853" spans="1:17" x14ac:dyDescent="0.2">
      <c r="A853" s="1" t="str">
        <f>INDEX(lv1_index!$B$2:$B$78,MATCH(Tree!$E853,lv1_index!$C$2:$C$78,0))</f>
        <v>H: 운수 및 창고업(49~52)</v>
      </c>
      <c r="B853" t="str">
        <f t="shared" si="96"/>
        <v>47</v>
      </c>
      <c r="C853" t="str">
        <f>INDEX([1]표준산업분류!$C$2:$C$2172,MATCH(Tree!$B853,[1]표준산업분류!$B$2:$B$2172,0))</f>
        <v>소매업; 자동차 제외</v>
      </c>
      <c r="D853">
        <f>INDEX([1]표준산업분류!$D$2:$D$2172,MATCH(Tree!$B853,[1]표준산업분류!$B$2:$B$2172,0))</f>
        <v>542</v>
      </c>
      <c r="E853" s="1" t="str">
        <f t="shared" si="97"/>
        <v>소매업; 자동차 제외 (47)</v>
      </c>
      <c r="F853" t="str">
        <f t="shared" si="98"/>
        <v>478</v>
      </c>
      <c r="G853" t="str">
        <f>INDEX([1]표준산업분류!C$2:C$2172,MATCH($F853,[1]표준산업분류!B$2:B$2172,0))</f>
        <v>기타 상품 전문 소매업</v>
      </c>
      <c r="H853">
        <f>INDEX([1]표준산업분류!D$2:D$2172,MATCH($F853,[1]표준산업분류!$B$2:$B$2172,0))</f>
        <v>27</v>
      </c>
      <c r="I853" s="1" t="str">
        <f t="shared" si="99"/>
        <v>기타 상품 전문 소매업 (478)</v>
      </c>
      <c r="J853" t="str">
        <f t="shared" si="100"/>
        <v>4784</v>
      </c>
      <c r="K853" t="str">
        <f>INDEX([1]표준산업분류!C$2:C$2172,MATCH($J853,[1]표준산업분류!B$2:B$2172,0))</f>
        <v>예술품 및 선물용품 소매업</v>
      </c>
      <c r="L853">
        <f>INDEX([1]표준산업분류!D$2:D$2172,MATCH($J853,[1]표준산업분류!$B$2:$B$2172,0))</f>
        <v>9</v>
      </c>
      <c r="M853" s="1" t="str">
        <f t="shared" si="94"/>
        <v>예술품 및 선물용품 소매업 (4784)</v>
      </c>
      <c r="N853" t="s">
        <v>1258</v>
      </c>
      <c r="O853" t="s">
        <v>2386</v>
      </c>
      <c r="P853">
        <f>INDEX([1]표준산업분류!D$2:D$2172,MATCH($N853,[1]표준산업분류!$B$2:$B$2172,0))</f>
        <v>8</v>
      </c>
      <c r="Q853" s="1" t="str">
        <f t="shared" si="95"/>
        <v>예술품 및 골동품 소매업 (47841)</v>
      </c>
    </row>
    <row r="854" spans="1:17" x14ac:dyDescent="0.2">
      <c r="A854" s="1" t="str">
        <f>INDEX(lv1_index!$B$2:$B$78,MATCH(Tree!$E854,lv1_index!$C$2:$C$78,0))</f>
        <v>H: 운수 및 창고업(49~52)</v>
      </c>
      <c r="B854" t="str">
        <f t="shared" si="96"/>
        <v>47</v>
      </c>
      <c r="C854" t="str">
        <f>INDEX([1]표준산업분류!$C$2:$C$2172,MATCH(Tree!$B854,[1]표준산업분류!$B$2:$B$2172,0))</f>
        <v>소매업; 자동차 제외</v>
      </c>
      <c r="D854">
        <f>INDEX([1]표준산업분류!$D$2:$D$2172,MATCH(Tree!$B854,[1]표준산업분류!$B$2:$B$2172,0))</f>
        <v>542</v>
      </c>
      <c r="E854" s="1" t="str">
        <f t="shared" si="97"/>
        <v>소매업; 자동차 제외 (47)</v>
      </c>
      <c r="F854" t="str">
        <f t="shared" si="98"/>
        <v>478</v>
      </c>
      <c r="G854" t="str">
        <f>INDEX([1]표준산업분류!C$2:C$2172,MATCH($F854,[1]표준산업분류!B$2:B$2172,0))</f>
        <v>기타 상품 전문 소매업</v>
      </c>
      <c r="H854">
        <f>INDEX([1]표준산업분류!D$2:D$2172,MATCH($F854,[1]표준산업분류!$B$2:$B$2172,0))</f>
        <v>27</v>
      </c>
      <c r="I854" s="1" t="str">
        <f t="shared" si="99"/>
        <v>기타 상품 전문 소매업 (478)</v>
      </c>
      <c r="J854" t="str">
        <f t="shared" si="100"/>
        <v>4784</v>
      </c>
      <c r="K854" t="str">
        <f>INDEX([1]표준산업분류!C$2:C$2172,MATCH($J854,[1]표준산업분류!B$2:B$2172,0))</f>
        <v>예술품 및 선물용품 소매업</v>
      </c>
      <c r="L854">
        <f>INDEX([1]표준산업분류!D$2:D$2172,MATCH($J854,[1]표준산업분류!$B$2:$B$2172,0))</f>
        <v>9</v>
      </c>
      <c r="M854" s="1" t="str">
        <f t="shared" si="94"/>
        <v>예술품 및 선물용품 소매업 (4784)</v>
      </c>
      <c r="N854" t="s">
        <v>1259</v>
      </c>
      <c r="O854" t="s">
        <v>2387</v>
      </c>
      <c r="P854">
        <f>INDEX([1]표준산업분류!D$2:D$2172,MATCH($N854,[1]표준산업분류!$B$2:$B$2172,0))</f>
        <v>1</v>
      </c>
      <c r="Q854" s="1" t="str">
        <f t="shared" si="95"/>
        <v>관광 민예품 및 선물용품 소매업 (47842)</v>
      </c>
    </row>
    <row r="855" spans="1:17" x14ac:dyDescent="0.2">
      <c r="A855" s="1" t="str">
        <f>INDEX(lv1_index!$B$2:$B$78,MATCH(Tree!$E855,lv1_index!$C$2:$C$78,0))</f>
        <v>H: 운수 및 창고업(49~52)</v>
      </c>
      <c r="B855" t="str">
        <f t="shared" si="96"/>
        <v>47</v>
      </c>
      <c r="C855" t="str">
        <f>INDEX([1]표준산업분류!$C$2:$C$2172,MATCH(Tree!$B855,[1]표준산업분류!$B$2:$B$2172,0))</f>
        <v>소매업; 자동차 제외</v>
      </c>
      <c r="D855">
        <f>INDEX([1]표준산업분류!$D$2:$D$2172,MATCH(Tree!$B855,[1]표준산업분류!$B$2:$B$2172,0))</f>
        <v>542</v>
      </c>
      <c r="E855" s="1" t="str">
        <f t="shared" si="97"/>
        <v>소매업; 자동차 제외 (47)</v>
      </c>
      <c r="F855" t="str">
        <f t="shared" si="98"/>
        <v>478</v>
      </c>
      <c r="G855" t="str">
        <f>INDEX([1]표준산업분류!C$2:C$2172,MATCH($F855,[1]표준산업분류!B$2:B$2172,0))</f>
        <v>기타 상품 전문 소매업</v>
      </c>
      <c r="H855">
        <f>INDEX([1]표준산업분류!D$2:D$2172,MATCH($F855,[1]표준산업분류!$B$2:$B$2172,0))</f>
        <v>27</v>
      </c>
      <c r="I855" s="1" t="str">
        <f t="shared" si="99"/>
        <v>기타 상품 전문 소매업 (478)</v>
      </c>
      <c r="J855" t="str">
        <f t="shared" si="100"/>
        <v>4785</v>
      </c>
      <c r="K855" t="str">
        <f>INDEX([1]표준산업분류!C$2:C$2172,MATCH($J855,[1]표준산업분류!B$2:B$2172,0))</f>
        <v>그외 기타 상품 전문 소매업</v>
      </c>
      <c r="L855">
        <f>INDEX([1]표준산업분류!D$2:D$2172,MATCH($J855,[1]표준산업분류!$B$2:$B$2172,0))</f>
        <v>3</v>
      </c>
      <c r="M855" s="1" t="str">
        <f t="shared" si="94"/>
        <v>그외 기타 상품 전문 소매업 (4785)</v>
      </c>
      <c r="N855" t="s">
        <v>1260</v>
      </c>
      <c r="O855" t="s">
        <v>2388</v>
      </c>
      <c r="P855">
        <f>INDEX([1]표준산업분류!D$2:D$2172,MATCH($N855,[1]표준산업분류!$B$2:$B$2172,0))</f>
        <v>0</v>
      </c>
      <c r="Q855" s="1" t="str">
        <f t="shared" si="95"/>
        <v>화초 및 산식물 소매업 (47851)</v>
      </c>
    </row>
    <row r="856" spans="1:17" x14ac:dyDescent="0.2">
      <c r="A856" s="1" t="str">
        <f>INDEX(lv1_index!$B$2:$B$78,MATCH(Tree!$E856,lv1_index!$C$2:$C$78,0))</f>
        <v>H: 운수 및 창고업(49~52)</v>
      </c>
      <c r="B856" t="str">
        <f t="shared" si="96"/>
        <v>47</v>
      </c>
      <c r="C856" t="str">
        <f>INDEX([1]표준산업분류!$C$2:$C$2172,MATCH(Tree!$B856,[1]표준산업분류!$B$2:$B$2172,0))</f>
        <v>소매업; 자동차 제외</v>
      </c>
      <c r="D856">
        <f>INDEX([1]표준산업분류!$D$2:$D$2172,MATCH(Tree!$B856,[1]표준산업분류!$B$2:$B$2172,0))</f>
        <v>542</v>
      </c>
      <c r="E856" s="1" t="str">
        <f t="shared" si="97"/>
        <v>소매업; 자동차 제외 (47)</v>
      </c>
      <c r="F856" t="str">
        <f t="shared" si="98"/>
        <v>478</v>
      </c>
      <c r="G856" t="str">
        <f>INDEX([1]표준산업분류!C$2:C$2172,MATCH($F856,[1]표준산업분류!B$2:B$2172,0))</f>
        <v>기타 상품 전문 소매업</v>
      </c>
      <c r="H856">
        <f>INDEX([1]표준산업분류!D$2:D$2172,MATCH($F856,[1]표준산업분류!$B$2:$B$2172,0))</f>
        <v>27</v>
      </c>
      <c r="I856" s="1" t="str">
        <f t="shared" si="99"/>
        <v>기타 상품 전문 소매업 (478)</v>
      </c>
      <c r="J856" t="str">
        <f t="shared" si="100"/>
        <v>4785</v>
      </c>
      <c r="K856" t="str">
        <f>INDEX([1]표준산업분류!C$2:C$2172,MATCH($J856,[1]표준산업분류!B$2:B$2172,0))</f>
        <v>그외 기타 상품 전문 소매업</v>
      </c>
      <c r="L856">
        <f>INDEX([1]표준산업분류!D$2:D$2172,MATCH($J856,[1]표준산업분류!$B$2:$B$2172,0))</f>
        <v>3</v>
      </c>
      <c r="M856" s="1" t="str">
        <f t="shared" si="94"/>
        <v>그외 기타 상품 전문 소매업 (4785)</v>
      </c>
      <c r="N856" t="s">
        <v>1261</v>
      </c>
      <c r="O856" t="s">
        <v>2389</v>
      </c>
      <c r="P856">
        <f>INDEX([1]표준산업분류!D$2:D$2172,MATCH($N856,[1]표준산업분류!$B$2:$B$2172,0))</f>
        <v>2</v>
      </c>
      <c r="Q856" s="1" t="str">
        <f t="shared" si="95"/>
        <v>애완용 동물 및 관련용품 소매업 (47852)</v>
      </c>
    </row>
    <row r="857" spans="1:17" x14ac:dyDescent="0.2">
      <c r="A857" s="1" t="str">
        <f>INDEX(lv1_index!$B$2:$B$78,MATCH(Tree!$E857,lv1_index!$C$2:$C$78,0))</f>
        <v>H: 운수 및 창고업(49~52)</v>
      </c>
      <c r="B857" t="str">
        <f t="shared" si="96"/>
        <v>47</v>
      </c>
      <c r="C857" t="str">
        <f>INDEX([1]표준산업분류!$C$2:$C$2172,MATCH(Tree!$B857,[1]표준산업분류!$B$2:$B$2172,0))</f>
        <v>소매업; 자동차 제외</v>
      </c>
      <c r="D857">
        <f>INDEX([1]표준산업분류!$D$2:$D$2172,MATCH(Tree!$B857,[1]표준산업분류!$B$2:$B$2172,0))</f>
        <v>542</v>
      </c>
      <c r="E857" s="1" t="str">
        <f t="shared" si="97"/>
        <v>소매업; 자동차 제외 (47)</v>
      </c>
      <c r="F857" t="str">
        <f t="shared" si="98"/>
        <v>478</v>
      </c>
      <c r="G857" t="str">
        <f>INDEX([1]표준산업분류!C$2:C$2172,MATCH($F857,[1]표준산업분류!B$2:B$2172,0))</f>
        <v>기타 상품 전문 소매업</v>
      </c>
      <c r="H857">
        <f>INDEX([1]표준산업분류!D$2:D$2172,MATCH($F857,[1]표준산업분류!$B$2:$B$2172,0))</f>
        <v>27</v>
      </c>
      <c r="I857" s="1" t="str">
        <f t="shared" si="99"/>
        <v>기타 상품 전문 소매업 (478)</v>
      </c>
      <c r="J857" t="str">
        <f t="shared" si="100"/>
        <v>4785</v>
      </c>
      <c r="K857" t="str">
        <f>INDEX([1]표준산업분류!C$2:C$2172,MATCH($J857,[1]표준산업분류!B$2:B$2172,0))</f>
        <v>그외 기타 상품 전문 소매업</v>
      </c>
      <c r="L857">
        <f>INDEX([1]표준산업분류!D$2:D$2172,MATCH($J857,[1]표준산업분류!$B$2:$B$2172,0))</f>
        <v>3</v>
      </c>
      <c r="M857" s="1" t="str">
        <f t="shared" si="94"/>
        <v>그외 기타 상품 전문 소매업 (4785)</v>
      </c>
      <c r="N857" t="s">
        <v>1262</v>
      </c>
      <c r="O857" t="s">
        <v>2390</v>
      </c>
      <c r="P857">
        <f>INDEX([1]표준산업분류!D$2:D$2172,MATCH($N857,[1]표준산업분류!$B$2:$B$2172,0))</f>
        <v>1</v>
      </c>
      <c r="Q857" s="1" t="str">
        <f t="shared" si="95"/>
        <v>그외 기타 분류안된 상품 전문 소매업 (47859)</v>
      </c>
    </row>
    <row r="858" spans="1:17" x14ac:dyDescent="0.2">
      <c r="A858" s="1" t="str">
        <f>INDEX(lv1_index!$B$2:$B$78,MATCH(Tree!$E858,lv1_index!$C$2:$C$78,0))</f>
        <v>H: 운수 및 창고업(49~52)</v>
      </c>
      <c r="B858" t="str">
        <f t="shared" si="96"/>
        <v>47</v>
      </c>
      <c r="C858" t="str">
        <f>INDEX([1]표준산업분류!$C$2:$C$2172,MATCH(Tree!$B858,[1]표준산업분류!$B$2:$B$2172,0))</f>
        <v>소매업; 자동차 제외</v>
      </c>
      <c r="D858">
        <f>INDEX([1]표준산업분류!$D$2:$D$2172,MATCH(Tree!$B858,[1]표준산업분류!$B$2:$B$2172,0))</f>
        <v>542</v>
      </c>
      <c r="E858" s="1" t="str">
        <f t="shared" si="97"/>
        <v>소매업; 자동차 제외 (47)</v>
      </c>
      <c r="F858" t="str">
        <f t="shared" si="98"/>
        <v>478</v>
      </c>
      <c r="G858" t="str">
        <f>INDEX([1]표준산업분류!C$2:C$2172,MATCH($F858,[1]표준산업분류!B$2:B$2172,0))</f>
        <v>기타 상품 전문 소매업</v>
      </c>
      <c r="H858">
        <f>INDEX([1]표준산업분류!D$2:D$2172,MATCH($F858,[1]표준산업분류!$B$2:$B$2172,0))</f>
        <v>27</v>
      </c>
      <c r="I858" s="1" t="str">
        <f t="shared" si="99"/>
        <v>기타 상품 전문 소매업 (478)</v>
      </c>
      <c r="J858" t="str">
        <f t="shared" si="100"/>
        <v>4786</v>
      </c>
      <c r="K858" t="str">
        <f>INDEX([1]표준산업분류!C$2:C$2172,MATCH($J858,[1]표준산업분류!B$2:B$2172,0))</f>
        <v>중고상품 소매업</v>
      </c>
      <c r="L858">
        <f>INDEX([1]표준산업분류!D$2:D$2172,MATCH($J858,[1]표준산업분류!$B$2:$B$2172,0))</f>
        <v>1</v>
      </c>
      <c r="M858" s="1" t="str">
        <f t="shared" si="94"/>
        <v>중고상품 소매업 (4786)</v>
      </c>
      <c r="N858" t="s">
        <v>1263</v>
      </c>
      <c r="O858" t="s">
        <v>2391</v>
      </c>
      <c r="P858">
        <f>INDEX([1]표준산업분류!D$2:D$2172,MATCH($N858,[1]표준산업분류!$B$2:$B$2172,0))</f>
        <v>0</v>
      </c>
      <c r="Q858" s="1" t="str">
        <f t="shared" si="95"/>
        <v>중고가구 소매업 (47861)</v>
      </c>
    </row>
    <row r="859" spans="1:17" x14ac:dyDescent="0.2">
      <c r="A859" s="1" t="str">
        <f>INDEX(lv1_index!$B$2:$B$78,MATCH(Tree!$E859,lv1_index!$C$2:$C$78,0))</f>
        <v>H: 운수 및 창고업(49~52)</v>
      </c>
      <c r="B859" t="str">
        <f t="shared" si="96"/>
        <v>47</v>
      </c>
      <c r="C859" t="str">
        <f>INDEX([1]표준산업분류!$C$2:$C$2172,MATCH(Tree!$B859,[1]표준산업분류!$B$2:$B$2172,0))</f>
        <v>소매업; 자동차 제외</v>
      </c>
      <c r="D859">
        <f>INDEX([1]표준산업분류!$D$2:$D$2172,MATCH(Tree!$B859,[1]표준산업분류!$B$2:$B$2172,0))</f>
        <v>542</v>
      </c>
      <c r="E859" s="1" t="str">
        <f t="shared" si="97"/>
        <v>소매업; 자동차 제외 (47)</v>
      </c>
      <c r="F859" t="str">
        <f t="shared" si="98"/>
        <v>478</v>
      </c>
      <c r="G859" t="str">
        <f>INDEX([1]표준산업분류!C$2:C$2172,MATCH($F859,[1]표준산업분류!B$2:B$2172,0))</f>
        <v>기타 상품 전문 소매업</v>
      </c>
      <c r="H859">
        <f>INDEX([1]표준산업분류!D$2:D$2172,MATCH($F859,[1]표준산업분류!$B$2:$B$2172,0))</f>
        <v>27</v>
      </c>
      <c r="I859" s="1" t="str">
        <f t="shared" si="99"/>
        <v>기타 상품 전문 소매업 (478)</v>
      </c>
      <c r="J859" t="str">
        <f t="shared" si="100"/>
        <v>4786</v>
      </c>
      <c r="K859" t="str">
        <f>INDEX([1]표준산업분류!C$2:C$2172,MATCH($J859,[1]표준산업분류!B$2:B$2172,0))</f>
        <v>중고상품 소매업</v>
      </c>
      <c r="L859">
        <f>INDEX([1]표준산업분류!D$2:D$2172,MATCH($J859,[1]표준산업분류!$B$2:$B$2172,0))</f>
        <v>1</v>
      </c>
      <c r="M859" s="1" t="str">
        <f t="shared" si="94"/>
        <v>중고상품 소매업 (4786)</v>
      </c>
      <c r="N859" t="s">
        <v>1264</v>
      </c>
      <c r="O859" t="s">
        <v>2392</v>
      </c>
      <c r="P859">
        <f>INDEX([1]표준산업분류!D$2:D$2172,MATCH($N859,[1]표준산업분류!$B$2:$B$2172,0))</f>
        <v>0</v>
      </c>
      <c r="Q859" s="1" t="str">
        <f t="shared" si="95"/>
        <v>중고 가전제품 소매업 (47862)</v>
      </c>
    </row>
    <row r="860" spans="1:17" x14ac:dyDescent="0.2">
      <c r="A860" s="1" t="str">
        <f>INDEX(lv1_index!$B$2:$B$78,MATCH(Tree!$E860,lv1_index!$C$2:$C$78,0))</f>
        <v>H: 운수 및 창고업(49~52)</v>
      </c>
      <c r="B860" t="str">
        <f t="shared" si="96"/>
        <v>47</v>
      </c>
      <c r="C860" t="str">
        <f>INDEX([1]표준산업분류!$C$2:$C$2172,MATCH(Tree!$B860,[1]표준산업분류!$B$2:$B$2172,0))</f>
        <v>소매업; 자동차 제외</v>
      </c>
      <c r="D860">
        <f>INDEX([1]표준산업분류!$D$2:$D$2172,MATCH(Tree!$B860,[1]표준산업분류!$B$2:$B$2172,0))</f>
        <v>542</v>
      </c>
      <c r="E860" s="1" t="str">
        <f t="shared" si="97"/>
        <v>소매업; 자동차 제외 (47)</v>
      </c>
      <c r="F860" t="str">
        <f t="shared" si="98"/>
        <v>478</v>
      </c>
      <c r="G860" t="str">
        <f>INDEX([1]표준산업분류!C$2:C$2172,MATCH($F860,[1]표준산업분류!B$2:B$2172,0))</f>
        <v>기타 상품 전문 소매업</v>
      </c>
      <c r="H860">
        <f>INDEX([1]표준산업분류!D$2:D$2172,MATCH($F860,[1]표준산업분류!$B$2:$B$2172,0))</f>
        <v>27</v>
      </c>
      <c r="I860" s="1" t="str">
        <f t="shared" si="99"/>
        <v>기타 상품 전문 소매업 (478)</v>
      </c>
      <c r="J860" t="str">
        <f t="shared" si="100"/>
        <v>4786</v>
      </c>
      <c r="K860" t="str">
        <f>INDEX([1]표준산업분류!C$2:C$2172,MATCH($J860,[1]표준산업분류!B$2:B$2172,0))</f>
        <v>중고상품 소매업</v>
      </c>
      <c r="L860">
        <f>INDEX([1]표준산업분류!D$2:D$2172,MATCH($J860,[1]표준산업분류!$B$2:$B$2172,0))</f>
        <v>1</v>
      </c>
      <c r="M860" s="1" t="str">
        <f t="shared" si="94"/>
        <v>중고상품 소매업 (4786)</v>
      </c>
      <c r="N860" t="s">
        <v>1265</v>
      </c>
      <c r="O860" t="s">
        <v>2393</v>
      </c>
      <c r="P860">
        <f>INDEX([1]표준산업분류!D$2:D$2172,MATCH($N860,[1]표준산업분류!$B$2:$B$2172,0))</f>
        <v>1</v>
      </c>
      <c r="Q860" s="1" t="str">
        <f t="shared" si="95"/>
        <v>기타 중고상품 소매업 (47869)</v>
      </c>
    </row>
    <row r="861" spans="1:17" x14ac:dyDescent="0.2">
      <c r="A861" s="1" t="str">
        <f>INDEX(lv1_index!$B$2:$B$78,MATCH(Tree!$E861,lv1_index!$C$2:$C$78,0))</f>
        <v>H: 운수 및 창고업(49~52)</v>
      </c>
      <c r="B861" t="str">
        <f t="shared" si="96"/>
        <v>47</v>
      </c>
      <c r="C861" t="str">
        <f>INDEX([1]표준산업분류!$C$2:$C$2172,MATCH(Tree!$B861,[1]표준산업분류!$B$2:$B$2172,0))</f>
        <v>소매업; 자동차 제외</v>
      </c>
      <c r="D861">
        <f>INDEX([1]표준산업분류!$D$2:$D$2172,MATCH(Tree!$B861,[1]표준산업분류!$B$2:$B$2172,0))</f>
        <v>542</v>
      </c>
      <c r="E861" s="1" t="str">
        <f t="shared" si="97"/>
        <v>소매업; 자동차 제외 (47)</v>
      </c>
      <c r="F861" t="str">
        <f t="shared" si="98"/>
        <v>479</v>
      </c>
      <c r="G861" t="str">
        <f>INDEX([1]표준산업분류!C$2:C$2172,MATCH($F861,[1]표준산업분류!B$2:B$2172,0))</f>
        <v>무점포 소매업</v>
      </c>
      <c r="H861">
        <f>INDEX([1]표준산업분류!D$2:D$2172,MATCH($F861,[1]표준산업분류!$B$2:$B$2172,0))</f>
        <v>168</v>
      </c>
      <c r="I861" s="1" t="str">
        <f t="shared" si="99"/>
        <v>무점포 소매업 (479)</v>
      </c>
      <c r="J861" t="str">
        <f t="shared" si="100"/>
        <v>4791</v>
      </c>
      <c r="K861" t="str">
        <f>INDEX([1]표준산업분류!C$2:C$2172,MATCH($J861,[1]표준산업분류!B$2:B$2172,0))</f>
        <v>통신 판매업</v>
      </c>
      <c r="L861">
        <f>INDEX([1]표준산업분류!D$2:D$2172,MATCH($J861,[1]표준산업분류!$B$2:$B$2172,0))</f>
        <v>163</v>
      </c>
      <c r="M861" s="1" t="str">
        <f t="shared" si="94"/>
        <v>통신 판매업 (4791)</v>
      </c>
      <c r="N861" t="s">
        <v>1266</v>
      </c>
      <c r="O861" t="s">
        <v>326</v>
      </c>
      <c r="P861">
        <f>INDEX([1]표준산업분류!D$2:D$2172,MATCH($N861,[1]표준산업분류!$B$2:$B$2172,0))</f>
        <v>1</v>
      </c>
      <c r="Q861" s="1" t="str">
        <f t="shared" si="95"/>
        <v>통신 판매업 (47910)</v>
      </c>
    </row>
    <row r="862" spans="1:17" x14ac:dyDescent="0.2">
      <c r="A862" s="1" t="str">
        <f>INDEX(lv1_index!$B$2:$B$78,MATCH(Tree!$E862,lv1_index!$C$2:$C$78,0))</f>
        <v>H: 운수 및 창고업(49~52)</v>
      </c>
      <c r="B862" t="str">
        <f t="shared" si="96"/>
        <v>47</v>
      </c>
      <c r="C862" t="str">
        <f>INDEX([1]표준산업분류!$C$2:$C$2172,MATCH(Tree!$B862,[1]표준산업분류!$B$2:$B$2172,0))</f>
        <v>소매업; 자동차 제외</v>
      </c>
      <c r="D862">
        <f>INDEX([1]표준산업분류!$D$2:$D$2172,MATCH(Tree!$B862,[1]표준산업분류!$B$2:$B$2172,0))</f>
        <v>542</v>
      </c>
      <c r="E862" s="1" t="str">
        <f t="shared" si="97"/>
        <v>소매업; 자동차 제외 (47)</v>
      </c>
      <c r="F862" t="str">
        <f t="shared" si="98"/>
        <v>479</v>
      </c>
      <c r="G862" t="str">
        <f>INDEX([1]표준산업분류!C$2:C$2172,MATCH($F862,[1]표준산업분류!B$2:B$2172,0))</f>
        <v>무점포 소매업</v>
      </c>
      <c r="H862">
        <f>INDEX([1]표준산업분류!D$2:D$2172,MATCH($F862,[1]표준산업분류!$B$2:$B$2172,0))</f>
        <v>168</v>
      </c>
      <c r="I862" s="1" t="str">
        <f t="shared" si="99"/>
        <v>무점포 소매업 (479)</v>
      </c>
      <c r="J862" t="str">
        <f t="shared" si="100"/>
        <v>4791</v>
      </c>
      <c r="K862" t="str">
        <f>INDEX([1]표준산업분류!C$2:C$2172,MATCH($J862,[1]표준산업분류!B$2:B$2172,0))</f>
        <v>통신 판매업</v>
      </c>
      <c r="L862">
        <f>INDEX([1]표준산업분류!D$2:D$2172,MATCH($J862,[1]표준산업분류!$B$2:$B$2172,0))</f>
        <v>163</v>
      </c>
      <c r="M862" s="1" t="str">
        <f t="shared" si="94"/>
        <v>통신 판매업 (4791)</v>
      </c>
      <c r="N862" t="s">
        <v>1267</v>
      </c>
      <c r="O862" t="s">
        <v>2394</v>
      </c>
      <c r="P862">
        <f>INDEX([1]표준산업분류!D$2:D$2172,MATCH($N862,[1]표준산업분류!$B$2:$B$2172,0))</f>
        <v>149</v>
      </c>
      <c r="Q862" s="1" t="str">
        <f t="shared" si="95"/>
        <v>전자상거래 소매 중개업 (47911)</v>
      </c>
    </row>
    <row r="863" spans="1:17" x14ac:dyDescent="0.2">
      <c r="A863" s="1" t="str">
        <f>INDEX(lv1_index!$B$2:$B$78,MATCH(Tree!$E863,lv1_index!$C$2:$C$78,0))</f>
        <v>H: 운수 및 창고업(49~52)</v>
      </c>
      <c r="B863" t="str">
        <f t="shared" si="96"/>
        <v>47</v>
      </c>
      <c r="C863" t="str">
        <f>INDEX([1]표준산업분류!$C$2:$C$2172,MATCH(Tree!$B863,[1]표준산업분류!$B$2:$B$2172,0))</f>
        <v>소매업; 자동차 제외</v>
      </c>
      <c r="D863">
        <f>INDEX([1]표준산업분류!$D$2:$D$2172,MATCH(Tree!$B863,[1]표준산업분류!$B$2:$B$2172,0))</f>
        <v>542</v>
      </c>
      <c r="E863" s="1" t="str">
        <f t="shared" si="97"/>
        <v>소매업; 자동차 제외 (47)</v>
      </c>
      <c r="F863" t="str">
        <f t="shared" si="98"/>
        <v>479</v>
      </c>
      <c r="G863" t="str">
        <f>INDEX([1]표준산업분류!C$2:C$2172,MATCH($F863,[1]표준산업분류!B$2:B$2172,0))</f>
        <v>무점포 소매업</v>
      </c>
      <c r="H863">
        <f>INDEX([1]표준산업분류!D$2:D$2172,MATCH($F863,[1]표준산업분류!$B$2:$B$2172,0))</f>
        <v>168</v>
      </c>
      <c r="I863" s="1" t="str">
        <f t="shared" si="99"/>
        <v>무점포 소매업 (479)</v>
      </c>
      <c r="J863" t="str">
        <f t="shared" si="100"/>
        <v>4791</v>
      </c>
      <c r="K863" t="str">
        <f>INDEX([1]표준산업분류!C$2:C$2172,MATCH($J863,[1]표준산업분류!B$2:B$2172,0))</f>
        <v>통신 판매업</v>
      </c>
      <c r="L863">
        <f>INDEX([1]표준산업분류!D$2:D$2172,MATCH($J863,[1]표준산업분류!$B$2:$B$2172,0))</f>
        <v>163</v>
      </c>
      <c r="M863" s="1" t="str">
        <f t="shared" si="94"/>
        <v>통신 판매업 (4791)</v>
      </c>
      <c r="N863" t="s">
        <v>1268</v>
      </c>
      <c r="O863" t="s">
        <v>2395</v>
      </c>
      <c r="P863">
        <f>INDEX([1]표준산업분류!D$2:D$2172,MATCH($N863,[1]표준산업분류!$B$2:$B$2172,0))</f>
        <v>0</v>
      </c>
      <c r="Q863" s="1" t="str">
        <f t="shared" si="95"/>
        <v>전자상거래 소매업 (47912)</v>
      </c>
    </row>
    <row r="864" spans="1:17" x14ac:dyDescent="0.2">
      <c r="A864" s="1" t="str">
        <f>INDEX(lv1_index!$B$2:$B$78,MATCH(Tree!$E864,lv1_index!$C$2:$C$78,0))</f>
        <v>H: 운수 및 창고업(49~52)</v>
      </c>
      <c r="B864" t="str">
        <f t="shared" si="96"/>
        <v>47</v>
      </c>
      <c r="C864" t="str">
        <f>INDEX([1]표준산업분류!$C$2:$C$2172,MATCH(Tree!$B864,[1]표준산업분류!$B$2:$B$2172,0))</f>
        <v>소매업; 자동차 제외</v>
      </c>
      <c r="D864">
        <f>INDEX([1]표준산업분류!$D$2:$D$2172,MATCH(Tree!$B864,[1]표준산업분류!$B$2:$B$2172,0))</f>
        <v>542</v>
      </c>
      <c r="E864" s="1" t="str">
        <f t="shared" si="97"/>
        <v>소매업; 자동차 제외 (47)</v>
      </c>
      <c r="F864" t="str">
        <f t="shared" si="98"/>
        <v>479</v>
      </c>
      <c r="G864" t="str">
        <f>INDEX([1]표준산업분류!C$2:C$2172,MATCH($F864,[1]표준산업분류!B$2:B$2172,0))</f>
        <v>무점포 소매업</v>
      </c>
      <c r="H864">
        <f>INDEX([1]표준산업분류!D$2:D$2172,MATCH($F864,[1]표준산업분류!$B$2:$B$2172,0))</f>
        <v>168</v>
      </c>
      <c r="I864" s="1" t="str">
        <f t="shared" si="99"/>
        <v>무점포 소매업 (479)</v>
      </c>
      <c r="J864" t="str">
        <f t="shared" si="100"/>
        <v>4791</v>
      </c>
      <c r="K864" t="str">
        <f>INDEX([1]표준산업분류!C$2:C$2172,MATCH($J864,[1]표준산업분류!B$2:B$2172,0))</f>
        <v>통신 판매업</v>
      </c>
      <c r="L864">
        <f>INDEX([1]표준산업분류!D$2:D$2172,MATCH($J864,[1]표준산업분류!$B$2:$B$2172,0))</f>
        <v>163</v>
      </c>
      <c r="M864" s="1" t="str">
        <f t="shared" si="94"/>
        <v>통신 판매업 (4791)</v>
      </c>
      <c r="N864" t="s">
        <v>1269</v>
      </c>
      <c r="O864" t="s">
        <v>2396</v>
      </c>
      <c r="P864">
        <f>INDEX([1]표준산업분류!D$2:D$2172,MATCH($N864,[1]표준산업분류!$B$2:$B$2172,0))</f>
        <v>13</v>
      </c>
      <c r="Q864" s="1" t="str">
        <f t="shared" si="95"/>
        <v>기타 통신 판매업 (47919)</v>
      </c>
    </row>
    <row r="865" spans="1:17" x14ac:dyDescent="0.2">
      <c r="A865" s="1" t="str">
        <f>INDEX(lv1_index!$B$2:$B$78,MATCH(Tree!$E865,lv1_index!$C$2:$C$78,0))</f>
        <v>H: 운수 및 창고업(49~52)</v>
      </c>
      <c r="B865" t="str">
        <f t="shared" si="96"/>
        <v>47</v>
      </c>
      <c r="C865" t="str">
        <f>INDEX([1]표준산업분류!$C$2:$C$2172,MATCH(Tree!$B865,[1]표준산업분류!$B$2:$B$2172,0))</f>
        <v>소매업; 자동차 제외</v>
      </c>
      <c r="D865">
        <f>INDEX([1]표준산업분류!$D$2:$D$2172,MATCH(Tree!$B865,[1]표준산업분류!$B$2:$B$2172,0))</f>
        <v>542</v>
      </c>
      <c r="E865" s="1" t="str">
        <f t="shared" si="97"/>
        <v>소매업; 자동차 제외 (47)</v>
      </c>
      <c r="F865" t="str">
        <f t="shared" si="98"/>
        <v>479</v>
      </c>
      <c r="G865" t="str">
        <f>INDEX([1]표준산업분류!C$2:C$2172,MATCH($F865,[1]표준산업분류!B$2:B$2172,0))</f>
        <v>무점포 소매업</v>
      </c>
      <c r="H865">
        <f>INDEX([1]표준산업분류!D$2:D$2172,MATCH($F865,[1]표준산업분류!$B$2:$B$2172,0))</f>
        <v>168</v>
      </c>
      <c r="I865" s="1" t="str">
        <f t="shared" si="99"/>
        <v>무점포 소매업 (479)</v>
      </c>
      <c r="J865" t="str">
        <f t="shared" si="100"/>
        <v>4792</v>
      </c>
      <c r="K865" t="str">
        <f>INDEX([1]표준산업분류!C$2:C$2172,MATCH($J865,[1]표준산업분류!B$2:B$2172,0))</f>
        <v>노점 및 유사이동 소매업</v>
      </c>
      <c r="L865">
        <f>INDEX([1]표준산업분류!D$2:D$2172,MATCH($J865,[1]표준산업분류!$B$2:$B$2172,0))</f>
        <v>0</v>
      </c>
      <c r="M865" s="1" t="str">
        <f t="shared" si="94"/>
        <v>노점 및 유사이동 소매업 (4792)</v>
      </c>
      <c r="N865" t="s">
        <v>1270</v>
      </c>
      <c r="O865" t="s">
        <v>327</v>
      </c>
      <c r="P865">
        <f>INDEX([1]표준산업분류!D$2:D$2172,MATCH($N865,[1]표준산업분류!$B$2:$B$2172,0))</f>
        <v>0</v>
      </c>
      <c r="Q865" s="1" t="str">
        <f t="shared" si="95"/>
        <v>노점 및 유사이동 소매업 (47920)</v>
      </c>
    </row>
    <row r="866" spans="1:17" x14ac:dyDescent="0.2">
      <c r="A866" s="1" t="str">
        <f>INDEX(lv1_index!$B$2:$B$78,MATCH(Tree!$E866,lv1_index!$C$2:$C$78,0))</f>
        <v>H: 운수 및 창고업(49~52)</v>
      </c>
      <c r="B866" t="str">
        <f t="shared" si="96"/>
        <v>47</v>
      </c>
      <c r="C866" t="str">
        <f>INDEX([1]표준산업분류!$C$2:$C$2172,MATCH(Tree!$B866,[1]표준산업분류!$B$2:$B$2172,0))</f>
        <v>소매업; 자동차 제외</v>
      </c>
      <c r="D866">
        <f>INDEX([1]표준산업분류!$D$2:$D$2172,MATCH(Tree!$B866,[1]표준산업분류!$B$2:$B$2172,0))</f>
        <v>542</v>
      </c>
      <c r="E866" s="1" t="str">
        <f t="shared" si="97"/>
        <v>소매업; 자동차 제외 (47)</v>
      </c>
      <c r="F866" t="str">
        <f t="shared" si="98"/>
        <v>479</v>
      </c>
      <c r="G866" t="str">
        <f>INDEX([1]표준산업분류!C$2:C$2172,MATCH($F866,[1]표준산업분류!B$2:B$2172,0))</f>
        <v>무점포 소매업</v>
      </c>
      <c r="H866">
        <f>INDEX([1]표준산업분류!D$2:D$2172,MATCH($F866,[1]표준산업분류!$B$2:$B$2172,0))</f>
        <v>168</v>
      </c>
      <c r="I866" s="1" t="str">
        <f t="shared" si="99"/>
        <v>무점포 소매업 (479)</v>
      </c>
      <c r="J866" t="str">
        <f t="shared" si="100"/>
        <v>4799</v>
      </c>
      <c r="K866" t="str">
        <f>INDEX([1]표준산업분류!C$2:C$2172,MATCH($J866,[1]표준산업분류!B$2:B$2172,0))</f>
        <v>기타 무점포 소매업</v>
      </c>
      <c r="L866">
        <f>INDEX([1]표준산업분류!D$2:D$2172,MATCH($J866,[1]표준산업분류!$B$2:$B$2172,0))</f>
        <v>5</v>
      </c>
      <c r="M866" s="1" t="str">
        <f t="shared" si="94"/>
        <v>기타 무점포 소매업 (4799)</v>
      </c>
      <c r="N866" t="s">
        <v>1271</v>
      </c>
      <c r="O866" t="s">
        <v>2397</v>
      </c>
      <c r="P866">
        <f>INDEX([1]표준산업분류!D$2:D$2172,MATCH($N866,[1]표준산업분류!$B$2:$B$2172,0))</f>
        <v>1</v>
      </c>
      <c r="Q866" s="1" t="str">
        <f t="shared" si="95"/>
        <v>자동판매기 운영업 (47991)</v>
      </c>
    </row>
    <row r="867" spans="1:17" x14ac:dyDescent="0.2">
      <c r="A867" s="1" t="str">
        <f>INDEX(lv1_index!$B$2:$B$78,MATCH(Tree!$E867,lv1_index!$C$2:$C$78,0))</f>
        <v>H: 운수 및 창고업(49~52)</v>
      </c>
      <c r="B867" t="str">
        <f t="shared" si="96"/>
        <v>47</v>
      </c>
      <c r="C867" t="str">
        <f>INDEX([1]표준산업분류!$C$2:$C$2172,MATCH(Tree!$B867,[1]표준산업분류!$B$2:$B$2172,0))</f>
        <v>소매업; 자동차 제외</v>
      </c>
      <c r="D867">
        <f>INDEX([1]표준산업분류!$D$2:$D$2172,MATCH(Tree!$B867,[1]표준산업분류!$B$2:$B$2172,0))</f>
        <v>542</v>
      </c>
      <c r="E867" s="1" t="str">
        <f t="shared" si="97"/>
        <v>소매업; 자동차 제외 (47)</v>
      </c>
      <c r="F867" t="str">
        <f t="shared" si="98"/>
        <v>479</v>
      </c>
      <c r="G867" t="str">
        <f>INDEX([1]표준산업분류!C$2:C$2172,MATCH($F867,[1]표준산업분류!B$2:B$2172,0))</f>
        <v>무점포 소매업</v>
      </c>
      <c r="H867">
        <f>INDEX([1]표준산업분류!D$2:D$2172,MATCH($F867,[1]표준산업분류!$B$2:$B$2172,0))</f>
        <v>168</v>
      </c>
      <c r="I867" s="1" t="str">
        <f t="shared" si="99"/>
        <v>무점포 소매업 (479)</v>
      </c>
      <c r="J867" t="str">
        <f t="shared" si="100"/>
        <v>4799</v>
      </c>
      <c r="K867" t="str">
        <f>INDEX([1]표준산업분류!C$2:C$2172,MATCH($J867,[1]표준산업분류!B$2:B$2172,0))</f>
        <v>기타 무점포 소매업</v>
      </c>
      <c r="L867">
        <f>INDEX([1]표준산업분류!D$2:D$2172,MATCH($J867,[1]표준산업분류!$B$2:$B$2172,0))</f>
        <v>5</v>
      </c>
      <c r="M867" s="1" t="str">
        <f t="shared" si="94"/>
        <v>기타 무점포 소매업 (4799)</v>
      </c>
      <c r="N867" t="s">
        <v>1272</v>
      </c>
      <c r="O867" t="s">
        <v>2398</v>
      </c>
      <c r="P867">
        <f>INDEX([1]표준산업분류!D$2:D$2172,MATCH($N867,[1]표준산업분류!$B$2:$B$2172,0))</f>
        <v>1</v>
      </c>
      <c r="Q867" s="1" t="str">
        <f t="shared" si="95"/>
        <v>계약배달 판매업 (47992)</v>
      </c>
    </row>
    <row r="868" spans="1:17" x14ac:dyDescent="0.2">
      <c r="A868" s="1" t="str">
        <f>INDEX(lv1_index!$B$2:$B$78,MATCH(Tree!$E868,lv1_index!$C$2:$C$78,0))</f>
        <v>H: 운수 및 창고업(49~52)</v>
      </c>
      <c r="B868" t="str">
        <f t="shared" si="96"/>
        <v>47</v>
      </c>
      <c r="C868" t="str">
        <f>INDEX([1]표준산업분류!$C$2:$C$2172,MATCH(Tree!$B868,[1]표준산업분류!$B$2:$B$2172,0))</f>
        <v>소매업; 자동차 제외</v>
      </c>
      <c r="D868">
        <f>INDEX([1]표준산업분류!$D$2:$D$2172,MATCH(Tree!$B868,[1]표준산업분류!$B$2:$B$2172,0))</f>
        <v>542</v>
      </c>
      <c r="E868" s="1" t="str">
        <f t="shared" si="97"/>
        <v>소매업; 자동차 제외 (47)</v>
      </c>
      <c r="F868" t="str">
        <f t="shared" si="98"/>
        <v>479</v>
      </c>
      <c r="G868" t="str">
        <f>INDEX([1]표준산업분류!C$2:C$2172,MATCH($F868,[1]표준산업분류!B$2:B$2172,0))</f>
        <v>무점포 소매업</v>
      </c>
      <c r="H868">
        <f>INDEX([1]표준산업분류!D$2:D$2172,MATCH($F868,[1]표준산업분류!$B$2:$B$2172,0))</f>
        <v>168</v>
      </c>
      <c r="I868" s="1" t="str">
        <f t="shared" si="99"/>
        <v>무점포 소매업 (479)</v>
      </c>
      <c r="J868" t="str">
        <f t="shared" si="100"/>
        <v>4799</v>
      </c>
      <c r="K868" t="str">
        <f>INDEX([1]표준산업분류!C$2:C$2172,MATCH($J868,[1]표준산업분류!B$2:B$2172,0))</f>
        <v>기타 무점포 소매업</v>
      </c>
      <c r="L868">
        <f>INDEX([1]표준산업분류!D$2:D$2172,MATCH($J868,[1]표준산업분류!$B$2:$B$2172,0))</f>
        <v>5</v>
      </c>
      <c r="M868" s="1" t="str">
        <f t="shared" si="94"/>
        <v>기타 무점포 소매업 (4799)</v>
      </c>
      <c r="N868" t="s">
        <v>1273</v>
      </c>
      <c r="O868" t="s">
        <v>2399</v>
      </c>
      <c r="P868">
        <f>INDEX([1]표준산업분류!D$2:D$2172,MATCH($N868,[1]표준산업분류!$B$2:$B$2172,0))</f>
        <v>3</v>
      </c>
      <c r="Q868" s="1" t="str">
        <f t="shared" si="95"/>
        <v>방문 판매업 (47993)</v>
      </c>
    </row>
    <row r="869" spans="1:17" x14ac:dyDescent="0.2">
      <c r="A869" s="1" t="str">
        <f>INDEX(lv1_index!$B$2:$B$78,MATCH(Tree!$E869,lv1_index!$C$2:$C$78,0))</f>
        <v>H: 운수 및 창고업(49~52)</v>
      </c>
      <c r="B869" t="str">
        <f t="shared" si="96"/>
        <v>47</v>
      </c>
      <c r="C869" t="str">
        <f>INDEX([1]표준산업분류!$C$2:$C$2172,MATCH(Tree!$B869,[1]표준산업분류!$B$2:$B$2172,0))</f>
        <v>소매업; 자동차 제외</v>
      </c>
      <c r="D869">
        <f>INDEX([1]표준산업분류!$D$2:$D$2172,MATCH(Tree!$B869,[1]표준산업분류!$B$2:$B$2172,0))</f>
        <v>542</v>
      </c>
      <c r="E869" s="1" t="str">
        <f t="shared" si="97"/>
        <v>소매업; 자동차 제외 (47)</v>
      </c>
      <c r="F869" t="str">
        <f t="shared" si="98"/>
        <v>479</v>
      </c>
      <c r="G869" t="str">
        <f>INDEX([1]표준산업분류!C$2:C$2172,MATCH($F869,[1]표준산업분류!B$2:B$2172,0))</f>
        <v>무점포 소매업</v>
      </c>
      <c r="H869">
        <f>INDEX([1]표준산업분류!D$2:D$2172,MATCH($F869,[1]표준산업분류!$B$2:$B$2172,0))</f>
        <v>168</v>
      </c>
      <c r="I869" s="1" t="str">
        <f t="shared" si="99"/>
        <v>무점포 소매업 (479)</v>
      </c>
      <c r="J869" t="str">
        <f t="shared" si="100"/>
        <v>4799</v>
      </c>
      <c r="K869" t="str">
        <f>INDEX([1]표준산업분류!C$2:C$2172,MATCH($J869,[1]표준산업분류!B$2:B$2172,0))</f>
        <v>기타 무점포 소매업</v>
      </c>
      <c r="L869">
        <f>INDEX([1]표준산업분류!D$2:D$2172,MATCH($J869,[1]표준산업분류!$B$2:$B$2172,0))</f>
        <v>5</v>
      </c>
      <c r="M869" s="1" t="str">
        <f t="shared" si="94"/>
        <v>기타 무점포 소매업 (4799)</v>
      </c>
      <c r="N869" t="s">
        <v>1274</v>
      </c>
      <c r="O869" t="s">
        <v>2400</v>
      </c>
      <c r="P869">
        <f>INDEX([1]표준산업분류!D$2:D$2172,MATCH($N869,[1]표준산업분류!$B$2:$B$2172,0))</f>
        <v>0</v>
      </c>
      <c r="Q869" s="1" t="str">
        <f t="shared" si="95"/>
        <v>그외 기타 무점포 소매업 (47999)</v>
      </c>
    </row>
    <row r="870" spans="1:17" x14ac:dyDescent="0.2">
      <c r="A870" s="1" t="str">
        <f>INDEX(lv1_index!$B$2:$B$78,MATCH(Tree!$E870,lv1_index!$C$2:$C$78,0))</f>
        <v>H: 운수 및 창고업(49~52)</v>
      </c>
      <c r="B870" t="str">
        <f t="shared" si="96"/>
        <v>49</v>
      </c>
      <c r="C870" t="str">
        <f>INDEX([1]표준산업분류!$C$2:$C$2172,MATCH(Tree!$B870,[1]표준산업분류!$B$2:$B$2172,0))</f>
        <v>육상운송 및 파이프라인 운송업</v>
      </c>
      <c r="D870">
        <f>INDEX([1]표준산업분류!$D$2:$D$2172,MATCH(Tree!$B870,[1]표준산업분류!$B$2:$B$2172,0))</f>
        <v>490</v>
      </c>
      <c r="E870" s="1" t="str">
        <f t="shared" si="97"/>
        <v>육상운송 및 파이프라인 운송업 (49)</v>
      </c>
      <c r="F870" t="str">
        <f t="shared" si="98"/>
        <v>491</v>
      </c>
      <c r="G870" t="str">
        <f>INDEX([1]표준산업분류!C$2:C$2172,MATCH($F870,[1]표준산업분류!B$2:B$2172,0))</f>
        <v>철도운송업</v>
      </c>
      <c r="H870">
        <f>INDEX([1]표준산업분류!D$2:D$2172,MATCH($F870,[1]표준산업분류!$B$2:$B$2172,0))</f>
        <v>5</v>
      </c>
      <c r="I870" s="1" t="str">
        <f t="shared" si="99"/>
        <v>철도운송업 (491)</v>
      </c>
      <c r="J870" t="str">
        <f t="shared" si="100"/>
        <v>4910</v>
      </c>
      <c r="K870" t="str">
        <f>INDEX([1]표준산업분류!C$2:C$2172,MATCH($J870,[1]표준산업분류!B$2:B$2172,0))</f>
        <v>철도운송업</v>
      </c>
      <c r="L870">
        <f>INDEX([1]표준산업분류!D$2:D$2172,MATCH($J870,[1]표준산업분류!$B$2:$B$2172,0))</f>
        <v>5</v>
      </c>
      <c r="M870" s="1" t="str">
        <f t="shared" si="94"/>
        <v>철도운송업 (4910)</v>
      </c>
      <c r="N870" t="s">
        <v>1275</v>
      </c>
      <c r="O870" t="s">
        <v>31</v>
      </c>
      <c r="P870">
        <f>INDEX([1]표준산업분류!D$2:D$2172,MATCH($N870,[1]표준산업분류!$B$2:$B$2172,0))</f>
        <v>5</v>
      </c>
      <c r="Q870" s="1" t="str">
        <f t="shared" si="95"/>
        <v>철도운송업 (49100)</v>
      </c>
    </row>
    <row r="871" spans="1:17" x14ac:dyDescent="0.2">
      <c r="A871" s="1" t="str">
        <f>INDEX(lv1_index!$B$2:$B$78,MATCH(Tree!$E871,lv1_index!$C$2:$C$78,0))</f>
        <v>H: 운수 및 창고업(49~52)</v>
      </c>
      <c r="B871" t="str">
        <f t="shared" si="96"/>
        <v>49</v>
      </c>
      <c r="C871" t="str">
        <f>INDEX([1]표준산업분류!$C$2:$C$2172,MATCH(Tree!$B871,[1]표준산업분류!$B$2:$B$2172,0))</f>
        <v>육상운송 및 파이프라인 운송업</v>
      </c>
      <c r="D871">
        <f>INDEX([1]표준산업분류!$D$2:$D$2172,MATCH(Tree!$B871,[1]표준산업분류!$B$2:$B$2172,0))</f>
        <v>490</v>
      </c>
      <c r="E871" s="1" t="str">
        <f t="shared" si="97"/>
        <v>육상운송 및 파이프라인 운송업 (49)</v>
      </c>
      <c r="F871" t="str">
        <f t="shared" si="98"/>
        <v>492</v>
      </c>
      <c r="G871" t="str">
        <f>INDEX([1]표준산업분류!C$2:C$2172,MATCH($F871,[1]표준산업분류!B$2:B$2172,0))</f>
        <v>육상 여객 운송업</v>
      </c>
      <c r="H871">
        <f>INDEX([1]표준산업분류!D$2:D$2172,MATCH($F871,[1]표준산업분류!$B$2:$B$2172,0))</f>
        <v>330</v>
      </c>
      <c r="I871" s="1" t="str">
        <f t="shared" si="99"/>
        <v>육상 여객 운송업 (492)</v>
      </c>
      <c r="J871" t="str">
        <f t="shared" si="100"/>
        <v>4921</v>
      </c>
      <c r="K871" t="str">
        <f>INDEX([1]표준산업분류!C$2:C$2172,MATCH($J871,[1]표준산업분류!B$2:B$2172,0))</f>
        <v>도시 정기 육상 여객 운송업</v>
      </c>
      <c r="L871">
        <f>INDEX([1]표준산업분류!D$2:D$2172,MATCH($J871,[1]표준산업분류!$B$2:$B$2172,0))</f>
        <v>249</v>
      </c>
      <c r="M871" s="1" t="str">
        <f t="shared" si="94"/>
        <v>도시 정기 육상 여객 운송업 (4921)</v>
      </c>
      <c r="N871" t="s">
        <v>1276</v>
      </c>
      <c r="O871" t="s">
        <v>2401</v>
      </c>
      <c r="P871">
        <f>INDEX([1]표준산업분류!D$2:D$2172,MATCH($N871,[1]표준산업분류!$B$2:$B$2172,0))</f>
        <v>10</v>
      </c>
      <c r="Q871" s="1" t="str">
        <f t="shared" si="95"/>
        <v>도시철도 운송업 (49211)</v>
      </c>
    </row>
    <row r="872" spans="1:17" x14ac:dyDescent="0.2">
      <c r="A872" s="1" t="str">
        <f>INDEX(lv1_index!$B$2:$B$78,MATCH(Tree!$E872,lv1_index!$C$2:$C$78,0))</f>
        <v>H: 운수 및 창고업(49~52)</v>
      </c>
      <c r="B872" t="str">
        <f t="shared" si="96"/>
        <v>49</v>
      </c>
      <c r="C872" t="str">
        <f>INDEX([1]표준산업분류!$C$2:$C$2172,MATCH(Tree!$B872,[1]표준산업분류!$B$2:$B$2172,0))</f>
        <v>육상운송 및 파이프라인 운송업</v>
      </c>
      <c r="D872">
        <f>INDEX([1]표준산업분류!$D$2:$D$2172,MATCH(Tree!$B872,[1]표준산업분류!$B$2:$B$2172,0))</f>
        <v>490</v>
      </c>
      <c r="E872" s="1" t="str">
        <f t="shared" si="97"/>
        <v>육상운송 및 파이프라인 운송업 (49)</v>
      </c>
      <c r="F872" t="str">
        <f t="shared" si="98"/>
        <v>492</v>
      </c>
      <c r="G872" t="str">
        <f>INDEX([1]표준산업분류!C$2:C$2172,MATCH($F872,[1]표준산업분류!B$2:B$2172,0))</f>
        <v>육상 여객 운송업</v>
      </c>
      <c r="H872">
        <f>INDEX([1]표준산업분류!D$2:D$2172,MATCH($F872,[1]표준산업분류!$B$2:$B$2172,0))</f>
        <v>330</v>
      </c>
      <c r="I872" s="1" t="str">
        <f t="shared" si="99"/>
        <v>육상 여객 운송업 (492)</v>
      </c>
      <c r="J872" t="str">
        <f t="shared" si="100"/>
        <v>4921</v>
      </c>
      <c r="K872" t="str">
        <f>INDEX([1]표준산업분류!C$2:C$2172,MATCH($J872,[1]표준산업분류!B$2:B$2172,0))</f>
        <v>도시 정기 육상 여객 운송업</v>
      </c>
      <c r="L872">
        <f>INDEX([1]표준산업분류!D$2:D$2172,MATCH($J872,[1]표준산업분류!$B$2:$B$2172,0))</f>
        <v>249</v>
      </c>
      <c r="M872" s="1" t="str">
        <f t="shared" si="94"/>
        <v>도시 정기 육상 여객 운송업 (4921)</v>
      </c>
      <c r="N872" t="s">
        <v>1277</v>
      </c>
      <c r="O872" t="s">
        <v>2402</v>
      </c>
      <c r="P872">
        <f>INDEX([1]표준산업분류!D$2:D$2172,MATCH($N872,[1]표준산업분류!$B$2:$B$2172,0))</f>
        <v>233</v>
      </c>
      <c r="Q872" s="1" t="str">
        <f t="shared" si="95"/>
        <v>시내버스 운송업 (49212)</v>
      </c>
    </row>
    <row r="873" spans="1:17" x14ac:dyDescent="0.2">
      <c r="A873" s="1" t="str">
        <f>INDEX(lv1_index!$B$2:$B$78,MATCH(Tree!$E873,lv1_index!$C$2:$C$78,0))</f>
        <v>H: 운수 및 창고업(49~52)</v>
      </c>
      <c r="B873" t="str">
        <f t="shared" si="96"/>
        <v>49</v>
      </c>
      <c r="C873" t="str">
        <f>INDEX([1]표준산업분류!$C$2:$C$2172,MATCH(Tree!$B873,[1]표준산업분류!$B$2:$B$2172,0))</f>
        <v>육상운송 및 파이프라인 운송업</v>
      </c>
      <c r="D873">
        <f>INDEX([1]표준산업분류!$D$2:$D$2172,MATCH(Tree!$B873,[1]표준산업분류!$B$2:$B$2172,0))</f>
        <v>490</v>
      </c>
      <c r="E873" s="1" t="str">
        <f t="shared" si="97"/>
        <v>육상운송 및 파이프라인 운송업 (49)</v>
      </c>
      <c r="F873" t="str">
        <f t="shared" si="98"/>
        <v>492</v>
      </c>
      <c r="G873" t="str">
        <f>INDEX([1]표준산업분류!C$2:C$2172,MATCH($F873,[1]표준산업분류!B$2:B$2172,0))</f>
        <v>육상 여객 운송업</v>
      </c>
      <c r="H873">
        <f>INDEX([1]표준산업분류!D$2:D$2172,MATCH($F873,[1]표준산업분류!$B$2:$B$2172,0))</f>
        <v>330</v>
      </c>
      <c r="I873" s="1" t="str">
        <f t="shared" si="99"/>
        <v>육상 여객 운송업 (492)</v>
      </c>
      <c r="J873" t="str">
        <f t="shared" si="100"/>
        <v>4921</v>
      </c>
      <c r="K873" t="str">
        <f>INDEX([1]표준산업분류!C$2:C$2172,MATCH($J873,[1]표준산업분류!B$2:B$2172,0))</f>
        <v>도시 정기 육상 여객 운송업</v>
      </c>
      <c r="L873">
        <f>INDEX([1]표준산업분류!D$2:D$2172,MATCH($J873,[1]표준산업분류!$B$2:$B$2172,0))</f>
        <v>249</v>
      </c>
      <c r="M873" s="1" t="str">
        <f t="shared" si="94"/>
        <v>도시 정기 육상 여객 운송업 (4921)</v>
      </c>
      <c r="N873" t="s">
        <v>1278</v>
      </c>
      <c r="O873" t="s">
        <v>2403</v>
      </c>
      <c r="P873">
        <f>INDEX([1]표준산업분류!D$2:D$2172,MATCH($N873,[1]표준산업분류!$B$2:$B$2172,0))</f>
        <v>6</v>
      </c>
      <c r="Q873" s="1" t="str">
        <f t="shared" si="95"/>
        <v>기타 도시 정기 육상 여객 운송업 (49219)</v>
      </c>
    </row>
    <row r="874" spans="1:17" x14ac:dyDescent="0.2">
      <c r="A874" s="1" t="str">
        <f>INDEX(lv1_index!$B$2:$B$78,MATCH(Tree!$E874,lv1_index!$C$2:$C$78,0))</f>
        <v>H: 운수 및 창고업(49~52)</v>
      </c>
      <c r="B874" t="str">
        <f t="shared" si="96"/>
        <v>49</v>
      </c>
      <c r="C874" t="str">
        <f>INDEX([1]표준산업분류!$C$2:$C$2172,MATCH(Tree!$B874,[1]표준산업분류!$B$2:$B$2172,0))</f>
        <v>육상운송 및 파이프라인 운송업</v>
      </c>
      <c r="D874">
        <f>INDEX([1]표준산업분류!$D$2:$D$2172,MATCH(Tree!$B874,[1]표준산업분류!$B$2:$B$2172,0))</f>
        <v>490</v>
      </c>
      <c r="E874" s="1" t="str">
        <f t="shared" si="97"/>
        <v>육상운송 및 파이프라인 운송업 (49)</v>
      </c>
      <c r="F874" t="str">
        <f t="shared" si="98"/>
        <v>492</v>
      </c>
      <c r="G874" t="str">
        <f>INDEX([1]표준산업분류!C$2:C$2172,MATCH($F874,[1]표준산업분류!B$2:B$2172,0))</f>
        <v>육상 여객 운송업</v>
      </c>
      <c r="H874">
        <f>INDEX([1]표준산업분류!D$2:D$2172,MATCH($F874,[1]표준산업분류!$B$2:$B$2172,0))</f>
        <v>330</v>
      </c>
      <c r="I874" s="1" t="str">
        <f t="shared" si="99"/>
        <v>육상 여객 운송업 (492)</v>
      </c>
      <c r="J874" t="str">
        <f t="shared" si="100"/>
        <v>4922</v>
      </c>
      <c r="K874" t="str">
        <f>INDEX([1]표준산업분류!C$2:C$2172,MATCH($J874,[1]표준산업분류!B$2:B$2172,0))</f>
        <v>시외버스 운송업</v>
      </c>
      <c r="L874">
        <f>INDEX([1]표준산업분류!D$2:D$2172,MATCH($J874,[1]표준산업분류!$B$2:$B$2172,0))</f>
        <v>48</v>
      </c>
      <c r="M874" s="1" t="str">
        <f t="shared" si="94"/>
        <v>시외버스 운송업 (4922)</v>
      </c>
      <c r="N874" t="s">
        <v>1279</v>
      </c>
      <c r="O874" t="s">
        <v>328</v>
      </c>
      <c r="P874">
        <f>INDEX([1]표준산업분류!D$2:D$2172,MATCH($N874,[1]표준산업분류!$B$2:$B$2172,0))</f>
        <v>48</v>
      </c>
      <c r="Q874" s="1" t="str">
        <f t="shared" si="95"/>
        <v>시외버스 운송업 (49220)</v>
      </c>
    </row>
    <row r="875" spans="1:17" x14ac:dyDescent="0.2">
      <c r="A875" s="1" t="str">
        <f>INDEX(lv1_index!$B$2:$B$78,MATCH(Tree!$E875,lv1_index!$C$2:$C$78,0))</f>
        <v>H: 운수 및 창고업(49~52)</v>
      </c>
      <c r="B875" t="str">
        <f t="shared" si="96"/>
        <v>49</v>
      </c>
      <c r="C875" t="str">
        <f>INDEX([1]표준산업분류!$C$2:$C$2172,MATCH(Tree!$B875,[1]표준산업분류!$B$2:$B$2172,0))</f>
        <v>육상운송 및 파이프라인 운송업</v>
      </c>
      <c r="D875">
        <f>INDEX([1]표준산업분류!$D$2:$D$2172,MATCH(Tree!$B875,[1]표준산업분류!$B$2:$B$2172,0))</f>
        <v>490</v>
      </c>
      <c r="E875" s="1" t="str">
        <f t="shared" si="97"/>
        <v>육상운송 및 파이프라인 운송업 (49)</v>
      </c>
      <c r="F875" t="str">
        <f t="shared" si="98"/>
        <v>492</v>
      </c>
      <c r="G875" t="str">
        <f>INDEX([1]표준산업분류!C$2:C$2172,MATCH($F875,[1]표준산업분류!B$2:B$2172,0))</f>
        <v>육상 여객 운송업</v>
      </c>
      <c r="H875">
        <f>INDEX([1]표준산업분류!D$2:D$2172,MATCH($F875,[1]표준산업분류!$B$2:$B$2172,0))</f>
        <v>330</v>
      </c>
      <c r="I875" s="1" t="str">
        <f t="shared" si="99"/>
        <v>육상 여객 운송업 (492)</v>
      </c>
      <c r="J875" t="str">
        <f t="shared" si="100"/>
        <v>4923</v>
      </c>
      <c r="K875" t="str">
        <f>INDEX([1]표준산업분류!C$2:C$2172,MATCH($J875,[1]표준산업분류!B$2:B$2172,0))</f>
        <v>부정기 여객 육상 운송업</v>
      </c>
      <c r="L875">
        <f>INDEX([1]표준산업분류!D$2:D$2172,MATCH($J875,[1]표준산업분류!$B$2:$B$2172,0))</f>
        <v>33</v>
      </c>
      <c r="M875" s="1" t="str">
        <f t="shared" si="94"/>
        <v>부정기 여객 육상 운송업 (4923)</v>
      </c>
      <c r="N875" t="s">
        <v>1280</v>
      </c>
      <c r="O875" t="s">
        <v>2404</v>
      </c>
      <c r="P875">
        <f>INDEX([1]표준산업분류!D$2:D$2172,MATCH($N875,[1]표준산업분류!$B$2:$B$2172,0))</f>
        <v>13</v>
      </c>
      <c r="Q875" s="1" t="str">
        <f t="shared" si="95"/>
        <v>택시 운송업 (49231)</v>
      </c>
    </row>
    <row r="876" spans="1:17" x14ac:dyDescent="0.2">
      <c r="A876" s="1" t="str">
        <f>INDEX(lv1_index!$B$2:$B$78,MATCH(Tree!$E876,lv1_index!$C$2:$C$78,0))</f>
        <v>H: 운수 및 창고업(49~52)</v>
      </c>
      <c r="B876" t="str">
        <f t="shared" si="96"/>
        <v>49</v>
      </c>
      <c r="C876" t="str">
        <f>INDEX([1]표준산업분류!$C$2:$C$2172,MATCH(Tree!$B876,[1]표준산업분류!$B$2:$B$2172,0))</f>
        <v>육상운송 및 파이프라인 운송업</v>
      </c>
      <c r="D876">
        <f>INDEX([1]표준산업분류!$D$2:$D$2172,MATCH(Tree!$B876,[1]표준산업분류!$B$2:$B$2172,0))</f>
        <v>490</v>
      </c>
      <c r="E876" s="1" t="str">
        <f t="shared" si="97"/>
        <v>육상운송 및 파이프라인 운송업 (49)</v>
      </c>
      <c r="F876" t="str">
        <f t="shared" si="98"/>
        <v>492</v>
      </c>
      <c r="G876" t="str">
        <f>INDEX([1]표준산업분류!C$2:C$2172,MATCH($F876,[1]표준산업분류!B$2:B$2172,0))</f>
        <v>육상 여객 운송업</v>
      </c>
      <c r="H876">
        <f>INDEX([1]표준산업분류!D$2:D$2172,MATCH($F876,[1]표준산업분류!$B$2:$B$2172,0))</f>
        <v>330</v>
      </c>
      <c r="I876" s="1" t="str">
        <f t="shared" si="99"/>
        <v>육상 여객 운송업 (492)</v>
      </c>
      <c r="J876" t="str">
        <f t="shared" si="100"/>
        <v>4923</v>
      </c>
      <c r="K876" t="str">
        <f>INDEX([1]표준산업분류!C$2:C$2172,MATCH($J876,[1]표준산업분류!B$2:B$2172,0))</f>
        <v>부정기 여객 육상 운송업</v>
      </c>
      <c r="L876">
        <f>INDEX([1]표준산업분류!D$2:D$2172,MATCH($J876,[1]표준산업분류!$B$2:$B$2172,0))</f>
        <v>33</v>
      </c>
      <c r="M876" s="1" t="str">
        <f t="shared" si="94"/>
        <v>부정기 여객 육상 운송업 (4923)</v>
      </c>
      <c r="N876" t="s">
        <v>1281</v>
      </c>
      <c r="O876" t="s">
        <v>2405</v>
      </c>
      <c r="P876">
        <f>INDEX([1]표준산업분류!D$2:D$2172,MATCH($N876,[1]표준산업분류!$B$2:$B$2172,0))</f>
        <v>14</v>
      </c>
      <c r="Q876" s="1" t="str">
        <f t="shared" si="95"/>
        <v>전세버스 운송업 (49232)</v>
      </c>
    </row>
    <row r="877" spans="1:17" x14ac:dyDescent="0.2">
      <c r="A877" s="1" t="str">
        <f>INDEX(lv1_index!$B$2:$B$78,MATCH(Tree!$E877,lv1_index!$C$2:$C$78,0))</f>
        <v>H: 운수 및 창고업(49~52)</v>
      </c>
      <c r="B877" t="str">
        <f t="shared" si="96"/>
        <v>49</v>
      </c>
      <c r="C877" t="str">
        <f>INDEX([1]표준산업분류!$C$2:$C$2172,MATCH(Tree!$B877,[1]표준산업분류!$B$2:$B$2172,0))</f>
        <v>육상운송 및 파이프라인 운송업</v>
      </c>
      <c r="D877">
        <f>INDEX([1]표준산업분류!$D$2:$D$2172,MATCH(Tree!$B877,[1]표준산업분류!$B$2:$B$2172,0))</f>
        <v>490</v>
      </c>
      <c r="E877" s="1" t="str">
        <f t="shared" si="97"/>
        <v>육상운송 및 파이프라인 운송업 (49)</v>
      </c>
      <c r="F877" t="str">
        <f t="shared" si="98"/>
        <v>492</v>
      </c>
      <c r="G877" t="str">
        <f>INDEX([1]표준산업분류!C$2:C$2172,MATCH($F877,[1]표준산업분류!B$2:B$2172,0))</f>
        <v>육상 여객 운송업</v>
      </c>
      <c r="H877">
        <f>INDEX([1]표준산업분류!D$2:D$2172,MATCH($F877,[1]표준산업분류!$B$2:$B$2172,0))</f>
        <v>330</v>
      </c>
      <c r="I877" s="1" t="str">
        <f t="shared" si="99"/>
        <v>육상 여객 운송업 (492)</v>
      </c>
      <c r="J877" t="str">
        <f t="shared" si="100"/>
        <v>4923</v>
      </c>
      <c r="K877" t="str">
        <f>INDEX([1]표준산업분류!C$2:C$2172,MATCH($J877,[1]표준산업분류!B$2:B$2172,0))</f>
        <v>부정기 여객 육상 운송업</v>
      </c>
      <c r="L877">
        <f>INDEX([1]표준산업분류!D$2:D$2172,MATCH($J877,[1]표준산업분류!$B$2:$B$2172,0))</f>
        <v>33</v>
      </c>
      <c r="M877" s="1" t="str">
        <f t="shared" si="94"/>
        <v>부정기 여객 육상 운송업 (4923)</v>
      </c>
      <c r="N877" t="s">
        <v>1282</v>
      </c>
      <c r="O877" t="s">
        <v>2406</v>
      </c>
      <c r="P877">
        <f>INDEX([1]표준산업분류!D$2:D$2172,MATCH($N877,[1]표준산업분류!$B$2:$B$2172,0))</f>
        <v>1</v>
      </c>
      <c r="Q877" s="1" t="str">
        <f t="shared" si="95"/>
        <v>장의차량 운영업 (49233)</v>
      </c>
    </row>
    <row r="878" spans="1:17" x14ac:dyDescent="0.2">
      <c r="A878" s="1" t="str">
        <f>INDEX(lv1_index!$B$2:$B$78,MATCH(Tree!$E878,lv1_index!$C$2:$C$78,0))</f>
        <v>H: 운수 및 창고업(49~52)</v>
      </c>
      <c r="B878" t="str">
        <f t="shared" si="96"/>
        <v>49</v>
      </c>
      <c r="C878" t="str">
        <f>INDEX([1]표준산업분류!$C$2:$C$2172,MATCH(Tree!$B878,[1]표준산업분류!$B$2:$B$2172,0))</f>
        <v>육상운송 및 파이프라인 운송업</v>
      </c>
      <c r="D878">
        <f>INDEX([1]표준산업분류!$D$2:$D$2172,MATCH(Tree!$B878,[1]표준산업분류!$B$2:$B$2172,0))</f>
        <v>490</v>
      </c>
      <c r="E878" s="1" t="str">
        <f t="shared" si="97"/>
        <v>육상운송 및 파이프라인 운송업 (49)</v>
      </c>
      <c r="F878" t="str">
        <f t="shared" si="98"/>
        <v>492</v>
      </c>
      <c r="G878" t="str">
        <f>INDEX([1]표준산업분류!C$2:C$2172,MATCH($F878,[1]표준산업분류!B$2:B$2172,0))</f>
        <v>육상 여객 운송업</v>
      </c>
      <c r="H878">
        <f>INDEX([1]표준산업분류!D$2:D$2172,MATCH($F878,[1]표준산업분류!$B$2:$B$2172,0))</f>
        <v>330</v>
      </c>
      <c r="I878" s="1" t="str">
        <f t="shared" si="99"/>
        <v>육상 여객 운송업 (492)</v>
      </c>
      <c r="J878" t="str">
        <f t="shared" si="100"/>
        <v>4923</v>
      </c>
      <c r="K878" t="str">
        <f>INDEX([1]표준산업분류!C$2:C$2172,MATCH($J878,[1]표준산업분류!B$2:B$2172,0))</f>
        <v>부정기 여객 육상 운송업</v>
      </c>
      <c r="L878">
        <f>INDEX([1]표준산업분류!D$2:D$2172,MATCH($J878,[1]표준산업분류!$B$2:$B$2172,0))</f>
        <v>33</v>
      </c>
      <c r="M878" s="1" t="str">
        <f t="shared" si="94"/>
        <v>부정기 여객 육상 운송업 (4923)</v>
      </c>
      <c r="N878" t="s">
        <v>1283</v>
      </c>
      <c r="O878" t="s">
        <v>2407</v>
      </c>
      <c r="P878">
        <f>INDEX([1]표준산업분류!D$2:D$2172,MATCH($N878,[1]표준산업분류!$B$2:$B$2172,0))</f>
        <v>5</v>
      </c>
      <c r="Q878" s="1" t="str">
        <f t="shared" si="95"/>
        <v>기타 부정기 여객 육상 운송업 (49239)</v>
      </c>
    </row>
    <row r="879" spans="1:17" x14ac:dyDescent="0.2">
      <c r="A879" s="1" t="str">
        <f>INDEX(lv1_index!$B$2:$B$78,MATCH(Tree!$E879,lv1_index!$C$2:$C$78,0))</f>
        <v>H: 운수 및 창고업(49~52)</v>
      </c>
      <c r="B879" t="str">
        <f t="shared" si="96"/>
        <v>49</v>
      </c>
      <c r="C879" t="str">
        <f>INDEX([1]표준산업분류!$C$2:$C$2172,MATCH(Tree!$B879,[1]표준산업분류!$B$2:$B$2172,0))</f>
        <v>육상운송 및 파이프라인 운송업</v>
      </c>
      <c r="D879">
        <f>INDEX([1]표준산업분류!$D$2:$D$2172,MATCH(Tree!$B879,[1]표준산업분류!$B$2:$B$2172,0))</f>
        <v>490</v>
      </c>
      <c r="E879" s="1" t="str">
        <f t="shared" si="97"/>
        <v>육상운송 및 파이프라인 운송업 (49)</v>
      </c>
      <c r="F879" t="str">
        <f t="shared" si="98"/>
        <v>493</v>
      </c>
      <c r="G879" t="str">
        <f>INDEX([1]표준산업분류!C$2:C$2172,MATCH($F879,[1]표준산업분류!B$2:B$2172,0))</f>
        <v>도로 화물 운송업</v>
      </c>
      <c r="H879">
        <f>INDEX([1]표준산업분류!D$2:D$2172,MATCH($F879,[1]표준산업분류!$B$2:$B$2172,0))</f>
        <v>139</v>
      </c>
      <c r="I879" s="1" t="str">
        <f t="shared" si="99"/>
        <v>도로 화물 운송업 (493)</v>
      </c>
      <c r="J879" t="str">
        <f t="shared" si="100"/>
        <v>4930</v>
      </c>
      <c r="K879" t="str">
        <f>INDEX([1]표준산업분류!C$2:C$2172,MATCH($J879,[1]표준산업분류!B$2:B$2172,0))</f>
        <v>도로 화물 운송업</v>
      </c>
      <c r="L879">
        <f>INDEX([1]표준산업분류!D$2:D$2172,MATCH($J879,[1]표준산업분류!$B$2:$B$2172,0))</f>
        <v>139</v>
      </c>
      <c r="M879" s="1" t="str">
        <f t="shared" si="94"/>
        <v>도로 화물 운송업 (4930)</v>
      </c>
      <c r="N879" t="s">
        <v>1284</v>
      </c>
      <c r="O879" t="s">
        <v>30</v>
      </c>
      <c r="P879">
        <f>INDEX([1]표준산업분류!D$2:D$2172,MATCH($N879,[1]표준산업분류!$B$2:$B$2172,0))</f>
        <v>5</v>
      </c>
      <c r="Q879" s="1" t="str">
        <f t="shared" si="95"/>
        <v>도로 화물 운송업 (49300)</v>
      </c>
    </row>
    <row r="880" spans="1:17" x14ac:dyDescent="0.2">
      <c r="A880" s="1" t="str">
        <f>INDEX(lv1_index!$B$2:$B$78,MATCH(Tree!$E880,lv1_index!$C$2:$C$78,0))</f>
        <v>H: 운수 및 창고업(49~52)</v>
      </c>
      <c r="B880" t="str">
        <f t="shared" si="96"/>
        <v>49</v>
      </c>
      <c r="C880" t="str">
        <f>INDEX([1]표준산업분류!$C$2:$C$2172,MATCH(Tree!$B880,[1]표준산업분류!$B$2:$B$2172,0))</f>
        <v>육상운송 및 파이프라인 운송업</v>
      </c>
      <c r="D880">
        <f>INDEX([1]표준산업분류!$D$2:$D$2172,MATCH(Tree!$B880,[1]표준산업분류!$B$2:$B$2172,0))</f>
        <v>490</v>
      </c>
      <c r="E880" s="1" t="str">
        <f t="shared" si="97"/>
        <v>육상운송 및 파이프라인 운송업 (49)</v>
      </c>
      <c r="F880" t="str">
        <f t="shared" si="98"/>
        <v>493</v>
      </c>
      <c r="G880" t="str">
        <f>INDEX([1]표준산업분류!C$2:C$2172,MATCH($F880,[1]표준산업분류!B$2:B$2172,0))</f>
        <v>도로 화물 운송업</v>
      </c>
      <c r="H880">
        <f>INDEX([1]표준산업분류!D$2:D$2172,MATCH($F880,[1]표준산업분류!$B$2:$B$2172,0))</f>
        <v>139</v>
      </c>
      <c r="I880" s="1" t="str">
        <f t="shared" si="99"/>
        <v>도로 화물 운송업 (493)</v>
      </c>
      <c r="J880" t="str">
        <f t="shared" si="100"/>
        <v>4930</v>
      </c>
      <c r="K880" t="str">
        <f>INDEX([1]표준산업분류!C$2:C$2172,MATCH($J880,[1]표준산업분류!B$2:B$2172,0))</f>
        <v>도로 화물 운송업</v>
      </c>
      <c r="L880">
        <f>INDEX([1]표준산업분류!D$2:D$2172,MATCH($J880,[1]표준산업분류!$B$2:$B$2172,0))</f>
        <v>139</v>
      </c>
      <c r="M880" s="1" t="str">
        <f t="shared" si="94"/>
        <v>도로 화물 운송업 (4930)</v>
      </c>
      <c r="N880" t="s">
        <v>1285</v>
      </c>
      <c r="O880" t="s">
        <v>2408</v>
      </c>
      <c r="P880">
        <f>INDEX([1]표준산업분류!D$2:D$2172,MATCH($N880,[1]표준산업분류!$B$2:$B$2172,0))</f>
        <v>129</v>
      </c>
      <c r="Q880" s="1" t="str">
        <f t="shared" si="95"/>
        <v>일반 화물자동차 운송업 (49301)</v>
      </c>
    </row>
    <row r="881" spans="1:17" x14ac:dyDescent="0.2">
      <c r="A881" s="1" t="str">
        <f>INDEX(lv1_index!$B$2:$B$78,MATCH(Tree!$E881,lv1_index!$C$2:$C$78,0))</f>
        <v>H: 운수 및 창고업(49~52)</v>
      </c>
      <c r="B881" t="str">
        <f t="shared" si="96"/>
        <v>49</v>
      </c>
      <c r="C881" t="str">
        <f>INDEX([1]표준산업분류!$C$2:$C$2172,MATCH(Tree!$B881,[1]표준산업분류!$B$2:$B$2172,0))</f>
        <v>육상운송 및 파이프라인 운송업</v>
      </c>
      <c r="D881">
        <f>INDEX([1]표준산업분류!$D$2:$D$2172,MATCH(Tree!$B881,[1]표준산업분류!$B$2:$B$2172,0))</f>
        <v>490</v>
      </c>
      <c r="E881" s="1" t="str">
        <f t="shared" si="97"/>
        <v>육상운송 및 파이프라인 운송업 (49)</v>
      </c>
      <c r="F881" t="str">
        <f t="shared" si="98"/>
        <v>493</v>
      </c>
      <c r="G881" t="str">
        <f>INDEX([1]표준산업분류!C$2:C$2172,MATCH($F881,[1]표준산업분류!B$2:B$2172,0))</f>
        <v>도로 화물 운송업</v>
      </c>
      <c r="H881">
        <f>INDEX([1]표준산업분류!D$2:D$2172,MATCH($F881,[1]표준산업분류!$B$2:$B$2172,0))</f>
        <v>139</v>
      </c>
      <c r="I881" s="1" t="str">
        <f t="shared" si="99"/>
        <v>도로 화물 운송업 (493)</v>
      </c>
      <c r="J881" t="str">
        <f t="shared" si="100"/>
        <v>4930</v>
      </c>
      <c r="K881" t="str">
        <f>INDEX([1]표준산업분류!C$2:C$2172,MATCH($J881,[1]표준산업분류!B$2:B$2172,0))</f>
        <v>도로 화물 운송업</v>
      </c>
      <c r="L881">
        <f>INDEX([1]표준산업분류!D$2:D$2172,MATCH($J881,[1]표준산업분류!$B$2:$B$2172,0))</f>
        <v>139</v>
      </c>
      <c r="M881" s="1" t="str">
        <f t="shared" si="94"/>
        <v>도로 화물 운송업 (4930)</v>
      </c>
      <c r="N881" t="s">
        <v>1286</v>
      </c>
      <c r="O881" t="s">
        <v>2409</v>
      </c>
      <c r="P881">
        <f>INDEX([1]표준산업분류!D$2:D$2172,MATCH($N881,[1]표준산업분류!$B$2:$B$2172,0))</f>
        <v>0</v>
      </c>
      <c r="Q881" s="1" t="str">
        <f t="shared" si="95"/>
        <v>용달 화물자동차 운송업 (49302)</v>
      </c>
    </row>
    <row r="882" spans="1:17" x14ac:dyDescent="0.2">
      <c r="A882" s="1" t="str">
        <f>INDEX(lv1_index!$B$2:$B$78,MATCH(Tree!$E882,lv1_index!$C$2:$C$78,0))</f>
        <v>H: 운수 및 창고업(49~52)</v>
      </c>
      <c r="B882" t="str">
        <f t="shared" si="96"/>
        <v>49</v>
      </c>
      <c r="C882" t="str">
        <f>INDEX([1]표준산업분류!$C$2:$C$2172,MATCH(Tree!$B882,[1]표준산업분류!$B$2:$B$2172,0))</f>
        <v>육상운송 및 파이프라인 운송업</v>
      </c>
      <c r="D882">
        <f>INDEX([1]표준산업분류!$D$2:$D$2172,MATCH(Tree!$B882,[1]표준산업분류!$B$2:$B$2172,0))</f>
        <v>490</v>
      </c>
      <c r="E882" s="1" t="str">
        <f t="shared" si="97"/>
        <v>육상운송 및 파이프라인 운송업 (49)</v>
      </c>
      <c r="F882" t="str">
        <f t="shared" si="98"/>
        <v>493</v>
      </c>
      <c r="G882" t="str">
        <f>INDEX([1]표준산업분류!C$2:C$2172,MATCH($F882,[1]표준산업분류!B$2:B$2172,0))</f>
        <v>도로 화물 운송업</v>
      </c>
      <c r="H882">
        <f>INDEX([1]표준산업분류!D$2:D$2172,MATCH($F882,[1]표준산업분류!$B$2:$B$2172,0))</f>
        <v>139</v>
      </c>
      <c r="I882" s="1" t="str">
        <f t="shared" si="99"/>
        <v>도로 화물 운송업 (493)</v>
      </c>
      <c r="J882" t="str">
        <f t="shared" si="100"/>
        <v>4930</v>
      </c>
      <c r="K882" t="str">
        <f>INDEX([1]표준산업분류!C$2:C$2172,MATCH($J882,[1]표준산업분류!B$2:B$2172,0))</f>
        <v>도로 화물 운송업</v>
      </c>
      <c r="L882">
        <f>INDEX([1]표준산업분류!D$2:D$2172,MATCH($J882,[1]표준산업분류!$B$2:$B$2172,0))</f>
        <v>139</v>
      </c>
      <c r="M882" s="1" t="str">
        <f t="shared" si="94"/>
        <v>도로 화물 운송업 (4930)</v>
      </c>
      <c r="N882" t="s">
        <v>1287</v>
      </c>
      <c r="O882" t="s">
        <v>2410</v>
      </c>
      <c r="P882">
        <f>INDEX([1]표준산업분류!D$2:D$2172,MATCH($N882,[1]표준산업분류!$B$2:$B$2172,0))</f>
        <v>2</v>
      </c>
      <c r="Q882" s="1" t="str">
        <f t="shared" si="95"/>
        <v>개별 화물자동차 운송업 (49303)</v>
      </c>
    </row>
    <row r="883" spans="1:17" x14ac:dyDescent="0.2">
      <c r="A883" s="1" t="str">
        <f>INDEX(lv1_index!$B$2:$B$78,MATCH(Tree!$E883,lv1_index!$C$2:$C$78,0))</f>
        <v>H: 운수 및 창고업(49~52)</v>
      </c>
      <c r="B883" t="str">
        <f t="shared" si="96"/>
        <v>49</v>
      </c>
      <c r="C883" t="str">
        <f>INDEX([1]표준산업분류!$C$2:$C$2172,MATCH(Tree!$B883,[1]표준산업분류!$B$2:$B$2172,0))</f>
        <v>육상운송 및 파이프라인 운송업</v>
      </c>
      <c r="D883">
        <f>INDEX([1]표준산업분류!$D$2:$D$2172,MATCH(Tree!$B883,[1]표준산업분류!$B$2:$B$2172,0))</f>
        <v>490</v>
      </c>
      <c r="E883" s="1" t="str">
        <f t="shared" si="97"/>
        <v>육상운송 및 파이프라인 운송업 (49)</v>
      </c>
      <c r="F883" t="str">
        <f t="shared" si="98"/>
        <v>493</v>
      </c>
      <c r="G883" t="str">
        <f>INDEX([1]표준산업분류!C$2:C$2172,MATCH($F883,[1]표준산업분류!B$2:B$2172,0))</f>
        <v>도로 화물 운송업</v>
      </c>
      <c r="H883">
        <f>INDEX([1]표준산업분류!D$2:D$2172,MATCH($F883,[1]표준산업분류!$B$2:$B$2172,0))</f>
        <v>139</v>
      </c>
      <c r="I883" s="1" t="str">
        <f t="shared" si="99"/>
        <v>도로 화물 운송업 (493)</v>
      </c>
      <c r="J883" t="str">
        <f t="shared" si="100"/>
        <v>4930</v>
      </c>
      <c r="K883" t="str">
        <f>INDEX([1]표준산업분류!C$2:C$2172,MATCH($J883,[1]표준산업분류!B$2:B$2172,0))</f>
        <v>도로 화물 운송업</v>
      </c>
      <c r="L883">
        <f>INDEX([1]표준산업분류!D$2:D$2172,MATCH($J883,[1]표준산업분류!$B$2:$B$2172,0))</f>
        <v>139</v>
      </c>
      <c r="M883" s="1" t="str">
        <f t="shared" si="94"/>
        <v>도로 화물 운송업 (4930)</v>
      </c>
      <c r="N883" t="s">
        <v>1288</v>
      </c>
      <c r="O883" t="s">
        <v>2411</v>
      </c>
      <c r="P883">
        <f>INDEX([1]표준산업분류!D$2:D$2172,MATCH($N883,[1]표준산업분류!$B$2:$B$2172,0))</f>
        <v>3</v>
      </c>
      <c r="Q883" s="1" t="str">
        <f t="shared" si="95"/>
        <v>기타 도로화물 운송업 (49309)</v>
      </c>
    </row>
    <row r="884" spans="1:17" x14ac:dyDescent="0.2">
      <c r="A884" s="1" t="str">
        <f>INDEX(lv1_index!$B$2:$B$78,MATCH(Tree!$E884,lv1_index!$C$2:$C$78,0))</f>
        <v>H: 운수 및 창고업(49~52)</v>
      </c>
      <c r="B884" t="str">
        <f t="shared" si="96"/>
        <v>49</v>
      </c>
      <c r="C884" t="str">
        <f>INDEX([1]표준산업분류!$C$2:$C$2172,MATCH(Tree!$B884,[1]표준산업분류!$B$2:$B$2172,0))</f>
        <v>육상운송 및 파이프라인 운송업</v>
      </c>
      <c r="D884">
        <f>INDEX([1]표준산업분류!$D$2:$D$2172,MATCH(Tree!$B884,[1]표준산업분류!$B$2:$B$2172,0))</f>
        <v>490</v>
      </c>
      <c r="E884" s="1" t="str">
        <f t="shared" si="97"/>
        <v>육상운송 및 파이프라인 운송업 (49)</v>
      </c>
      <c r="F884" t="str">
        <f t="shared" si="98"/>
        <v>494</v>
      </c>
      <c r="G884" t="str">
        <f>INDEX([1]표준산업분류!C$2:C$2172,MATCH($F884,[1]표준산업분류!B$2:B$2172,0))</f>
        <v>소화물 전문 운송업</v>
      </c>
      <c r="H884">
        <f>INDEX([1]표준산업분류!D$2:D$2172,MATCH($F884,[1]표준산업분류!$B$2:$B$2172,0))</f>
        <v>13</v>
      </c>
      <c r="I884" s="1" t="str">
        <f t="shared" si="99"/>
        <v>소화물 전문 운송업 (494)</v>
      </c>
      <c r="J884" t="str">
        <f t="shared" si="100"/>
        <v>4940</v>
      </c>
      <c r="K884" t="str">
        <f>INDEX([1]표준산업분류!C$2:C$2172,MATCH($J884,[1]표준산업분류!B$2:B$2172,0))</f>
        <v>소화물 전문 운송업</v>
      </c>
      <c r="L884">
        <f>INDEX([1]표준산업분류!D$2:D$2172,MATCH($J884,[1]표준산업분류!$B$2:$B$2172,0))</f>
        <v>13</v>
      </c>
      <c r="M884" s="1" t="str">
        <f t="shared" si="94"/>
        <v>소화물 전문 운송업 (4940)</v>
      </c>
      <c r="N884" t="s">
        <v>1289</v>
      </c>
      <c r="O884" t="s">
        <v>29</v>
      </c>
      <c r="P884">
        <f>INDEX([1]표준산업분류!D$2:D$2172,MATCH($N884,[1]표준산업분류!$B$2:$B$2172,0))</f>
        <v>1</v>
      </c>
      <c r="Q884" s="1" t="str">
        <f t="shared" si="95"/>
        <v>소화물 전문 운송업 (49400)</v>
      </c>
    </row>
    <row r="885" spans="1:17" x14ac:dyDescent="0.2">
      <c r="A885" s="1" t="str">
        <f>INDEX(lv1_index!$B$2:$B$78,MATCH(Tree!$E885,lv1_index!$C$2:$C$78,0))</f>
        <v>H: 운수 및 창고업(49~52)</v>
      </c>
      <c r="B885" t="str">
        <f t="shared" si="96"/>
        <v>49</v>
      </c>
      <c r="C885" t="str">
        <f>INDEX([1]표준산업분류!$C$2:$C$2172,MATCH(Tree!$B885,[1]표준산업분류!$B$2:$B$2172,0))</f>
        <v>육상운송 및 파이프라인 운송업</v>
      </c>
      <c r="D885">
        <f>INDEX([1]표준산업분류!$D$2:$D$2172,MATCH(Tree!$B885,[1]표준산업분류!$B$2:$B$2172,0))</f>
        <v>490</v>
      </c>
      <c r="E885" s="1" t="str">
        <f t="shared" si="97"/>
        <v>육상운송 및 파이프라인 운송업 (49)</v>
      </c>
      <c r="F885" t="str">
        <f t="shared" si="98"/>
        <v>494</v>
      </c>
      <c r="G885" t="str">
        <f>INDEX([1]표준산업분류!C$2:C$2172,MATCH($F885,[1]표준산업분류!B$2:B$2172,0))</f>
        <v>소화물 전문 운송업</v>
      </c>
      <c r="H885">
        <f>INDEX([1]표준산업분류!D$2:D$2172,MATCH($F885,[1]표준산업분류!$B$2:$B$2172,0))</f>
        <v>13</v>
      </c>
      <c r="I885" s="1" t="str">
        <f t="shared" si="99"/>
        <v>소화물 전문 운송업 (494)</v>
      </c>
      <c r="J885" t="str">
        <f t="shared" si="100"/>
        <v>4940</v>
      </c>
      <c r="K885" t="str">
        <f>INDEX([1]표준산업분류!C$2:C$2172,MATCH($J885,[1]표준산업분류!B$2:B$2172,0))</f>
        <v>소화물 전문 운송업</v>
      </c>
      <c r="L885">
        <f>INDEX([1]표준산업분류!D$2:D$2172,MATCH($J885,[1]표준산업분류!$B$2:$B$2172,0))</f>
        <v>13</v>
      </c>
      <c r="M885" s="1" t="str">
        <f t="shared" si="94"/>
        <v>소화물 전문 운송업 (4940)</v>
      </c>
      <c r="N885" t="s">
        <v>1290</v>
      </c>
      <c r="O885" t="s">
        <v>2412</v>
      </c>
      <c r="P885">
        <f>INDEX([1]표준산업분류!D$2:D$2172,MATCH($N885,[1]표준산업분류!$B$2:$B$2172,0))</f>
        <v>8</v>
      </c>
      <c r="Q885" s="1" t="str">
        <f t="shared" si="95"/>
        <v>택배업 (49401)</v>
      </c>
    </row>
    <row r="886" spans="1:17" x14ac:dyDescent="0.2">
      <c r="A886" s="1" t="str">
        <f>INDEX(lv1_index!$B$2:$B$78,MATCH(Tree!$E886,lv1_index!$C$2:$C$78,0))</f>
        <v>H: 운수 및 창고업(49~52)</v>
      </c>
      <c r="B886" t="str">
        <f t="shared" si="96"/>
        <v>49</v>
      </c>
      <c r="C886" t="str">
        <f>INDEX([1]표준산업분류!$C$2:$C$2172,MATCH(Tree!$B886,[1]표준산업분류!$B$2:$B$2172,0))</f>
        <v>육상운송 및 파이프라인 운송업</v>
      </c>
      <c r="D886">
        <f>INDEX([1]표준산업분류!$D$2:$D$2172,MATCH(Tree!$B886,[1]표준산업분류!$B$2:$B$2172,0))</f>
        <v>490</v>
      </c>
      <c r="E886" s="1" t="str">
        <f t="shared" si="97"/>
        <v>육상운송 및 파이프라인 운송업 (49)</v>
      </c>
      <c r="F886" t="str">
        <f t="shared" si="98"/>
        <v>494</v>
      </c>
      <c r="G886" t="str">
        <f>INDEX([1]표준산업분류!C$2:C$2172,MATCH($F886,[1]표준산업분류!B$2:B$2172,0))</f>
        <v>소화물 전문 운송업</v>
      </c>
      <c r="H886">
        <f>INDEX([1]표준산업분류!D$2:D$2172,MATCH($F886,[1]표준산업분류!$B$2:$B$2172,0))</f>
        <v>13</v>
      </c>
      <c r="I886" s="1" t="str">
        <f t="shared" si="99"/>
        <v>소화물 전문 운송업 (494)</v>
      </c>
      <c r="J886" t="str">
        <f t="shared" si="100"/>
        <v>4940</v>
      </c>
      <c r="K886" t="str">
        <f>INDEX([1]표준산업분류!C$2:C$2172,MATCH($J886,[1]표준산업분류!B$2:B$2172,0))</f>
        <v>소화물 전문 운송업</v>
      </c>
      <c r="L886">
        <f>INDEX([1]표준산업분류!D$2:D$2172,MATCH($J886,[1]표준산업분류!$B$2:$B$2172,0))</f>
        <v>13</v>
      </c>
      <c r="M886" s="1" t="str">
        <f t="shared" si="94"/>
        <v>소화물 전문 운송업 (4940)</v>
      </c>
      <c r="N886" t="s">
        <v>1291</v>
      </c>
      <c r="O886" t="s">
        <v>2413</v>
      </c>
      <c r="P886">
        <f>INDEX([1]표준산업분류!D$2:D$2172,MATCH($N886,[1]표준산업분류!$B$2:$B$2172,0))</f>
        <v>4</v>
      </c>
      <c r="Q886" s="1" t="str">
        <f t="shared" si="95"/>
        <v>늘찬 배달업 (49402)</v>
      </c>
    </row>
    <row r="887" spans="1:17" x14ac:dyDescent="0.2">
      <c r="A887" s="1" t="str">
        <f>INDEX(lv1_index!$B$2:$B$78,MATCH(Tree!$E887,lv1_index!$C$2:$C$78,0))</f>
        <v>H: 운수 및 창고업(49~52)</v>
      </c>
      <c r="B887" t="str">
        <f t="shared" si="96"/>
        <v>49</v>
      </c>
      <c r="C887" t="str">
        <f>INDEX([1]표준산업분류!$C$2:$C$2172,MATCH(Tree!$B887,[1]표준산업분류!$B$2:$B$2172,0))</f>
        <v>육상운송 및 파이프라인 운송업</v>
      </c>
      <c r="D887">
        <f>INDEX([1]표준산업분류!$D$2:$D$2172,MATCH(Tree!$B887,[1]표준산업분류!$B$2:$B$2172,0))</f>
        <v>490</v>
      </c>
      <c r="E887" s="1" t="str">
        <f t="shared" si="97"/>
        <v>육상운송 및 파이프라인 운송업 (49)</v>
      </c>
      <c r="F887" t="str">
        <f t="shared" si="98"/>
        <v>495</v>
      </c>
      <c r="G887" t="str">
        <f>INDEX([1]표준산업분류!C$2:C$2172,MATCH($F887,[1]표준산업분류!B$2:B$2172,0))</f>
        <v>파이프라인 운송업</v>
      </c>
      <c r="H887">
        <f>INDEX([1]표준산업분류!D$2:D$2172,MATCH($F887,[1]표준산업분류!$B$2:$B$2172,0))</f>
        <v>3</v>
      </c>
      <c r="I887" s="1" t="str">
        <f t="shared" si="99"/>
        <v>파이프라인 운송업 (495)</v>
      </c>
      <c r="J887" t="str">
        <f t="shared" si="100"/>
        <v>4950</v>
      </c>
      <c r="K887" t="str">
        <f>INDEX([1]표준산업분류!C$2:C$2172,MATCH($J887,[1]표준산업분류!B$2:B$2172,0))</f>
        <v>파이프라인 운송업</v>
      </c>
      <c r="L887">
        <f>INDEX([1]표준산업분류!D$2:D$2172,MATCH($J887,[1]표준산업분류!$B$2:$B$2172,0))</f>
        <v>3</v>
      </c>
      <c r="M887" s="1" t="str">
        <f t="shared" si="94"/>
        <v>파이프라인 운송업 (4950)</v>
      </c>
      <c r="N887" t="s">
        <v>1292</v>
      </c>
      <c r="O887" t="s">
        <v>28</v>
      </c>
      <c r="P887">
        <f>INDEX([1]표준산업분류!D$2:D$2172,MATCH($N887,[1]표준산업분류!$B$2:$B$2172,0))</f>
        <v>3</v>
      </c>
      <c r="Q887" s="1" t="str">
        <f t="shared" si="95"/>
        <v>파이프라인 운송업 (49500)</v>
      </c>
    </row>
    <row r="888" spans="1:17" x14ac:dyDescent="0.2">
      <c r="A888" s="1" t="str">
        <f>INDEX(lv1_index!$B$2:$B$78,MATCH(Tree!$E888,lv1_index!$C$2:$C$78,0))</f>
        <v>H: 운수 및 창고업(49~52)</v>
      </c>
      <c r="B888" t="str">
        <f t="shared" si="96"/>
        <v>50</v>
      </c>
      <c r="C888" t="str">
        <f>INDEX([1]표준산업분류!$C$2:$C$2172,MATCH(Tree!$B888,[1]표준산업분류!$B$2:$B$2172,0))</f>
        <v>수상 운송업</v>
      </c>
      <c r="D888">
        <f>INDEX([1]표준산업분류!$D$2:$D$2172,MATCH(Tree!$B888,[1]표준산업분류!$B$2:$B$2172,0))</f>
        <v>174</v>
      </c>
      <c r="E888" s="1" t="str">
        <f t="shared" si="97"/>
        <v>수상 운송업 (50)</v>
      </c>
      <c r="F888" t="str">
        <f t="shared" si="98"/>
        <v>501</v>
      </c>
      <c r="G888" t="str">
        <f>INDEX([1]표준산업분류!C$2:C$2172,MATCH($F888,[1]표준산업분류!B$2:B$2172,0))</f>
        <v>해상 운송업</v>
      </c>
      <c r="H888">
        <f>INDEX([1]표준산업분류!D$2:D$2172,MATCH($F888,[1]표준산업분류!$B$2:$B$2172,0))</f>
        <v>171</v>
      </c>
      <c r="I888" s="1" t="str">
        <f t="shared" si="99"/>
        <v>해상 운송업 (501)</v>
      </c>
      <c r="J888" t="str">
        <f t="shared" si="100"/>
        <v>5011</v>
      </c>
      <c r="K888" t="str">
        <f>INDEX([1]표준산업분류!C$2:C$2172,MATCH($J888,[1]표준산업분류!B$2:B$2172,0))</f>
        <v>외항 운송업</v>
      </c>
      <c r="L888">
        <f>INDEX([1]표준산업분류!D$2:D$2172,MATCH($J888,[1]표준산업분류!$B$2:$B$2172,0))</f>
        <v>107</v>
      </c>
      <c r="M888" s="1" t="str">
        <f t="shared" si="94"/>
        <v>외항 운송업 (5011)</v>
      </c>
      <c r="N888" t="s">
        <v>1293</v>
      </c>
      <c r="O888" t="s">
        <v>2414</v>
      </c>
      <c r="P888">
        <f>INDEX([1]표준산업분류!D$2:D$2172,MATCH($N888,[1]표준산업분류!$B$2:$B$2172,0))</f>
        <v>4</v>
      </c>
      <c r="Q888" s="1" t="str">
        <f t="shared" si="95"/>
        <v>외항 여객 운송업 (50111)</v>
      </c>
    </row>
    <row r="889" spans="1:17" x14ac:dyDescent="0.2">
      <c r="A889" s="1" t="str">
        <f>INDEX(lv1_index!$B$2:$B$78,MATCH(Tree!$E889,lv1_index!$C$2:$C$78,0))</f>
        <v>H: 운수 및 창고업(49~52)</v>
      </c>
      <c r="B889" t="str">
        <f t="shared" si="96"/>
        <v>50</v>
      </c>
      <c r="C889" t="str">
        <f>INDEX([1]표준산업분류!$C$2:$C$2172,MATCH(Tree!$B889,[1]표준산업분류!$B$2:$B$2172,0))</f>
        <v>수상 운송업</v>
      </c>
      <c r="D889">
        <f>INDEX([1]표준산업분류!$D$2:$D$2172,MATCH(Tree!$B889,[1]표준산업분류!$B$2:$B$2172,0))</f>
        <v>174</v>
      </c>
      <c r="E889" s="1" t="str">
        <f t="shared" si="97"/>
        <v>수상 운송업 (50)</v>
      </c>
      <c r="F889" t="str">
        <f t="shared" si="98"/>
        <v>501</v>
      </c>
      <c r="G889" t="str">
        <f>INDEX([1]표준산업분류!C$2:C$2172,MATCH($F889,[1]표준산업분류!B$2:B$2172,0))</f>
        <v>해상 운송업</v>
      </c>
      <c r="H889">
        <f>INDEX([1]표준산업분류!D$2:D$2172,MATCH($F889,[1]표준산업분류!$B$2:$B$2172,0))</f>
        <v>171</v>
      </c>
      <c r="I889" s="1" t="str">
        <f t="shared" si="99"/>
        <v>해상 운송업 (501)</v>
      </c>
      <c r="J889" t="str">
        <f t="shared" si="100"/>
        <v>5011</v>
      </c>
      <c r="K889" t="str">
        <f>INDEX([1]표준산업분류!C$2:C$2172,MATCH($J889,[1]표준산업분류!B$2:B$2172,0))</f>
        <v>외항 운송업</v>
      </c>
      <c r="L889">
        <f>INDEX([1]표준산업분류!D$2:D$2172,MATCH($J889,[1]표준산업분류!$B$2:$B$2172,0))</f>
        <v>107</v>
      </c>
      <c r="M889" s="1" t="str">
        <f t="shared" si="94"/>
        <v>외항 운송업 (5011)</v>
      </c>
      <c r="N889" t="s">
        <v>1294</v>
      </c>
      <c r="O889" t="s">
        <v>2415</v>
      </c>
      <c r="P889">
        <f>INDEX([1]표준산업분류!D$2:D$2172,MATCH($N889,[1]표준산업분류!$B$2:$B$2172,0))</f>
        <v>103</v>
      </c>
      <c r="Q889" s="1" t="str">
        <f t="shared" si="95"/>
        <v>외항 화물 운송업 (50112)</v>
      </c>
    </row>
    <row r="890" spans="1:17" x14ac:dyDescent="0.2">
      <c r="A890" s="1" t="str">
        <f>INDEX(lv1_index!$B$2:$B$78,MATCH(Tree!$E890,lv1_index!$C$2:$C$78,0))</f>
        <v>H: 운수 및 창고업(49~52)</v>
      </c>
      <c r="B890" t="str">
        <f t="shared" si="96"/>
        <v>50</v>
      </c>
      <c r="C890" t="str">
        <f>INDEX([1]표준산업분류!$C$2:$C$2172,MATCH(Tree!$B890,[1]표준산업분류!$B$2:$B$2172,0))</f>
        <v>수상 운송업</v>
      </c>
      <c r="D890">
        <f>INDEX([1]표준산업분류!$D$2:$D$2172,MATCH(Tree!$B890,[1]표준산업분류!$B$2:$B$2172,0))</f>
        <v>174</v>
      </c>
      <c r="E890" s="1" t="str">
        <f t="shared" si="97"/>
        <v>수상 운송업 (50)</v>
      </c>
      <c r="F890" t="str">
        <f t="shared" si="98"/>
        <v>501</v>
      </c>
      <c r="G890" t="str">
        <f>INDEX([1]표준산업분류!C$2:C$2172,MATCH($F890,[1]표준산업분류!B$2:B$2172,0))</f>
        <v>해상 운송업</v>
      </c>
      <c r="H890">
        <f>INDEX([1]표준산업분류!D$2:D$2172,MATCH($F890,[1]표준산업분류!$B$2:$B$2172,0))</f>
        <v>171</v>
      </c>
      <c r="I890" s="1" t="str">
        <f t="shared" si="99"/>
        <v>해상 운송업 (501)</v>
      </c>
      <c r="J890" t="str">
        <f t="shared" si="100"/>
        <v>5012</v>
      </c>
      <c r="K890" t="str">
        <f>INDEX([1]표준산업분류!C$2:C$2172,MATCH($J890,[1]표준산업분류!B$2:B$2172,0))</f>
        <v>내항 운송업</v>
      </c>
      <c r="L890">
        <f>INDEX([1]표준산업분류!D$2:D$2172,MATCH($J890,[1]표준산업분류!$B$2:$B$2172,0))</f>
        <v>47</v>
      </c>
      <c r="M890" s="1" t="str">
        <f t="shared" si="94"/>
        <v>내항 운송업 (5012)</v>
      </c>
      <c r="N890" t="s">
        <v>1295</v>
      </c>
      <c r="O890" t="s">
        <v>2416</v>
      </c>
      <c r="P890">
        <f>INDEX([1]표준산업분류!D$2:D$2172,MATCH($N890,[1]표준산업분류!$B$2:$B$2172,0))</f>
        <v>12</v>
      </c>
      <c r="Q890" s="1" t="str">
        <f t="shared" si="95"/>
        <v>내항 여객 운송업 (50121)</v>
      </c>
    </row>
    <row r="891" spans="1:17" x14ac:dyDescent="0.2">
      <c r="A891" s="1" t="str">
        <f>INDEX(lv1_index!$B$2:$B$78,MATCH(Tree!$E891,lv1_index!$C$2:$C$78,0))</f>
        <v>H: 운수 및 창고업(49~52)</v>
      </c>
      <c r="B891" t="str">
        <f t="shared" si="96"/>
        <v>50</v>
      </c>
      <c r="C891" t="str">
        <f>INDEX([1]표준산업분류!$C$2:$C$2172,MATCH(Tree!$B891,[1]표준산업분류!$B$2:$B$2172,0))</f>
        <v>수상 운송업</v>
      </c>
      <c r="D891">
        <f>INDEX([1]표준산업분류!$D$2:$D$2172,MATCH(Tree!$B891,[1]표준산업분류!$B$2:$B$2172,0))</f>
        <v>174</v>
      </c>
      <c r="E891" s="1" t="str">
        <f t="shared" si="97"/>
        <v>수상 운송업 (50)</v>
      </c>
      <c r="F891" t="str">
        <f t="shared" si="98"/>
        <v>501</v>
      </c>
      <c r="G891" t="str">
        <f>INDEX([1]표준산업분류!C$2:C$2172,MATCH($F891,[1]표준산업분류!B$2:B$2172,0))</f>
        <v>해상 운송업</v>
      </c>
      <c r="H891">
        <f>INDEX([1]표준산업분류!D$2:D$2172,MATCH($F891,[1]표준산업분류!$B$2:$B$2172,0))</f>
        <v>171</v>
      </c>
      <c r="I891" s="1" t="str">
        <f t="shared" si="99"/>
        <v>해상 운송업 (501)</v>
      </c>
      <c r="J891" t="str">
        <f t="shared" si="100"/>
        <v>5012</v>
      </c>
      <c r="K891" t="str">
        <f>INDEX([1]표준산업분류!C$2:C$2172,MATCH($J891,[1]표준산업분류!B$2:B$2172,0))</f>
        <v>내항 운송업</v>
      </c>
      <c r="L891">
        <f>INDEX([1]표준산업분류!D$2:D$2172,MATCH($J891,[1]표준산업분류!$B$2:$B$2172,0))</f>
        <v>47</v>
      </c>
      <c r="M891" s="1" t="str">
        <f t="shared" si="94"/>
        <v>내항 운송업 (5012)</v>
      </c>
      <c r="N891" t="s">
        <v>1296</v>
      </c>
      <c r="O891" t="s">
        <v>2417</v>
      </c>
      <c r="P891">
        <f>INDEX([1]표준산업분류!D$2:D$2172,MATCH($N891,[1]표준산업분류!$B$2:$B$2172,0))</f>
        <v>35</v>
      </c>
      <c r="Q891" s="1" t="str">
        <f t="shared" si="95"/>
        <v>내항 화물 운송업 (50122)</v>
      </c>
    </row>
    <row r="892" spans="1:17" x14ac:dyDescent="0.2">
      <c r="A892" s="1" t="str">
        <f>INDEX(lv1_index!$B$2:$B$78,MATCH(Tree!$E892,lv1_index!$C$2:$C$78,0))</f>
        <v>H: 운수 및 창고업(49~52)</v>
      </c>
      <c r="B892" t="str">
        <f t="shared" si="96"/>
        <v>50</v>
      </c>
      <c r="C892" t="str">
        <f>INDEX([1]표준산업분류!$C$2:$C$2172,MATCH(Tree!$B892,[1]표준산업분류!$B$2:$B$2172,0))</f>
        <v>수상 운송업</v>
      </c>
      <c r="D892">
        <f>INDEX([1]표준산업분류!$D$2:$D$2172,MATCH(Tree!$B892,[1]표준산업분류!$B$2:$B$2172,0))</f>
        <v>174</v>
      </c>
      <c r="E892" s="1" t="str">
        <f t="shared" si="97"/>
        <v>수상 운송업 (50)</v>
      </c>
      <c r="F892" t="str">
        <f t="shared" si="98"/>
        <v>501</v>
      </c>
      <c r="G892" t="str">
        <f>INDEX([1]표준산업분류!C$2:C$2172,MATCH($F892,[1]표준산업분류!B$2:B$2172,0))</f>
        <v>해상 운송업</v>
      </c>
      <c r="H892">
        <f>INDEX([1]표준산업분류!D$2:D$2172,MATCH($F892,[1]표준산업분류!$B$2:$B$2172,0))</f>
        <v>171</v>
      </c>
      <c r="I892" s="1" t="str">
        <f t="shared" si="99"/>
        <v>해상 운송업 (501)</v>
      </c>
      <c r="J892" t="str">
        <f t="shared" si="100"/>
        <v>5013</v>
      </c>
      <c r="K892" t="str">
        <f>INDEX([1]표준산업분류!C$2:C$2172,MATCH($J892,[1]표준산업분류!B$2:B$2172,0))</f>
        <v>기타 해상 운송업</v>
      </c>
      <c r="L892">
        <f>INDEX([1]표준산업분류!D$2:D$2172,MATCH($J892,[1]표준산업분류!$B$2:$B$2172,0))</f>
        <v>17</v>
      </c>
      <c r="M892" s="1" t="str">
        <f t="shared" si="94"/>
        <v>기타 해상 운송업 (5013)</v>
      </c>
      <c r="N892" t="s">
        <v>1297</v>
      </c>
      <c r="O892" t="s">
        <v>329</v>
      </c>
      <c r="P892">
        <f>INDEX([1]표준산업분류!D$2:D$2172,MATCH($N892,[1]표준산업분류!$B$2:$B$2172,0))</f>
        <v>17</v>
      </c>
      <c r="Q892" s="1" t="str">
        <f t="shared" si="95"/>
        <v>기타 해상 운송업 (50130)</v>
      </c>
    </row>
    <row r="893" spans="1:17" x14ac:dyDescent="0.2">
      <c r="A893" s="1" t="str">
        <f>INDEX(lv1_index!$B$2:$B$78,MATCH(Tree!$E893,lv1_index!$C$2:$C$78,0))</f>
        <v>H: 운수 및 창고업(49~52)</v>
      </c>
      <c r="B893" t="str">
        <f t="shared" si="96"/>
        <v>50</v>
      </c>
      <c r="C893" t="str">
        <f>INDEX([1]표준산업분류!$C$2:$C$2172,MATCH(Tree!$B893,[1]표준산업분류!$B$2:$B$2172,0))</f>
        <v>수상 운송업</v>
      </c>
      <c r="D893">
        <f>INDEX([1]표준산업분류!$D$2:$D$2172,MATCH(Tree!$B893,[1]표준산업분류!$B$2:$B$2172,0))</f>
        <v>174</v>
      </c>
      <c r="E893" s="1" t="str">
        <f t="shared" si="97"/>
        <v>수상 운송업 (50)</v>
      </c>
      <c r="F893" t="str">
        <f t="shared" si="98"/>
        <v>502</v>
      </c>
      <c r="G893" t="str">
        <f>INDEX([1]표준산업분류!C$2:C$2172,MATCH($F893,[1]표준산업분류!B$2:B$2172,0))</f>
        <v>내륙 수상 및 항만내 운송업</v>
      </c>
      <c r="H893">
        <f>INDEX([1]표준산업분류!D$2:D$2172,MATCH($F893,[1]표준산업분류!$B$2:$B$2172,0))</f>
        <v>3</v>
      </c>
      <c r="I893" s="1" t="str">
        <f t="shared" si="99"/>
        <v>내륙 수상 및 항만내 운송업 (502)</v>
      </c>
      <c r="J893" t="str">
        <f t="shared" si="100"/>
        <v>5020</v>
      </c>
      <c r="K893" t="str">
        <f>INDEX([1]표준산업분류!C$2:C$2172,MATCH($J893,[1]표준산업분류!B$2:B$2172,0))</f>
        <v>내륙 수상 및 항만내 운송업</v>
      </c>
      <c r="L893">
        <f>INDEX([1]표준산업분류!D$2:D$2172,MATCH($J893,[1]표준산업분류!$B$2:$B$2172,0))</f>
        <v>3</v>
      </c>
      <c r="M893" s="1" t="str">
        <f t="shared" si="94"/>
        <v>내륙 수상 및 항만내 운송업 (5020)</v>
      </c>
      <c r="N893" t="s">
        <v>1298</v>
      </c>
      <c r="O893" t="s">
        <v>2418</v>
      </c>
      <c r="P893">
        <f>INDEX([1]표준산업분류!D$2:D$2172,MATCH($N893,[1]표준산업분류!$B$2:$B$2172,0))</f>
        <v>0</v>
      </c>
      <c r="Q893" s="1" t="str">
        <f t="shared" si="95"/>
        <v>내륙 수상 여객 운송업 (50201)</v>
      </c>
    </row>
    <row r="894" spans="1:17" x14ac:dyDescent="0.2">
      <c r="A894" s="1" t="str">
        <f>INDEX(lv1_index!$B$2:$B$78,MATCH(Tree!$E894,lv1_index!$C$2:$C$78,0))</f>
        <v>H: 운수 및 창고업(49~52)</v>
      </c>
      <c r="B894" t="str">
        <f t="shared" si="96"/>
        <v>50</v>
      </c>
      <c r="C894" t="str">
        <f>INDEX([1]표준산업분류!$C$2:$C$2172,MATCH(Tree!$B894,[1]표준산업분류!$B$2:$B$2172,0))</f>
        <v>수상 운송업</v>
      </c>
      <c r="D894">
        <f>INDEX([1]표준산업분류!$D$2:$D$2172,MATCH(Tree!$B894,[1]표준산업분류!$B$2:$B$2172,0))</f>
        <v>174</v>
      </c>
      <c r="E894" s="1" t="str">
        <f t="shared" si="97"/>
        <v>수상 운송업 (50)</v>
      </c>
      <c r="F894" t="str">
        <f t="shared" si="98"/>
        <v>502</v>
      </c>
      <c r="G894" t="str">
        <f>INDEX([1]표준산업분류!C$2:C$2172,MATCH($F894,[1]표준산업분류!B$2:B$2172,0))</f>
        <v>내륙 수상 및 항만내 운송업</v>
      </c>
      <c r="H894">
        <f>INDEX([1]표준산업분류!D$2:D$2172,MATCH($F894,[1]표준산업분류!$B$2:$B$2172,0))</f>
        <v>3</v>
      </c>
      <c r="I894" s="1" t="str">
        <f t="shared" si="99"/>
        <v>내륙 수상 및 항만내 운송업 (502)</v>
      </c>
      <c r="J894" t="str">
        <f t="shared" si="100"/>
        <v>5020</v>
      </c>
      <c r="K894" t="str">
        <f>INDEX([1]표준산업분류!C$2:C$2172,MATCH($J894,[1]표준산업분류!B$2:B$2172,0))</f>
        <v>내륙 수상 및 항만내 운송업</v>
      </c>
      <c r="L894">
        <f>INDEX([1]표준산업분류!D$2:D$2172,MATCH($J894,[1]표준산업분류!$B$2:$B$2172,0))</f>
        <v>3</v>
      </c>
      <c r="M894" s="1" t="str">
        <f t="shared" si="94"/>
        <v>내륙 수상 및 항만내 운송업 (5020)</v>
      </c>
      <c r="N894" t="s">
        <v>1299</v>
      </c>
      <c r="O894" t="s">
        <v>2419</v>
      </c>
      <c r="P894">
        <f>INDEX([1]표준산업분류!D$2:D$2172,MATCH($N894,[1]표준산업분류!$B$2:$B$2172,0))</f>
        <v>0</v>
      </c>
      <c r="Q894" s="1" t="str">
        <f t="shared" si="95"/>
        <v>내륙 수상 화물 운송업 (50202)</v>
      </c>
    </row>
    <row r="895" spans="1:17" x14ac:dyDescent="0.2">
      <c r="A895" s="1" t="str">
        <f>INDEX(lv1_index!$B$2:$B$78,MATCH(Tree!$E895,lv1_index!$C$2:$C$78,0))</f>
        <v>H: 운수 및 창고업(49~52)</v>
      </c>
      <c r="B895" t="str">
        <f t="shared" si="96"/>
        <v>50</v>
      </c>
      <c r="C895" t="str">
        <f>INDEX([1]표준산업분류!$C$2:$C$2172,MATCH(Tree!$B895,[1]표준산업분류!$B$2:$B$2172,0))</f>
        <v>수상 운송업</v>
      </c>
      <c r="D895">
        <f>INDEX([1]표준산업분류!$D$2:$D$2172,MATCH(Tree!$B895,[1]표준산업분류!$B$2:$B$2172,0))</f>
        <v>174</v>
      </c>
      <c r="E895" s="1" t="str">
        <f t="shared" si="97"/>
        <v>수상 운송업 (50)</v>
      </c>
      <c r="F895" t="str">
        <f t="shared" si="98"/>
        <v>502</v>
      </c>
      <c r="G895" t="str">
        <f>INDEX([1]표준산업분류!C$2:C$2172,MATCH($F895,[1]표준산업분류!B$2:B$2172,0))</f>
        <v>내륙 수상 및 항만내 운송업</v>
      </c>
      <c r="H895">
        <f>INDEX([1]표준산업분류!D$2:D$2172,MATCH($F895,[1]표준산업분류!$B$2:$B$2172,0))</f>
        <v>3</v>
      </c>
      <c r="I895" s="1" t="str">
        <f t="shared" si="99"/>
        <v>내륙 수상 및 항만내 운송업 (502)</v>
      </c>
      <c r="J895" t="str">
        <f t="shared" si="100"/>
        <v>5020</v>
      </c>
      <c r="K895" t="str">
        <f>INDEX([1]표준산업분류!C$2:C$2172,MATCH($J895,[1]표준산업분류!B$2:B$2172,0))</f>
        <v>내륙 수상 및 항만내 운송업</v>
      </c>
      <c r="L895">
        <f>INDEX([1]표준산업분류!D$2:D$2172,MATCH($J895,[1]표준산업분류!$B$2:$B$2172,0))</f>
        <v>3</v>
      </c>
      <c r="M895" s="1" t="str">
        <f t="shared" si="94"/>
        <v>내륙 수상 및 항만내 운송업 (5020)</v>
      </c>
      <c r="N895" t="s">
        <v>1300</v>
      </c>
      <c r="O895" t="s">
        <v>2420</v>
      </c>
      <c r="P895">
        <f>INDEX([1]표준산업분류!D$2:D$2172,MATCH($N895,[1]표준산업분류!$B$2:$B$2172,0))</f>
        <v>0</v>
      </c>
      <c r="Q895" s="1" t="str">
        <f t="shared" si="95"/>
        <v>항만내 운송업 (50203)</v>
      </c>
    </row>
    <row r="896" spans="1:17" x14ac:dyDescent="0.2">
      <c r="A896" s="1" t="str">
        <f>INDEX(lv1_index!$B$2:$B$78,MATCH(Tree!$E896,lv1_index!$C$2:$C$78,0))</f>
        <v>H: 운수 및 창고업(49~52)</v>
      </c>
      <c r="B896" t="str">
        <f t="shared" si="96"/>
        <v>50</v>
      </c>
      <c r="C896" t="str">
        <f>INDEX([1]표준산업분류!$C$2:$C$2172,MATCH(Tree!$B896,[1]표준산업분류!$B$2:$B$2172,0))</f>
        <v>수상 운송업</v>
      </c>
      <c r="D896">
        <f>INDEX([1]표준산업분류!$D$2:$D$2172,MATCH(Tree!$B896,[1]표준산업분류!$B$2:$B$2172,0))</f>
        <v>174</v>
      </c>
      <c r="E896" s="1" t="str">
        <f t="shared" si="97"/>
        <v>수상 운송업 (50)</v>
      </c>
      <c r="F896" t="str">
        <f t="shared" si="98"/>
        <v>502</v>
      </c>
      <c r="G896" t="str">
        <f>INDEX([1]표준산업분류!C$2:C$2172,MATCH($F896,[1]표준산업분류!B$2:B$2172,0))</f>
        <v>내륙 수상 및 항만내 운송업</v>
      </c>
      <c r="H896">
        <f>INDEX([1]표준산업분류!D$2:D$2172,MATCH($F896,[1]표준산업분류!$B$2:$B$2172,0))</f>
        <v>3</v>
      </c>
      <c r="I896" s="1" t="str">
        <f t="shared" si="99"/>
        <v>내륙 수상 및 항만내 운송업 (502)</v>
      </c>
      <c r="J896" t="str">
        <f t="shared" si="100"/>
        <v>5020</v>
      </c>
      <c r="K896" t="str">
        <f>INDEX([1]표준산업분류!C$2:C$2172,MATCH($J896,[1]표준산업분류!B$2:B$2172,0))</f>
        <v>내륙 수상 및 항만내 운송업</v>
      </c>
      <c r="L896">
        <f>INDEX([1]표준산업분류!D$2:D$2172,MATCH($J896,[1]표준산업분류!$B$2:$B$2172,0))</f>
        <v>3</v>
      </c>
      <c r="M896" s="1" t="str">
        <f t="shared" si="94"/>
        <v>내륙 수상 및 항만내 운송업 (5020)</v>
      </c>
      <c r="N896" t="s">
        <v>1301</v>
      </c>
      <c r="O896" t="s">
        <v>2421</v>
      </c>
      <c r="P896">
        <f>INDEX([1]표준산업분류!D$2:D$2172,MATCH($N896,[1]표준산업분류!$B$2:$B$2172,0))</f>
        <v>3</v>
      </c>
      <c r="Q896" s="1" t="str">
        <f t="shared" si="95"/>
        <v>기타 내륙 수상 및 항만내 운송업 (50209)</v>
      </c>
    </row>
    <row r="897" spans="1:17" x14ac:dyDescent="0.2">
      <c r="A897" s="1" t="str">
        <f>INDEX(lv1_index!$B$2:$B$78,MATCH(Tree!$E897,lv1_index!$C$2:$C$78,0))</f>
        <v>H: 운수 및 창고업(49~52)</v>
      </c>
      <c r="B897" t="str">
        <f t="shared" si="96"/>
        <v>51</v>
      </c>
      <c r="C897" t="str">
        <f>INDEX([1]표준산업분류!$C$2:$C$2172,MATCH(Tree!$B897,[1]표준산업분류!$B$2:$B$2172,0))</f>
        <v>항공 운송업</v>
      </c>
      <c r="D897">
        <f>INDEX([1]표준산업분류!$D$2:$D$2172,MATCH(Tree!$B897,[1]표준산업분류!$B$2:$B$2172,0))</f>
        <v>18</v>
      </c>
      <c r="E897" s="1" t="str">
        <f t="shared" si="97"/>
        <v>항공 운송업 (51)</v>
      </c>
      <c r="F897" t="str">
        <f t="shared" si="98"/>
        <v>511</v>
      </c>
      <c r="G897" t="str">
        <f>INDEX([1]표준산업분류!C$2:C$2172,MATCH($F897,[1]표준산업분류!B$2:B$2172,0))</f>
        <v>항공 여객 운송업</v>
      </c>
      <c r="H897">
        <f>INDEX([1]표준산업분류!D$2:D$2172,MATCH($F897,[1]표준산업분류!$B$2:$B$2172,0))</f>
        <v>12</v>
      </c>
      <c r="I897" s="1" t="str">
        <f t="shared" si="99"/>
        <v>항공 여객 운송업 (511)</v>
      </c>
      <c r="J897" t="str">
        <f t="shared" si="100"/>
        <v>5110</v>
      </c>
      <c r="K897" t="str">
        <f>INDEX([1]표준산업분류!C$2:C$2172,MATCH($J897,[1]표준산업분류!B$2:B$2172,0))</f>
        <v>항공 여객 운송업</v>
      </c>
      <c r="L897">
        <f>INDEX([1]표준산업분류!D$2:D$2172,MATCH($J897,[1]표준산업분류!$B$2:$B$2172,0))</f>
        <v>12</v>
      </c>
      <c r="M897" s="1" t="str">
        <f t="shared" si="94"/>
        <v>항공 여객 운송업 (5110)</v>
      </c>
      <c r="N897" t="s">
        <v>1302</v>
      </c>
      <c r="O897" t="s">
        <v>27</v>
      </c>
      <c r="P897">
        <f>INDEX([1]표준산업분류!D$2:D$2172,MATCH($N897,[1]표준산업분류!$B$2:$B$2172,0))</f>
        <v>12</v>
      </c>
      <c r="Q897" s="1" t="str">
        <f t="shared" si="95"/>
        <v>항공 여객 운송업 (51100)</v>
      </c>
    </row>
    <row r="898" spans="1:17" x14ac:dyDescent="0.2">
      <c r="A898" s="1" t="str">
        <f>INDEX(lv1_index!$B$2:$B$78,MATCH(Tree!$E898,lv1_index!$C$2:$C$78,0))</f>
        <v>H: 운수 및 창고업(49~52)</v>
      </c>
      <c r="B898" t="str">
        <f t="shared" si="96"/>
        <v>51</v>
      </c>
      <c r="C898" t="str">
        <f>INDEX([1]표준산업분류!$C$2:$C$2172,MATCH(Tree!$B898,[1]표준산업분류!$B$2:$B$2172,0))</f>
        <v>항공 운송업</v>
      </c>
      <c r="D898">
        <f>INDEX([1]표준산업분류!$D$2:$D$2172,MATCH(Tree!$B898,[1]표준산업분류!$B$2:$B$2172,0))</f>
        <v>18</v>
      </c>
      <c r="E898" s="1" t="str">
        <f t="shared" si="97"/>
        <v>항공 운송업 (51)</v>
      </c>
      <c r="F898" t="str">
        <f t="shared" si="98"/>
        <v>512</v>
      </c>
      <c r="G898" t="str">
        <f>INDEX([1]표준산업분류!C$2:C$2172,MATCH($F898,[1]표준산업분류!B$2:B$2172,0))</f>
        <v>항공 화물 운송업</v>
      </c>
      <c r="H898">
        <f>INDEX([1]표준산업분류!D$2:D$2172,MATCH($F898,[1]표준산업분류!$B$2:$B$2172,0))</f>
        <v>6</v>
      </c>
      <c r="I898" s="1" t="str">
        <f t="shared" si="99"/>
        <v>항공 화물 운송업 (512)</v>
      </c>
      <c r="J898" t="str">
        <f t="shared" si="100"/>
        <v>5120</v>
      </c>
      <c r="K898" t="str">
        <f>INDEX([1]표준산업분류!C$2:C$2172,MATCH($J898,[1]표준산업분류!B$2:B$2172,0))</f>
        <v>항공 화물 운송업</v>
      </c>
      <c r="L898">
        <f>INDEX([1]표준산업분류!D$2:D$2172,MATCH($J898,[1]표준산업분류!$B$2:$B$2172,0))</f>
        <v>6</v>
      </c>
      <c r="M898" s="1" t="str">
        <f t="shared" ref="M898:M961" si="101">K898&amp;" "&amp;"("&amp;J898&amp;")"</f>
        <v>항공 화물 운송업 (5120)</v>
      </c>
      <c r="N898" t="s">
        <v>1303</v>
      </c>
      <c r="O898" t="s">
        <v>26</v>
      </c>
      <c r="P898">
        <f>INDEX([1]표준산업분류!D$2:D$2172,MATCH($N898,[1]표준산업분류!$B$2:$B$2172,0))</f>
        <v>6</v>
      </c>
      <c r="Q898" s="1" t="str">
        <f t="shared" ref="Q898:Q961" si="102">O898&amp;" "&amp;"("&amp;N898&amp;")"</f>
        <v>항공 화물 운송업 (51200)</v>
      </c>
    </row>
    <row r="899" spans="1:17" x14ac:dyDescent="0.2">
      <c r="A899" s="1" t="str">
        <f>INDEX(lv1_index!$B$2:$B$78,MATCH(Tree!$E899,lv1_index!$C$2:$C$78,0))</f>
        <v>H: 운수 및 창고업(49~52)</v>
      </c>
      <c r="B899" t="str">
        <f t="shared" ref="B899:B962" si="103">LEFT(F899,2)</f>
        <v>52</v>
      </c>
      <c r="C899" t="str">
        <f>INDEX([1]표준산업분류!$C$2:$C$2172,MATCH(Tree!$B899,[1]표준산업분류!$B$2:$B$2172,0))</f>
        <v>창고 및 운송관련 서비스업</v>
      </c>
      <c r="D899">
        <f>INDEX([1]표준산업분류!$D$2:$D$2172,MATCH(Tree!$B899,[1]표준산업분류!$B$2:$B$2172,0))</f>
        <v>726</v>
      </c>
      <c r="E899" s="1" t="str">
        <f t="shared" ref="E899:E962" si="104">C899&amp;" "&amp;"("&amp;B899&amp;")"</f>
        <v>창고 및 운송관련 서비스업 (52)</v>
      </c>
      <c r="F899" t="str">
        <f t="shared" ref="F899:F962" si="105">LEFT(J899,3)</f>
        <v>521</v>
      </c>
      <c r="G899" t="str">
        <f>INDEX([1]표준산업분류!C$2:C$2172,MATCH($F899,[1]표준산업분류!B$2:B$2172,0))</f>
        <v>보관 및 창고업</v>
      </c>
      <c r="H899">
        <f>INDEX([1]표준산업분류!D$2:D$2172,MATCH($F899,[1]표준산업분류!$B$2:$B$2172,0))</f>
        <v>259</v>
      </c>
      <c r="I899" s="1" t="str">
        <f t="shared" ref="I899:I962" si="106">G899&amp;" "&amp;"("&amp;F899&amp;")"</f>
        <v>보관 및 창고업 (521)</v>
      </c>
      <c r="J899" t="str">
        <f t="shared" ref="J899:J962" si="107">LEFT(N899,4)</f>
        <v>5210</v>
      </c>
      <c r="K899" t="str">
        <f>INDEX([1]표준산업분류!C$2:C$2172,MATCH($J899,[1]표준산업분류!B$2:B$2172,0))</f>
        <v>보관 및 창고업</v>
      </c>
      <c r="L899">
        <f>INDEX([1]표준산업분류!D$2:D$2172,MATCH($J899,[1]표준산업분류!$B$2:$B$2172,0))</f>
        <v>259</v>
      </c>
      <c r="M899" s="1" t="str">
        <f t="shared" si="101"/>
        <v>보관 및 창고업 (5210)</v>
      </c>
      <c r="N899" t="s">
        <v>1304</v>
      </c>
      <c r="O899" t="s">
        <v>2422</v>
      </c>
      <c r="P899">
        <f>INDEX([1]표준산업분류!D$2:D$2172,MATCH($N899,[1]표준산업분류!$B$2:$B$2172,0))</f>
        <v>162</v>
      </c>
      <c r="Q899" s="1" t="str">
        <f t="shared" si="102"/>
        <v>일반 창고업 (52101)</v>
      </c>
    </row>
    <row r="900" spans="1:17" x14ac:dyDescent="0.2">
      <c r="A900" s="1" t="str">
        <f>INDEX(lv1_index!$B$2:$B$78,MATCH(Tree!$E900,lv1_index!$C$2:$C$78,0))</f>
        <v>H: 운수 및 창고업(49~52)</v>
      </c>
      <c r="B900" t="str">
        <f t="shared" si="103"/>
        <v>52</v>
      </c>
      <c r="C900" t="str">
        <f>INDEX([1]표준산업분류!$C$2:$C$2172,MATCH(Tree!$B900,[1]표준산업분류!$B$2:$B$2172,0))</f>
        <v>창고 및 운송관련 서비스업</v>
      </c>
      <c r="D900">
        <f>INDEX([1]표준산업분류!$D$2:$D$2172,MATCH(Tree!$B900,[1]표준산업분류!$B$2:$B$2172,0))</f>
        <v>726</v>
      </c>
      <c r="E900" s="1" t="str">
        <f t="shared" si="104"/>
        <v>창고 및 운송관련 서비스업 (52)</v>
      </c>
      <c r="F900" t="str">
        <f t="shared" si="105"/>
        <v>521</v>
      </c>
      <c r="G900" t="str">
        <f>INDEX([1]표준산업분류!C$2:C$2172,MATCH($F900,[1]표준산업분류!B$2:B$2172,0))</f>
        <v>보관 및 창고업</v>
      </c>
      <c r="H900">
        <f>INDEX([1]표준산업분류!D$2:D$2172,MATCH($F900,[1]표준산업분류!$B$2:$B$2172,0))</f>
        <v>259</v>
      </c>
      <c r="I900" s="1" t="str">
        <f t="shared" si="106"/>
        <v>보관 및 창고업 (521)</v>
      </c>
      <c r="J900" t="str">
        <f t="shared" si="107"/>
        <v>5210</v>
      </c>
      <c r="K900" t="str">
        <f>INDEX([1]표준산업분류!C$2:C$2172,MATCH($J900,[1]표준산업분류!B$2:B$2172,0))</f>
        <v>보관 및 창고업</v>
      </c>
      <c r="L900">
        <f>INDEX([1]표준산업분류!D$2:D$2172,MATCH($J900,[1]표준산업분류!$B$2:$B$2172,0))</f>
        <v>259</v>
      </c>
      <c r="M900" s="1" t="str">
        <f t="shared" si="101"/>
        <v>보관 및 창고업 (5210)</v>
      </c>
      <c r="N900" t="s">
        <v>1305</v>
      </c>
      <c r="O900" t="s">
        <v>2423</v>
      </c>
      <c r="P900">
        <f>INDEX([1]표준산업분류!D$2:D$2172,MATCH($N900,[1]표준산업분류!$B$2:$B$2172,0))</f>
        <v>55</v>
      </c>
      <c r="Q900" s="1" t="str">
        <f t="shared" si="102"/>
        <v>냉장 및 냉동 창고업 (52102)</v>
      </c>
    </row>
    <row r="901" spans="1:17" x14ac:dyDescent="0.2">
      <c r="A901" s="1" t="str">
        <f>INDEX(lv1_index!$B$2:$B$78,MATCH(Tree!$E901,lv1_index!$C$2:$C$78,0))</f>
        <v>H: 운수 및 창고업(49~52)</v>
      </c>
      <c r="B901" t="str">
        <f t="shared" si="103"/>
        <v>52</v>
      </c>
      <c r="C901" t="str">
        <f>INDEX([1]표준산업분류!$C$2:$C$2172,MATCH(Tree!$B901,[1]표준산업분류!$B$2:$B$2172,0))</f>
        <v>창고 및 운송관련 서비스업</v>
      </c>
      <c r="D901">
        <f>INDEX([1]표준산업분류!$D$2:$D$2172,MATCH(Tree!$B901,[1]표준산업분류!$B$2:$B$2172,0))</f>
        <v>726</v>
      </c>
      <c r="E901" s="1" t="str">
        <f t="shared" si="104"/>
        <v>창고 및 운송관련 서비스업 (52)</v>
      </c>
      <c r="F901" t="str">
        <f t="shared" si="105"/>
        <v>521</v>
      </c>
      <c r="G901" t="str">
        <f>INDEX([1]표준산업분류!C$2:C$2172,MATCH($F901,[1]표준산업분류!B$2:B$2172,0))</f>
        <v>보관 및 창고업</v>
      </c>
      <c r="H901">
        <f>INDEX([1]표준산업분류!D$2:D$2172,MATCH($F901,[1]표준산업분류!$B$2:$B$2172,0))</f>
        <v>259</v>
      </c>
      <c r="I901" s="1" t="str">
        <f t="shared" si="106"/>
        <v>보관 및 창고업 (521)</v>
      </c>
      <c r="J901" t="str">
        <f t="shared" si="107"/>
        <v>5210</v>
      </c>
      <c r="K901" t="str">
        <f>INDEX([1]표준산업분류!C$2:C$2172,MATCH($J901,[1]표준산업분류!B$2:B$2172,0))</f>
        <v>보관 및 창고업</v>
      </c>
      <c r="L901">
        <f>INDEX([1]표준산업분류!D$2:D$2172,MATCH($J901,[1]표준산업분류!$B$2:$B$2172,0))</f>
        <v>259</v>
      </c>
      <c r="M901" s="1" t="str">
        <f t="shared" si="101"/>
        <v>보관 및 창고업 (5210)</v>
      </c>
      <c r="N901" t="s">
        <v>1306</v>
      </c>
      <c r="O901" t="s">
        <v>2424</v>
      </c>
      <c r="P901">
        <f>INDEX([1]표준산업분류!D$2:D$2172,MATCH($N901,[1]표준산업분류!$B$2:$B$2172,0))</f>
        <v>1</v>
      </c>
      <c r="Q901" s="1" t="str">
        <f t="shared" si="102"/>
        <v>농산물 창고업 (52103)</v>
      </c>
    </row>
    <row r="902" spans="1:17" x14ac:dyDescent="0.2">
      <c r="A902" s="1" t="str">
        <f>INDEX(lv1_index!$B$2:$B$78,MATCH(Tree!$E902,lv1_index!$C$2:$C$78,0))</f>
        <v>H: 운수 및 창고업(49~52)</v>
      </c>
      <c r="B902" t="str">
        <f t="shared" si="103"/>
        <v>52</v>
      </c>
      <c r="C902" t="str">
        <f>INDEX([1]표준산업분류!$C$2:$C$2172,MATCH(Tree!$B902,[1]표준산업분류!$B$2:$B$2172,0))</f>
        <v>창고 및 운송관련 서비스업</v>
      </c>
      <c r="D902">
        <f>INDEX([1]표준산업분류!$D$2:$D$2172,MATCH(Tree!$B902,[1]표준산업분류!$B$2:$B$2172,0))</f>
        <v>726</v>
      </c>
      <c r="E902" s="1" t="str">
        <f t="shared" si="104"/>
        <v>창고 및 운송관련 서비스업 (52)</v>
      </c>
      <c r="F902" t="str">
        <f t="shared" si="105"/>
        <v>521</v>
      </c>
      <c r="G902" t="str">
        <f>INDEX([1]표준산업분류!C$2:C$2172,MATCH($F902,[1]표준산업분류!B$2:B$2172,0))</f>
        <v>보관 및 창고업</v>
      </c>
      <c r="H902">
        <f>INDEX([1]표준산업분류!D$2:D$2172,MATCH($F902,[1]표준산업분류!$B$2:$B$2172,0))</f>
        <v>259</v>
      </c>
      <c r="I902" s="1" t="str">
        <f t="shared" si="106"/>
        <v>보관 및 창고업 (521)</v>
      </c>
      <c r="J902" t="str">
        <f t="shared" si="107"/>
        <v>5210</v>
      </c>
      <c r="K902" t="str">
        <f>INDEX([1]표준산업분류!C$2:C$2172,MATCH($J902,[1]표준산업분류!B$2:B$2172,0))</f>
        <v>보관 및 창고업</v>
      </c>
      <c r="L902">
        <f>INDEX([1]표준산업분류!D$2:D$2172,MATCH($J902,[1]표준산업분류!$B$2:$B$2172,0))</f>
        <v>259</v>
      </c>
      <c r="M902" s="1" t="str">
        <f t="shared" si="101"/>
        <v>보관 및 창고업 (5210)</v>
      </c>
      <c r="N902" t="s">
        <v>1307</v>
      </c>
      <c r="O902" t="s">
        <v>2425</v>
      </c>
      <c r="P902">
        <f>INDEX([1]표준산업분류!D$2:D$2172,MATCH($N902,[1]표준산업분류!$B$2:$B$2172,0))</f>
        <v>14</v>
      </c>
      <c r="Q902" s="1" t="str">
        <f t="shared" si="102"/>
        <v>위험물품 보관업 (52104)</v>
      </c>
    </row>
    <row r="903" spans="1:17" x14ac:dyDescent="0.2">
      <c r="A903" s="1" t="str">
        <f>INDEX(lv1_index!$B$2:$B$78,MATCH(Tree!$E903,lv1_index!$C$2:$C$78,0))</f>
        <v>H: 운수 및 창고업(49~52)</v>
      </c>
      <c r="B903" t="str">
        <f t="shared" si="103"/>
        <v>52</v>
      </c>
      <c r="C903" t="str">
        <f>INDEX([1]표준산업분류!$C$2:$C$2172,MATCH(Tree!$B903,[1]표준산업분류!$B$2:$B$2172,0))</f>
        <v>창고 및 운송관련 서비스업</v>
      </c>
      <c r="D903">
        <f>INDEX([1]표준산업분류!$D$2:$D$2172,MATCH(Tree!$B903,[1]표준산업분류!$B$2:$B$2172,0))</f>
        <v>726</v>
      </c>
      <c r="E903" s="1" t="str">
        <f t="shared" si="104"/>
        <v>창고 및 운송관련 서비스업 (52)</v>
      </c>
      <c r="F903" t="str">
        <f t="shared" si="105"/>
        <v>521</v>
      </c>
      <c r="G903" t="str">
        <f>INDEX([1]표준산업분류!C$2:C$2172,MATCH($F903,[1]표준산업분류!B$2:B$2172,0))</f>
        <v>보관 및 창고업</v>
      </c>
      <c r="H903">
        <f>INDEX([1]표준산업분류!D$2:D$2172,MATCH($F903,[1]표준산업분류!$B$2:$B$2172,0))</f>
        <v>259</v>
      </c>
      <c r="I903" s="1" t="str">
        <f t="shared" si="106"/>
        <v>보관 및 창고업 (521)</v>
      </c>
      <c r="J903" t="str">
        <f t="shared" si="107"/>
        <v>5210</v>
      </c>
      <c r="K903" t="str">
        <f>INDEX([1]표준산업분류!C$2:C$2172,MATCH($J903,[1]표준산업분류!B$2:B$2172,0))</f>
        <v>보관 및 창고업</v>
      </c>
      <c r="L903">
        <f>INDEX([1]표준산업분류!D$2:D$2172,MATCH($J903,[1]표준산업분류!$B$2:$B$2172,0))</f>
        <v>259</v>
      </c>
      <c r="M903" s="1" t="str">
        <f t="shared" si="101"/>
        <v>보관 및 창고업 (5210)</v>
      </c>
      <c r="N903" t="s">
        <v>1308</v>
      </c>
      <c r="O903" t="s">
        <v>2426</v>
      </c>
      <c r="P903">
        <f>INDEX([1]표준산업분류!D$2:D$2172,MATCH($N903,[1]표준산업분류!$B$2:$B$2172,0))</f>
        <v>27</v>
      </c>
      <c r="Q903" s="1" t="str">
        <f t="shared" si="102"/>
        <v>기타 보관 및 창고업 (52109)</v>
      </c>
    </row>
    <row r="904" spans="1:17" x14ac:dyDescent="0.2">
      <c r="A904" s="1" t="str">
        <f>INDEX(lv1_index!$B$2:$B$78,MATCH(Tree!$E904,lv1_index!$C$2:$C$78,0))</f>
        <v>H: 운수 및 창고업(49~52)</v>
      </c>
      <c r="B904" t="str">
        <f t="shared" si="103"/>
        <v>52</v>
      </c>
      <c r="C904" t="str">
        <f>INDEX([1]표준산업분류!$C$2:$C$2172,MATCH(Tree!$B904,[1]표준산업분류!$B$2:$B$2172,0))</f>
        <v>창고 및 운송관련 서비스업</v>
      </c>
      <c r="D904">
        <f>INDEX([1]표준산업분류!$D$2:$D$2172,MATCH(Tree!$B904,[1]표준산업분류!$B$2:$B$2172,0))</f>
        <v>726</v>
      </c>
      <c r="E904" s="1" t="str">
        <f t="shared" si="104"/>
        <v>창고 및 운송관련 서비스업 (52)</v>
      </c>
      <c r="F904" t="str">
        <f t="shared" si="105"/>
        <v>529</v>
      </c>
      <c r="G904" t="str">
        <f>INDEX([1]표준산업분류!C$2:C$2172,MATCH($F904,[1]표준산업분류!B$2:B$2172,0))</f>
        <v>기타 운송관련 서비스업</v>
      </c>
      <c r="H904">
        <f>INDEX([1]표준산업분류!D$2:D$2172,MATCH($F904,[1]표준산업분류!$B$2:$B$2172,0))</f>
        <v>467</v>
      </c>
      <c r="I904" s="1" t="str">
        <f t="shared" si="106"/>
        <v>기타 운송관련 서비스업 (529)</v>
      </c>
      <c r="J904" t="str">
        <f t="shared" si="107"/>
        <v>5291</v>
      </c>
      <c r="K904" t="str">
        <f>INDEX([1]표준산업분류!C$2:C$2172,MATCH($J904,[1]표준산업분류!B$2:B$2172,0))</f>
        <v>육상 운송지원 서비스업</v>
      </c>
      <c r="L904">
        <f>INDEX([1]표준산업분류!D$2:D$2172,MATCH($J904,[1]표준산업분류!$B$2:$B$2172,0))</f>
        <v>106</v>
      </c>
      <c r="M904" s="1" t="str">
        <f t="shared" si="101"/>
        <v>육상 운송지원 서비스업 (5291)</v>
      </c>
      <c r="N904" t="s">
        <v>1309</v>
      </c>
      <c r="O904" t="s">
        <v>2427</v>
      </c>
      <c r="P904">
        <f>INDEX([1]표준산업분류!D$2:D$2172,MATCH($N904,[1]표준산업분류!$B$2:$B$2172,0))</f>
        <v>4</v>
      </c>
      <c r="Q904" s="1" t="str">
        <f t="shared" si="102"/>
        <v>철도 운송지원 서비스업 (52911)</v>
      </c>
    </row>
    <row r="905" spans="1:17" x14ac:dyDescent="0.2">
      <c r="A905" s="1" t="str">
        <f>INDEX(lv1_index!$B$2:$B$78,MATCH(Tree!$E905,lv1_index!$C$2:$C$78,0))</f>
        <v>H: 운수 및 창고업(49~52)</v>
      </c>
      <c r="B905" t="str">
        <f t="shared" si="103"/>
        <v>52</v>
      </c>
      <c r="C905" t="str">
        <f>INDEX([1]표준산업분류!$C$2:$C$2172,MATCH(Tree!$B905,[1]표준산업분류!$B$2:$B$2172,0))</f>
        <v>창고 및 운송관련 서비스업</v>
      </c>
      <c r="D905">
        <f>INDEX([1]표준산업분류!$D$2:$D$2172,MATCH(Tree!$B905,[1]표준산업분류!$B$2:$B$2172,0))</f>
        <v>726</v>
      </c>
      <c r="E905" s="1" t="str">
        <f t="shared" si="104"/>
        <v>창고 및 운송관련 서비스업 (52)</v>
      </c>
      <c r="F905" t="str">
        <f t="shared" si="105"/>
        <v>529</v>
      </c>
      <c r="G905" t="str">
        <f>INDEX([1]표준산업분류!C$2:C$2172,MATCH($F905,[1]표준산업분류!B$2:B$2172,0))</f>
        <v>기타 운송관련 서비스업</v>
      </c>
      <c r="H905">
        <f>INDEX([1]표준산업분류!D$2:D$2172,MATCH($F905,[1]표준산업분류!$B$2:$B$2172,0))</f>
        <v>467</v>
      </c>
      <c r="I905" s="1" t="str">
        <f t="shared" si="106"/>
        <v>기타 운송관련 서비스업 (529)</v>
      </c>
      <c r="J905" t="str">
        <f t="shared" si="107"/>
        <v>5291</v>
      </c>
      <c r="K905" t="str">
        <f>INDEX([1]표준산업분류!C$2:C$2172,MATCH($J905,[1]표준산업분류!B$2:B$2172,0))</f>
        <v>육상 운송지원 서비스업</v>
      </c>
      <c r="L905">
        <f>INDEX([1]표준산업분류!D$2:D$2172,MATCH($J905,[1]표준산업분류!$B$2:$B$2172,0))</f>
        <v>106</v>
      </c>
      <c r="M905" s="1" t="str">
        <f t="shared" si="101"/>
        <v>육상 운송지원 서비스업 (5291)</v>
      </c>
      <c r="N905" t="s">
        <v>1310</v>
      </c>
      <c r="O905" t="s">
        <v>2428</v>
      </c>
      <c r="P905">
        <f>INDEX([1]표준산업분류!D$2:D$2172,MATCH($N905,[1]표준산업분류!$B$2:$B$2172,0))</f>
        <v>16</v>
      </c>
      <c r="Q905" s="1" t="str">
        <f t="shared" si="102"/>
        <v>여객 자동차 터미널 운영업 (52912)</v>
      </c>
    </row>
    <row r="906" spans="1:17" x14ac:dyDescent="0.2">
      <c r="A906" s="1" t="str">
        <f>INDEX(lv1_index!$B$2:$B$78,MATCH(Tree!$E906,lv1_index!$C$2:$C$78,0))</f>
        <v>H: 운수 및 창고업(49~52)</v>
      </c>
      <c r="B906" t="str">
        <f t="shared" si="103"/>
        <v>52</v>
      </c>
      <c r="C906" t="str">
        <f>INDEX([1]표준산업분류!$C$2:$C$2172,MATCH(Tree!$B906,[1]표준산업분류!$B$2:$B$2172,0))</f>
        <v>창고 및 운송관련 서비스업</v>
      </c>
      <c r="D906">
        <f>INDEX([1]표준산업분류!$D$2:$D$2172,MATCH(Tree!$B906,[1]표준산업분류!$B$2:$B$2172,0))</f>
        <v>726</v>
      </c>
      <c r="E906" s="1" t="str">
        <f t="shared" si="104"/>
        <v>창고 및 운송관련 서비스업 (52)</v>
      </c>
      <c r="F906" t="str">
        <f t="shared" si="105"/>
        <v>529</v>
      </c>
      <c r="G906" t="str">
        <f>INDEX([1]표준산업분류!C$2:C$2172,MATCH($F906,[1]표준산업분류!B$2:B$2172,0))</f>
        <v>기타 운송관련 서비스업</v>
      </c>
      <c r="H906">
        <f>INDEX([1]표준산업분류!D$2:D$2172,MATCH($F906,[1]표준산업분류!$B$2:$B$2172,0))</f>
        <v>467</v>
      </c>
      <c r="I906" s="1" t="str">
        <f t="shared" si="106"/>
        <v>기타 운송관련 서비스업 (529)</v>
      </c>
      <c r="J906" t="str">
        <f t="shared" si="107"/>
        <v>5291</v>
      </c>
      <c r="K906" t="str">
        <f>INDEX([1]표준산업분류!C$2:C$2172,MATCH($J906,[1]표준산업분류!B$2:B$2172,0))</f>
        <v>육상 운송지원 서비스업</v>
      </c>
      <c r="L906">
        <f>INDEX([1]표준산업분류!D$2:D$2172,MATCH($J906,[1]표준산업분류!$B$2:$B$2172,0))</f>
        <v>106</v>
      </c>
      <c r="M906" s="1" t="str">
        <f t="shared" si="101"/>
        <v>육상 운송지원 서비스업 (5291)</v>
      </c>
      <c r="N906" t="s">
        <v>1311</v>
      </c>
      <c r="O906" t="s">
        <v>2429</v>
      </c>
      <c r="P906">
        <f>INDEX([1]표준산업분류!D$2:D$2172,MATCH($N906,[1]표준산업분류!$B$2:$B$2172,0))</f>
        <v>12</v>
      </c>
      <c r="Q906" s="1" t="str">
        <f t="shared" si="102"/>
        <v>화물 자동차 터미널 운영업 (52913)</v>
      </c>
    </row>
    <row r="907" spans="1:17" x14ac:dyDescent="0.2">
      <c r="A907" s="1" t="str">
        <f>INDEX(lv1_index!$B$2:$B$78,MATCH(Tree!$E907,lv1_index!$C$2:$C$78,0))</f>
        <v>H: 운수 및 창고업(49~52)</v>
      </c>
      <c r="B907" t="str">
        <f t="shared" si="103"/>
        <v>52</v>
      </c>
      <c r="C907" t="str">
        <f>INDEX([1]표준산업분류!$C$2:$C$2172,MATCH(Tree!$B907,[1]표준산업분류!$B$2:$B$2172,0))</f>
        <v>창고 및 운송관련 서비스업</v>
      </c>
      <c r="D907">
        <f>INDEX([1]표준산업분류!$D$2:$D$2172,MATCH(Tree!$B907,[1]표준산업분류!$B$2:$B$2172,0))</f>
        <v>726</v>
      </c>
      <c r="E907" s="1" t="str">
        <f t="shared" si="104"/>
        <v>창고 및 운송관련 서비스업 (52)</v>
      </c>
      <c r="F907" t="str">
        <f t="shared" si="105"/>
        <v>529</v>
      </c>
      <c r="G907" t="str">
        <f>INDEX([1]표준산업분류!C$2:C$2172,MATCH($F907,[1]표준산업분류!B$2:B$2172,0))</f>
        <v>기타 운송관련 서비스업</v>
      </c>
      <c r="H907">
        <f>INDEX([1]표준산업분류!D$2:D$2172,MATCH($F907,[1]표준산업분류!$B$2:$B$2172,0))</f>
        <v>467</v>
      </c>
      <c r="I907" s="1" t="str">
        <f t="shared" si="106"/>
        <v>기타 운송관련 서비스업 (529)</v>
      </c>
      <c r="J907" t="str">
        <f t="shared" si="107"/>
        <v>5291</v>
      </c>
      <c r="K907" t="str">
        <f>INDEX([1]표준산업분류!C$2:C$2172,MATCH($J907,[1]표준산업분류!B$2:B$2172,0))</f>
        <v>육상 운송지원 서비스업</v>
      </c>
      <c r="L907">
        <f>INDEX([1]표준산업분류!D$2:D$2172,MATCH($J907,[1]표준산업분류!$B$2:$B$2172,0))</f>
        <v>106</v>
      </c>
      <c r="M907" s="1" t="str">
        <f t="shared" si="101"/>
        <v>육상 운송지원 서비스업 (5291)</v>
      </c>
      <c r="N907" t="s">
        <v>1312</v>
      </c>
      <c r="O907" t="s">
        <v>2430</v>
      </c>
      <c r="P907">
        <f>INDEX([1]표준산업분류!D$2:D$2172,MATCH($N907,[1]표준산업분류!$B$2:$B$2172,0))</f>
        <v>51</v>
      </c>
      <c r="Q907" s="1" t="str">
        <f t="shared" si="102"/>
        <v>도로 및 관련시설 운영업 (52914)</v>
      </c>
    </row>
    <row r="908" spans="1:17" x14ac:dyDescent="0.2">
      <c r="A908" s="1" t="str">
        <f>INDEX(lv1_index!$B$2:$B$78,MATCH(Tree!$E908,lv1_index!$C$2:$C$78,0))</f>
        <v>H: 운수 및 창고업(49~52)</v>
      </c>
      <c r="B908" t="str">
        <f t="shared" si="103"/>
        <v>52</v>
      </c>
      <c r="C908" t="str">
        <f>INDEX([1]표준산업분류!$C$2:$C$2172,MATCH(Tree!$B908,[1]표준산업분류!$B$2:$B$2172,0))</f>
        <v>창고 및 운송관련 서비스업</v>
      </c>
      <c r="D908">
        <f>INDEX([1]표준산업분류!$D$2:$D$2172,MATCH(Tree!$B908,[1]표준산업분류!$B$2:$B$2172,0))</f>
        <v>726</v>
      </c>
      <c r="E908" s="1" t="str">
        <f t="shared" si="104"/>
        <v>창고 및 운송관련 서비스업 (52)</v>
      </c>
      <c r="F908" t="str">
        <f t="shared" si="105"/>
        <v>529</v>
      </c>
      <c r="G908" t="str">
        <f>INDEX([1]표준산업분류!C$2:C$2172,MATCH($F908,[1]표준산업분류!B$2:B$2172,0))</f>
        <v>기타 운송관련 서비스업</v>
      </c>
      <c r="H908">
        <f>INDEX([1]표준산업분류!D$2:D$2172,MATCH($F908,[1]표준산업분류!$B$2:$B$2172,0))</f>
        <v>467</v>
      </c>
      <c r="I908" s="1" t="str">
        <f t="shared" si="106"/>
        <v>기타 운송관련 서비스업 (529)</v>
      </c>
      <c r="J908" t="str">
        <f t="shared" si="107"/>
        <v>5291</v>
      </c>
      <c r="K908" t="str">
        <f>INDEX([1]표준산업분류!C$2:C$2172,MATCH($J908,[1]표준산업분류!B$2:B$2172,0))</f>
        <v>육상 운송지원 서비스업</v>
      </c>
      <c r="L908">
        <f>INDEX([1]표준산업분류!D$2:D$2172,MATCH($J908,[1]표준산업분류!$B$2:$B$2172,0))</f>
        <v>106</v>
      </c>
      <c r="M908" s="1" t="str">
        <f t="shared" si="101"/>
        <v>육상 운송지원 서비스업 (5291)</v>
      </c>
      <c r="N908" t="s">
        <v>1313</v>
      </c>
      <c r="O908" t="s">
        <v>2431</v>
      </c>
      <c r="P908">
        <f>INDEX([1]표준산업분류!D$2:D$2172,MATCH($N908,[1]표준산업분류!$B$2:$B$2172,0))</f>
        <v>12</v>
      </c>
      <c r="Q908" s="1" t="str">
        <f t="shared" si="102"/>
        <v>주차장 운영업 (52915)</v>
      </c>
    </row>
    <row r="909" spans="1:17" x14ac:dyDescent="0.2">
      <c r="A909" s="1" t="str">
        <f>INDEX(lv1_index!$B$2:$B$78,MATCH(Tree!$E909,lv1_index!$C$2:$C$78,0))</f>
        <v>H: 운수 및 창고업(49~52)</v>
      </c>
      <c r="B909" t="str">
        <f t="shared" si="103"/>
        <v>52</v>
      </c>
      <c r="C909" t="str">
        <f>INDEX([1]표준산업분류!$C$2:$C$2172,MATCH(Tree!$B909,[1]표준산업분류!$B$2:$B$2172,0))</f>
        <v>창고 및 운송관련 서비스업</v>
      </c>
      <c r="D909">
        <f>INDEX([1]표준산업분류!$D$2:$D$2172,MATCH(Tree!$B909,[1]표준산업분류!$B$2:$B$2172,0))</f>
        <v>726</v>
      </c>
      <c r="E909" s="1" t="str">
        <f t="shared" si="104"/>
        <v>창고 및 운송관련 서비스업 (52)</v>
      </c>
      <c r="F909" t="str">
        <f t="shared" si="105"/>
        <v>529</v>
      </c>
      <c r="G909" t="str">
        <f>INDEX([1]표준산업분류!C$2:C$2172,MATCH($F909,[1]표준산업분류!B$2:B$2172,0))</f>
        <v>기타 운송관련 서비스업</v>
      </c>
      <c r="H909">
        <f>INDEX([1]표준산업분류!D$2:D$2172,MATCH($F909,[1]표준산업분류!$B$2:$B$2172,0))</f>
        <v>467</v>
      </c>
      <c r="I909" s="1" t="str">
        <f t="shared" si="106"/>
        <v>기타 운송관련 서비스업 (529)</v>
      </c>
      <c r="J909" t="str">
        <f t="shared" si="107"/>
        <v>5291</v>
      </c>
      <c r="K909" t="str">
        <f>INDEX([1]표준산업분류!C$2:C$2172,MATCH($J909,[1]표준산업분류!B$2:B$2172,0))</f>
        <v>육상 운송지원 서비스업</v>
      </c>
      <c r="L909">
        <f>INDEX([1]표준산업분류!D$2:D$2172,MATCH($J909,[1]표준산업분류!$B$2:$B$2172,0))</f>
        <v>106</v>
      </c>
      <c r="M909" s="1" t="str">
        <f t="shared" si="101"/>
        <v>육상 운송지원 서비스업 (5291)</v>
      </c>
      <c r="N909" t="s">
        <v>1314</v>
      </c>
      <c r="O909" t="s">
        <v>2432</v>
      </c>
      <c r="P909">
        <f>INDEX([1]표준산업분류!D$2:D$2172,MATCH($N909,[1]표준산업분류!$B$2:$B$2172,0))</f>
        <v>11</v>
      </c>
      <c r="Q909" s="1" t="str">
        <f t="shared" si="102"/>
        <v>기타 육상 운송지원 서비스업 (52919)</v>
      </c>
    </row>
    <row r="910" spans="1:17" x14ac:dyDescent="0.2">
      <c r="A910" s="1" t="str">
        <f>INDEX(lv1_index!$B$2:$B$78,MATCH(Tree!$E910,lv1_index!$C$2:$C$78,0))</f>
        <v>H: 운수 및 창고업(49~52)</v>
      </c>
      <c r="B910" t="str">
        <f t="shared" si="103"/>
        <v>52</v>
      </c>
      <c r="C910" t="str">
        <f>INDEX([1]표준산업분류!$C$2:$C$2172,MATCH(Tree!$B910,[1]표준산업분류!$B$2:$B$2172,0))</f>
        <v>창고 및 운송관련 서비스업</v>
      </c>
      <c r="D910">
        <f>INDEX([1]표준산업분류!$D$2:$D$2172,MATCH(Tree!$B910,[1]표준산업분류!$B$2:$B$2172,0))</f>
        <v>726</v>
      </c>
      <c r="E910" s="1" t="str">
        <f t="shared" si="104"/>
        <v>창고 및 운송관련 서비스업 (52)</v>
      </c>
      <c r="F910" t="str">
        <f t="shared" si="105"/>
        <v>529</v>
      </c>
      <c r="G910" t="str">
        <f>INDEX([1]표준산업분류!C$2:C$2172,MATCH($F910,[1]표준산업분류!B$2:B$2172,0))</f>
        <v>기타 운송관련 서비스업</v>
      </c>
      <c r="H910">
        <f>INDEX([1]표준산업분류!D$2:D$2172,MATCH($F910,[1]표준산업분류!$B$2:$B$2172,0))</f>
        <v>467</v>
      </c>
      <c r="I910" s="1" t="str">
        <f t="shared" si="106"/>
        <v>기타 운송관련 서비스업 (529)</v>
      </c>
      <c r="J910" t="str">
        <f t="shared" si="107"/>
        <v>5292</v>
      </c>
      <c r="K910" t="str">
        <f>INDEX([1]표준산업분류!C$2:C$2172,MATCH($J910,[1]표준산업분류!B$2:B$2172,0))</f>
        <v>수상 운송지원 서비스업</v>
      </c>
      <c r="L910">
        <f>INDEX([1]표준산업분류!D$2:D$2172,MATCH($J910,[1]표준산업분류!$B$2:$B$2172,0))</f>
        <v>35</v>
      </c>
      <c r="M910" s="1" t="str">
        <f t="shared" si="101"/>
        <v>수상 운송지원 서비스업 (5292)</v>
      </c>
      <c r="N910" t="s">
        <v>1315</v>
      </c>
      <c r="O910" t="s">
        <v>2433</v>
      </c>
      <c r="P910">
        <f>INDEX([1]표준산업분류!D$2:D$2172,MATCH($N910,[1]표준산업분류!$B$2:$B$2172,0))</f>
        <v>21</v>
      </c>
      <c r="Q910" s="1" t="str">
        <f t="shared" si="102"/>
        <v>항구 및 기타 해상 터미널 운영업 (52921)</v>
      </c>
    </row>
    <row r="911" spans="1:17" x14ac:dyDescent="0.2">
      <c r="A911" s="1" t="str">
        <f>INDEX(lv1_index!$B$2:$B$78,MATCH(Tree!$E911,lv1_index!$C$2:$C$78,0))</f>
        <v>H: 운수 및 창고업(49~52)</v>
      </c>
      <c r="B911" t="str">
        <f t="shared" si="103"/>
        <v>52</v>
      </c>
      <c r="C911" t="str">
        <f>INDEX([1]표준산업분류!$C$2:$C$2172,MATCH(Tree!$B911,[1]표준산업분류!$B$2:$B$2172,0))</f>
        <v>창고 및 운송관련 서비스업</v>
      </c>
      <c r="D911">
        <f>INDEX([1]표준산업분류!$D$2:$D$2172,MATCH(Tree!$B911,[1]표준산업분류!$B$2:$B$2172,0))</f>
        <v>726</v>
      </c>
      <c r="E911" s="1" t="str">
        <f t="shared" si="104"/>
        <v>창고 및 운송관련 서비스업 (52)</v>
      </c>
      <c r="F911" t="str">
        <f t="shared" si="105"/>
        <v>529</v>
      </c>
      <c r="G911" t="str">
        <f>INDEX([1]표준산업분류!C$2:C$2172,MATCH($F911,[1]표준산업분류!B$2:B$2172,0))</f>
        <v>기타 운송관련 서비스업</v>
      </c>
      <c r="H911">
        <f>INDEX([1]표준산업분류!D$2:D$2172,MATCH($F911,[1]표준산업분류!$B$2:$B$2172,0))</f>
        <v>467</v>
      </c>
      <c r="I911" s="1" t="str">
        <f t="shared" si="106"/>
        <v>기타 운송관련 서비스업 (529)</v>
      </c>
      <c r="J911" t="str">
        <f t="shared" si="107"/>
        <v>5292</v>
      </c>
      <c r="K911" t="str">
        <f>INDEX([1]표준산업분류!C$2:C$2172,MATCH($J911,[1]표준산업분류!B$2:B$2172,0))</f>
        <v>수상 운송지원 서비스업</v>
      </c>
      <c r="L911">
        <f>INDEX([1]표준산업분류!D$2:D$2172,MATCH($J911,[1]표준산업분류!$B$2:$B$2172,0))</f>
        <v>35</v>
      </c>
      <c r="M911" s="1" t="str">
        <f t="shared" si="101"/>
        <v>수상 운송지원 서비스업 (5292)</v>
      </c>
      <c r="N911" t="s">
        <v>1316</v>
      </c>
      <c r="O911" t="s">
        <v>2434</v>
      </c>
      <c r="P911">
        <f>INDEX([1]표준산업분류!D$2:D$2172,MATCH($N911,[1]표준산업분류!$B$2:$B$2172,0))</f>
        <v>14</v>
      </c>
      <c r="Q911" s="1" t="str">
        <f t="shared" si="102"/>
        <v>기타 수상 운송지원 서비스업 (52929)</v>
      </c>
    </row>
    <row r="912" spans="1:17" x14ac:dyDescent="0.2">
      <c r="A912" s="1" t="str">
        <f>INDEX(lv1_index!$B$2:$B$78,MATCH(Tree!$E912,lv1_index!$C$2:$C$78,0))</f>
        <v>H: 운수 및 창고업(49~52)</v>
      </c>
      <c r="B912" t="str">
        <f t="shared" si="103"/>
        <v>52</v>
      </c>
      <c r="C912" t="str">
        <f>INDEX([1]표준산업분류!$C$2:$C$2172,MATCH(Tree!$B912,[1]표준산업분류!$B$2:$B$2172,0))</f>
        <v>창고 및 운송관련 서비스업</v>
      </c>
      <c r="D912">
        <f>INDEX([1]표준산업분류!$D$2:$D$2172,MATCH(Tree!$B912,[1]표준산업분류!$B$2:$B$2172,0))</f>
        <v>726</v>
      </c>
      <c r="E912" s="1" t="str">
        <f t="shared" si="104"/>
        <v>창고 및 운송관련 서비스업 (52)</v>
      </c>
      <c r="F912" t="str">
        <f t="shared" si="105"/>
        <v>529</v>
      </c>
      <c r="G912" t="str">
        <f>INDEX([1]표준산업분류!C$2:C$2172,MATCH($F912,[1]표준산업분류!B$2:B$2172,0))</f>
        <v>기타 운송관련 서비스업</v>
      </c>
      <c r="H912">
        <f>INDEX([1]표준산업분류!D$2:D$2172,MATCH($F912,[1]표준산업분류!$B$2:$B$2172,0))</f>
        <v>467</v>
      </c>
      <c r="I912" s="1" t="str">
        <f t="shared" si="106"/>
        <v>기타 운송관련 서비스업 (529)</v>
      </c>
      <c r="J912" t="str">
        <f t="shared" si="107"/>
        <v>5293</v>
      </c>
      <c r="K912" t="str">
        <f>INDEX([1]표준산업분류!C$2:C$2172,MATCH($J912,[1]표준산업분류!B$2:B$2172,0))</f>
        <v>항공 운송지원 서비스업</v>
      </c>
      <c r="L912">
        <f>INDEX([1]표준산업분류!D$2:D$2172,MATCH($J912,[1]표준산업분류!$B$2:$B$2172,0))</f>
        <v>17</v>
      </c>
      <c r="M912" s="1" t="str">
        <f t="shared" si="101"/>
        <v>항공 운송지원 서비스업 (5293)</v>
      </c>
      <c r="N912" t="s">
        <v>1317</v>
      </c>
      <c r="O912" t="s">
        <v>2435</v>
      </c>
      <c r="P912">
        <f>INDEX([1]표준산업분류!D$2:D$2172,MATCH($N912,[1]표준산업분류!$B$2:$B$2172,0))</f>
        <v>3</v>
      </c>
      <c r="Q912" s="1" t="str">
        <f t="shared" si="102"/>
        <v>공항 운영업 (52931)</v>
      </c>
    </row>
    <row r="913" spans="1:17" x14ac:dyDescent="0.2">
      <c r="A913" s="1" t="str">
        <f>INDEX(lv1_index!$B$2:$B$78,MATCH(Tree!$E913,lv1_index!$C$2:$C$78,0))</f>
        <v>H: 운수 및 창고업(49~52)</v>
      </c>
      <c r="B913" t="str">
        <f t="shared" si="103"/>
        <v>52</v>
      </c>
      <c r="C913" t="str">
        <f>INDEX([1]표준산업분류!$C$2:$C$2172,MATCH(Tree!$B913,[1]표준산업분류!$B$2:$B$2172,0))</f>
        <v>창고 및 운송관련 서비스업</v>
      </c>
      <c r="D913">
        <f>INDEX([1]표준산업분류!$D$2:$D$2172,MATCH(Tree!$B913,[1]표준산업분류!$B$2:$B$2172,0))</f>
        <v>726</v>
      </c>
      <c r="E913" s="1" t="str">
        <f t="shared" si="104"/>
        <v>창고 및 운송관련 서비스업 (52)</v>
      </c>
      <c r="F913" t="str">
        <f t="shared" si="105"/>
        <v>529</v>
      </c>
      <c r="G913" t="str">
        <f>INDEX([1]표준산업분류!C$2:C$2172,MATCH($F913,[1]표준산업분류!B$2:B$2172,0))</f>
        <v>기타 운송관련 서비스업</v>
      </c>
      <c r="H913">
        <f>INDEX([1]표준산업분류!D$2:D$2172,MATCH($F913,[1]표준산업분류!$B$2:$B$2172,0))</f>
        <v>467</v>
      </c>
      <c r="I913" s="1" t="str">
        <f t="shared" si="106"/>
        <v>기타 운송관련 서비스업 (529)</v>
      </c>
      <c r="J913" t="str">
        <f t="shared" si="107"/>
        <v>5293</v>
      </c>
      <c r="K913" t="str">
        <f>INDEX([1]표준산업분류!C$2:C$2172,MATCH($J913,[1]표준산업분류!B$2:B$2172,0))</f>
        <v>항공 운송지원 서비스업</v>
      </c>
      <c r="L913">
        <f>INDEX([1]표준산업분류!D$2:D$2172,MATCH($J913,[1]표준산업분류!$B$2:$B$2172,0))</f>
        <v>17</v>
      </c>
      <c r="M913" s="1" t="str">
        <f t="shared" si="101"/>
        <v>항공 운송지원 서비스업 (5293)</v>
      </c>
      <c r="N913" t="s">
        <v>1318</v>
      </c>
      <c r="O913" t="s">
        <v>2436</v>
      </c>
      <c r="P913">
        <f>INDEX([1]표준산업분류!D$2:D$2172,MATCH($N913,[1]표준산업분류!$B$2:$B$2172,0))</f>
        <v>14</v>
      </c>
      <c r="Q913" s="1" t="str">
        <f t="shared" si="102"/>
        <v>기타 항공 운송지원 서비스업 (52939)</v>
      </c>
    </row>
    <row r="914" spans="1:17" x14ac:dyDescent="0.2">
      <c r="A914" s="1" t="str">
        <f>INDEX(lv1_index!$B$2:$B$78,MATCH(Tree!$E914,lv1_index!$C$2:$C$78,0))</f>
        <v>H: 운수 및 창고업(49~52)</v>
      </c>
      <c r="B914" t="str">
        <f t="shared" si="103"/>
        <v>52</v>
      </c>
      <c r="C914" t="str">
        <f>INDEX([1]표준산업분류!$C$2:$C$2172,MATCH(Tree!$B914,[1]표준산업분류!$B$2:$B$2172,0))</f>
        <v>창고 및 운송관련 서비스업</v>
      </c>
      <c r="D914">
        <f>INDEX([1]표준산업분류!$D$2:$D$2172,MATCH(Tree!$B914,[1]표준산업분류!$B$2:$B$2172,0))</f>
        <v>726</v>
      </c>
      <c r="E914" s="1" t="str">
        <f t="shared" si="104"/>
        <v>창고 및 운송관련 서비스업 (52)</v>
      </c>
      <c r="F914" t="str">
        <f t="shared" si="105"/>
        <v>529</v>
      </c>
      <c r="G914" t="str">
        <f>INDEX([1]표준산업분류!C$2:C$2172,MATCH($F914,[1]표준산업분류!B$2:B$2172,0))</f>
        <v>기타 운송관련 서비스업</v>
      </c>
      <c r="H914">
        <f>INDEX([1]표준산업분류!D$2:D$2172,MATCH($F914,[1]표준산업분류!$B$2:$B$2172,0))</f>
        <v>467</v>
      </c>
      <c r="I914" s="1" t="str">
        <f t="shared" si="106"/>
        <v>기타 운송관련 서비스업 (529)</v>
      </c>
      <c r="J914" t="str">
        <f t="shared" si="107"/>
        <v>5294</v>
      </c>
      <c r="K914" t="str">
        <f>INDEX([1]표준산업분류!C$2:C$2172,MATCH($J914,[1]표준산업분류!B$2:B$2172,0))</f>
        <v>화물 취급업</v>
      </c>
      <c r="L914">
        <f>INDEX([1]표준산업분류!D$2:D$2172,MATCH($J914,[1]표준산업분류!$B$2:$B$2172,0))</f>
        <v>30</v>
      </c>
      <c r="M914" s="1" t="str">
        <f t="shared" si="101"/>
        <v>화물 취급업 (5294)</v>
      </c>
      <c r="N914" t="s">
        <v>1319</v>
      </c>
      <c r="O914" t="s">
        <v>2437</v>
      </c>
      <c r="P914">
        <f>INDEX([1]표준산업분류!D$2:D$2172,MATCH($N914,[1]표준산업분류!$B$2:$B$2172,0))</f>
        <v>6</v>
      </c>
      <c r="Q914" s="1" t="str">
        <f t="shared" si="102"/>
        <v>항공 및 육상 화물 취급업 (52941)</v>
      </c>
    </row>
    <row r="915" spans="1:17" x14ac:dyDescent="0.2">
      <c r="A915" s="1" t="str">
        <f>INDEX(lv1_index!$B$2:$B$78,MATCH(Tree!$E915,lv1_index!$C$2:$C$78,0))</f>
        <v>H: 운수 및 창고업(49~52)</v>
      </c>
      <c r="B915" t="str">
        <f t="shared" si="103"/>
        <v>52</v>
      </c>
      <c r="C915" t="str">
        <f>INDEX([1]표준산업분류!$C$2:$C$2172,MATCH(Tree!$B915,[1]표준산업분류!$B$2:$B$2172,0))</f>
        <v>창고 및 운송관련 서비스업</v>
      </c>
      <c r="D915">
        <f>INDEX([1]표준산업분류!$D$2:$D$2172,MATCH(Tree!$B915,[1]표준산업분류!$B$2:$B$2172,0))</f>
        <v>726</v>
      </c>
      <c r="E915" s="1" t="str">
        <f t="shared" si="104"/>
        <v>창고 및 운송관련 서비스업 (52)</v>
      </c>
      <c r="F915" t="str">
        <f t="shared" si="105"/>
        <v>529</v>
      </c>
      <c r="G915" t="str">
        <f>INDEX([1]표준산업분류!C$2:C$2172,MATCH($F915,[1]표준산업분류!B$2:B$2172,0))</f>
        <v>기타 운송관련 서비스업</v>
      </c>
      <c r="H915">
        <f>INDEX([1]표준산업분류!D$2:D$2172,MATCH($F915,[1]표준산업분류!$B$2:$B$2172,0))</f>
        <v>467</v>
      </c>
      <c r="I915" s="1" t="str">
        <f t="shared" si="106"/>
        <v>기타 운송관련 서비스업 (529)</v>
      </c>
      <c r="J915" t="str">
        <f t="shared" si="107"/>
        <v>5294</v>
      </c>
      <c r="K915" t="str">
        <f>INDEX([1]표준산업분류!C$2:C$2172,MATCH($J915,[1]표준산업분류!B$2:B$2172,0))</f>
        <v>화물 취급업</v>
      </c>
      <c r="L915">
        <f>INDEX([1]표준산업분류!D$2:D$2172,MATCH($J915,[1]표준산업분류!$B$2:$B$2172,0))</f>
        <v>30</v>
      </c>
      <c r="M915" s="1" t="str">
        <f t="shared" si="101"/>
        <v>화물 취급업 (5294)</v>
      </c>
      <c r="N915" t="s">
        <v>1320</v>
      </c>
      <c r="O915" t="s">
        <v>2438</v>
      </c>
      <c r="P915">
        <f>INDEX([1]표준산업분류!D$2:D$2172,MATCH($N915,[1]표준산업분류!$B$2:$B$2172,0))</f>
        <v>24</v>
      </c>
      <c r="Q915" s="1" t="str">
        <f t="shared" si="102"/>
        <v>수상 화물 취급업 (52942)</v>
      </c>
    </row>
    <row r="916" spans="1:17" x14ac:dyDescent="0.2">
      <c r="A916" s="1" t="str">
        <f>INDEX(lv1_index!$B$2:$B$78,MATCH(Tree!$E916,lv1_index!$C$2:$C$78,0))</f>
        <v>H: 운수 및 창고업(49~52)</v>
      </c>
      <c r="B916" t="str">
        <f t="shared" si="103"/>
        <v>52</v>
      </c>
      <c r="C916" t="str">
        <f>INDEX([1]표준산업분류!$C$2:$C$2172,MATCH(Tree!$B916,[1]표준산업분류!$B$2:$B$2172,0))</f>
        <v>창고 및 운송관련 서비스업</v>
      </c>
      <c r="D916">
        <f>INDEX([1]표준산업분류!$D$2:$D$2172,MATCH(Tree!$B916,[1]표준산업분류!$B$2:$B$2172,0))</f>
        <v>726</v>
      </c>
      <c r="E916" s="1" t="str">
        <f t="shared" si="104"/>
        <v>창고 및 운송관련 서비스업 (52)</v>
      </c>
      <c r="F916" t="str">
        <f t="shared" si="105"/>
        <v>529</v>
      </c>
      <c r="G916" t="str">
        <f>INDEX([1]표준산업분류!C$2:C$2172,MATCH($F916,[1]표준산업분류!B$2:B$2172,0))</f>
        <v>기타 운송관련 서비스업</v>
      </c>
      <c r="H916">
        <f>INDEX([1]표준산업분류!D$2:D$2172,MATCH($F916,[1]표준산업분류!$B$2:$B$2172,0))</f>
        <v>467</v>
      </c>
      <c r="I916" s="1" t="str">
        <f t="shared" si="106"/>
        <v>기타 운송관련 서비스업 (529)</v>
      </c>
      <c r="J916" t="str">
        <f t="shared" si="107"/>
        <v>5299</v>
      </c>
      <c r="K916" t="str">
        <f>INDEX([1]표준산업분류!C$2:C$2172,MATCH($J916,[1]표준산업분류!B$2:B$2172,0))</f>
        <v>그외 기타 운송관련 서비스업</v>
      </c>
      <c r="L916">
        <f>INDEX([1]표준산업분류!D$2:D$2172,MATCH($J916,[1]표준산업분류!$B$2:$B$2172,0))</f>
        <v>279</v>
      </c>
      <c r="M916" s="1" t="str">
        <f t="shared" si="101"/>
        <v>그외 기타 운송관련 서비스업 (5299)</v>
      </c>
      <c r="N916" t="s">
        <v>1321</v>
      </c>
      <c r="O916" t="s">
        <v>2439</v>
      </c>
      <c r="P916">
        <f>INDEX([1]표준산업분류!D$2:D$2172,MATCH($N916,[1]표준산업분류!$B$2:$B$2172,0))</f>
        <v>4</v>
      </c>
      <c r="Q916" s="1" t="str">
        <f t="shared" si="102"/>
        <v>그 외 기타 운송관련 서비스업	 (52990)</v>
      </c>
    </row>
    <row r="917" spans="1:17" x14ac:dyDescent="0.2">
      <c r="A917" s="1" t="str">
        <f>INDEX(lv1_index!$B$2:$B$78,MATCH(Tree!$E917,lv1_index!$C$2:$C$78,0))</f>
        <v>H: 운수 및 창고업(49~52)</v>
      </c>
      <c r="B917" t="str">
        <f t="shared" si="103"/>
        <v>52</v>
      </c>
      <c r="C917" t="str">
        <f>INDEX([1]표준산업분류!$C$2:$C$2172,MATCH(Tree!$B917,[1]표준산업분류!$B$2:$B$2172,0))</f>
        <v>창고 및 운송관련 서비스업</v>
      </c>
      <c r="D917">
        <f>INDEX([1]표준산업분류!$D$2:$D$2172,MATCH(Tree!$B917,[1]표준산업분류!$B$2:$B$2172,0))</f>
        <v>726</v>
      </c>
      <c r="E917" s="1" t="str">
        <f t="shared" si="104"/>
        <v>창고 및 운송관련 서비스업 (52)</v>
      </c>
      <c r="F917" t="str">
        <f t="shared" si="105"/>
        <v>529</v>
      </c>
      <c r="G917" t="str">
        <f>INDEX([1]표준산업분류!C$2:C$2172,MATCH($F917,[1]표준산업분류!B$2:B$2172,0))</f>
        <v>기타 운송관련 서비스업</v>
      </c>
      <c r="H917">
        <f>INDEX([1]표준산업분류!D$2:D$2172,MATCH($F917,[1]표준산업분류!$B$2:$B$2172,0))</f>
        <v>467</v>
      </c>
      <c r="I917" s="1" t="str">
        <f t="shared" si="106"/>
        <v>기타 운송관련 서비스업 (529)</v>
      </c>
      <c r="J917" t="str">
        <f t="shared" si="107"/>
        <v>5299</v>
      </c>
      <c r="K917" t="str">
        <f>INDEX([1]표준산업분류!C$2:C$2172,MATCH($J917,[1]표준산업분류!B$2:B$2172,0))</f>
        <v>그외 기타 운송관련 서비스업</v>
      </c>
      <c r="L917">
        <f>INDEX([1]표준산업분류!D$2:D$2172,MATCH($J917,[1]표준산업분류!$B$2:$B$2172,0))</f>
        <v>279</v>
      </c>
      <c r="M917" s="1" t="str">
        <f t="shared" si="101"/>
        <v>그외 기타 운송관련 서비스업 (5299)</v>
      </c>
      <c r="N917" t="s">
        <v>1322</v>
      </c>
      <c r="O917" t="s">
        <v>2440</v>
      </c>
      <c r="P917">
        <f>INDEX([1]표준산업분류!D$2:D$2172,MATCH($N917,[1]표준산업분류!$B$2:$B$2172,0))</f>
        <v>258</v>
      </c>
      <c r="Q917" s="1" t="str">
        <f t="shared" si="102"/>
        <v>통관 대리 및 관련서비스업 (52991)</v>
      </c>
    </row>
    <row r="918" spans="1:17" x14ac:dyDescent="0.2">
      <c r="A918" s="1" t="str">
        <f>INDEX(lv1_index!$B$2:$B$78,MATCH(Tree!$E918,lv1_index!$C$2:$C$78,0))</f>
        <v>H: 운수 및 창고업(49~52)</v>
      </c>
      <c r="B918" t="str">
        <f t="shared" si="103"/>
        <v>52</v>
      </c>
      <c r="C918" t="str">
        <f>INDEX([1]표준산업분류!$C$2:$C$2172,MATCH(Tree!$B918,[1]표준산업분류!$B$2:$B$2172,0))</f>
        <v>창고 및 운송관련 서비스업</v>
      </c>
      <c r="D918">
        <f>INDEX([1]표준산업분류!$D$2:$D$2172,MATCH(Tree!$B918,[1]표준산업분류!$B$2:$B$2172,0))</f>
        <v>726</v>
      </c>
      <c r="E918" s="1" t="str">
        <f t="shared" si="104"/>
        <v>창고 및 운송관련 서비스업 (52)</v>
      </c>
      <c r="F918" t="str">
        <f t="shared" si="105"/>
        <v>529</v>
      </c>
      <c r="G918" t="str">
        <f>INDEX([1]표준산업분류!C$2:C$2172,MATCH($F918,[1]표준산업분류!B$2:B$2172,0))</f>
        <v>기타 운송관련 서비스업</v>
      </c>
      <c r="H918">
        <f>INDEX([1]표준산업분류!D$2:D$2172,MATCH($F918,[1]표준산업분류!$B$2:$B$2172,0))</f>
        <v>467</v>
      </c>
      <c r="I918" s="1" t="str">
        <f t="shared" si="106"/>
        <v>기타 운송관련 서비스업 (529)</v>
      </c>
      <c r="J918" t="str">
        <f t="shared" si="107"/>
        <v>5299</v>
      </c>
      <c r="K918" t="str">
        <f>INDEX([1]표준산업분류!C$2:C$2172,MATCH($J918,[1]표준산업분류!B$2:B$2172,0))</f>
        <v>그외 기타 운송관련 서비스업</v>
      </c>
      <c r="L918">
        <f>INDEX([1]표준산업분류!D$2:D$2172,MATCH($J918,[1]표준산업분류!$B$2:$B$2172,0))</f>
        <v>279</v>
      </c>
      <c r="M918" s="1" t="str">
        <f t="shared" si="101"/>
        <v>그외 기타 운송관련 서비스업 (5299)</v>
      </c>
      <c r="N918" t="s">
        <v>1323</v>
      </c>
      <c r="O918" t="s">
        <v>2441</v>
      </c>
      <c r="P918">
        <f>INDEX([1]표준산업분류!D$2:D$2172,MATCH($N918,[1]표준산업분류!$B$2:$B$2172,0))</f>
        <v>4</v>
      </c>
      <c r="Q918" s="1" t="str">
        <f t="shared" si="102"/>
        <v>화물운송 중개, 대리 및 관련 서비스업 (52992)</v>
      </c>
    </row>
    <row r="919" spans="1:17" x14ac:dyDescent="0.2">
      <c r="A919" s="1" t="str">
        <f>INDEX(lv1_index!$B$2:$B$78,MATCH(Tree!$E919,lv1_index!$C$2:$C$78,0))</f>
        <v>H: 운수 및 창고업(49~52)</v>
      </c>
      <c r="B919" t="str">
        <f t="shared" si="103"/>
        <v>52</v>
      </c>
      <c r="C919" t="str">
        <f>INDEX([1]표준산업분류!$C$2:$C$2172,MATCH(Tree!$B919,[1]표준산업분류!$B$2:$B$2172,0))</f>
        <v>창고 및 운송관련 서비스업</v>
      </c>
      <c r="D919">
        <f>INDEX([1]표준산업분류!$D$2:$D$2172,MATCH(Tree!$B919,[1]표준산업분류!$B$2:$B$2172,0))</f>
        <v>726</v>
      </c>
      <c r="E919" s="1" t="str">
        <f t="shared" si="104"/>
        <v>창고 및 운송관련 서비스업 (52)</v>
      </c>
      <c r="F919" t="str">
        <f t="shared" si="105"/>
        <v>529</v>
      </c>
      <c r="G919" t="str">
        <f>INDEX([1]표준산업분류!C$2:C$2172,MATCH($F919,[1]표준산업분류!B$2:B$2172,0))</f>
        <v>기타 운송관련 서비스업</v>
      </c>
      <c r="H919">
        <f>INDEX([1]표준산업분류!D$2:D$2172,MATCH($F919,[1]표준산업분류!$B$2:$B$2172,0))</f>
        <v>467</v>
      </c>
      <c r="I919" s="1" t="str">
        <f t="shared" si="106"/>
        <v>기타 운송관련 서비스업 (529)</v>
      </c>
      <c r="J919" t="str">
        <f t="shared" si="107"/>
        <v>5299</v>
      </c>
      <c r="K919" t="str">
        <f>INDEX([1]표준산업분류!C$2:C$2172,MATCH($J919,[1]표준산업분류!B$2:B$2172,0))</f>
        <v>그외 기타 운송관련 서비스업</v>
      </c>
      <c r="L919">
        <f>INDEX([1]표준산업분류!D$2:D$2172,MATCH($J919,[1]표준산업분류!$B$2:$B$2172,0))</f>
        <v>279</v>
      </c>
      <c r="M919" s="1" t="str">
        <f t="shared" si="101"/>
        <v>그외 기타 운송관련 서비스업 (5299)</v>
      </c>
      <c r="N919" t="s">
        <v>1324</v>
      </c>
      <c r="O919" t="s">
        <v>2442</v>
      </c>
      <c r="P919">
        <f>INDEX([1]표준산업분류!D$2:D$2172,MATCH($N919,[1]표준산업분류!$B$2:$B$2172,0))</f>
        <v>0</v>
      </c>
      <c r="Q919" s="1" t="str">
        <f t="shared" si="102"/>
        <v>화물 포장, 검수 및 계량 서비스업 (52993)</v>
      </c>
    </row>
    <row r="920" spans="1:17" x14ac:dyDescent="0.2">
      <c r="A920" s="1" t="str">
        <f>INDEX(lv1_index!$B$2:$B$78,MATCH(Tree!$E920,lv1_index!$C$2:$C$78,0))</f>
        <v>H: 운수 및 창고업(49~52)</v>
      </c>
      <c r="B920" t="str">
        <f t="shared" si="103"/>
        <v>52</v>
      </c>
      <c r="C920" t="str">
        <f>INDEX([1]표준산업분류!$C$2:$C$2172,MATCH(Tree!$B920,[1]표준산업분류!$B$2:$B$2172,0))</f>
        <v>창고 및 운송관련 서비스업</v>
      </c>
      <c r="D920">
        <f>INDEX([1]표준산업분류!$D$2:$D$2172,MATCH(Tree!$B920,[1]표준산업분류!$B$2:$B$2172,0))</f>
        <v>726</v>
      </c>
      <c r="E920" s="1" t="str">
        <f t="shared" si="104"/>
        <v>창고 및 운송관련 서비스업 (52)</v>
      </c>
      <c r="F920" t="str">
        <f t="shared" si="105"/>
        <v>529</v>
      </c>
      <c r="G920" t="str">
        <f>INDEX([1]표준산업분류!C$2:C$2172,MATCH($F920,[1]표준산업분류!B$2:B$2172,0))</f>
        <v>기타 운송관련 서비스업</v>
      </c>
      <c r="H920">
        <f>INDEX([1]표준산업분류!D$2:D$2172,MATCH($F920,[1]표준산업분류!$B$2:$B$2172,0))</f>
        <v>467</v>
      </c>
      <c r="I920" s="1" t="str">
        <f t="shared" si="106"/>
        <v>기타 운송관련 서비스업 (529)</v>
      </c>
      <c r="J920" t="str">
        <f t="shared" si="107"/>
        <v>5299</v>
      </c>
      <c r="K920" t="str">
        <f>INDEX([1]표준산업분류!C$2:C$2172,MATCH($J920,[1]표준산업분류!B$2:B$2172,0))</f>
        <v>그외 기타 운송관련 서비스업</v>
      </c>
      <c r="L920">
        <f>INDEX([1]표준산업분류!D$2:D$2172,MATCH($J920,[1]표준산업분류!$B$2:$B$2172,0))</f>
        <v>279</v>
      </c>
      <c r="M920" s="1" t="str">
        <f t="shared" si="101"/>
        <v>그외 기타 운송관련 서비스업 (5299)</v>
      </c>
      <c r="N920" t="s">
        <v>1325</v>
      </c>
      <c r="O920" t="s">
        <v>2443</v>
      </c>
      <c r="P920">
        <f>INDEX([1]표준산업분류!D$2:D$2172,MATCH($N920,[1]표준산업분류!$B$2:$B$2172,0))</f>
        <v>13</v>
      </c>
      <c r="Q920" s="1" t="str">
        <f t="shared" si="102"/>
        <v>그외 기타 분류안된 운송관련 서비스업 (52999)</v>
      </c>
    </row>
    <row r="921" spans="1:17" x14ac:dyDescent="0.2">
      <c r="A921" s="1" t="str">
        <f>INDEX(lv1_index!$B$2:$B$78,MATCH(Tree!$E921,lv1_index!$C$2:$C$78,0))</f>
        <v>I: 숙박 및 음식점업(55~56)</v>
      </c>
      <c r="B921" t="str">
        <f t="shared" si="103"/>
        <v>55</v>
      </c>
      <c r="C921" t="str">
        <f>INDEX([1]표준산업분류!$C$2:$C$2172,MATCH(Tree!$B921,[1]표준산업분류!$B$2:$B$2172,0))</f>
        <v>숙박업</v>
      </c>
      <c r="D921">
        <f>INDEX([1]표준산업분류!$D$2:$D$2172,MATCH(Tree!$B921,[1]표준산업분류!$B$2:$B$2172,0))</f>
        <v>370</v>
      </c>
      <c r="E921" s="1" t="str">
        <f t="shared" si="104"/>
        <v>숙박업 (55)</v>
      </c>
      <c r="F921" t="str">
        <f t="shared" si="105"/>
        <v>551</v>
      </c>
      <c r="G921" t="str">
        <f>INDEX([1]표준산업분류!C$2:C$2172,MATCH($F921,[1]표준산업분류!B$2:B$2172,0))</f>
        <v>일반 및 생활 숙박시설 운영업</v>
      </c>
      <c r="H921">
        <f>INDEX([1]표준산업분류!D$2:D$2172,MATCH($F921,[1]표준산업분류!$B$2:$B$2172,0))</f>
        <v>363</v>
      </c>
      <c r="I921" s="1" t="str">
        <f t="shared" si="106"/>
        <v>일반 및 생활 숙박시설 운영업 (551)</v>
      </c>
      <c r="J921" t="str">
        <f t="shared" si="107"/>
        <v>5510</v>
      </c>
      <c r="K921" t="str">
        <f>INDEX([1]표준산업분류!C$2:C$2172,MATCH($J921,[1]표준산업분류!B$2:B$2172,0))</f>
        <v>일반 및 생활 숙박시설 운영업</v>
      </c>
      <c r="L921">
        <f>INDEX([1]표준산업분류!D$2:D$2172,MATCH($J921,[1]표준산업분류!$B$2:$B$2172,0))</f>
        <v>363</v>
      </c>
      <c r="M921" s="1" t="str">
        <f t="shared" si="101"/>
        <v>일반 및 생활 숙박시설 운영업 (5510)</v>
      </c>
      <c r="N921" t="s">
        <v>1326</v>
      </c>
      <c r="O921" t="s">
        <v>25</v>
      </c>
      <c r="P921">
        <f>INDEX([1]표준산업분류!D$2:D$2172,MATCH($N921,[1]표준산업분류!$B$2:$B$2172,0))</f>
        <v>2</v>
      </c>
      <c r="Q921" s="1" t="str">
        <f t="shared" si="102"/>
        <v>일반 및 생활 숙박시설 운영업 (55100)</v>
      </c>
    </row>
    <row r="922" spans="1:17" x14ac:dyDescent="0.2">
      <c r="A922" s="1" t="str">
        <f>INDEX(lv1_index!$B$2:$B$78,MATCH(Tree!$E922,lv1_index!$C$2:$C$78,0))</f>
        <v>I: 숙박 및 음식점업(55~56)</v>
      </c>
      <c r="B922" t="str">
        <f t="shared" si="103"/>
        <v>55</v>
      </c>
      <c r="C922" t="str">
        <f>INDEX([1]표준산업분류!$C$2:$C$2172,MATCH(Tree!$B922,[1]표준산업분류!$B$2:$B$2172,0))</f>
        <v>숙박업</v>
      </c>
      <c r="D922">
        <f>INDEX([1]표준산업분류!$D$2:$D$2172,MATCH(Tree!$B922,[1]표준산업분류!$B$2:$B$2172,0))</f>
        <v>370</v>
      </c>
      <c r="E922" s="1" t="str">
        <f t="shared" si="104"/>
        <v>숙박업 (55)</v>
      </c>
      <c r="F922" t="str">
        <f t="shared" si="105"/>
        <v>551</v>
      </c>
      <c r="G922" t="str">
        <f>INDEX([1]표준산업분류!C$2:C$2172,MATCH($F922,[1]표준산업분류!B$2:B$2172,0))</f>
        <v>일반 및 생활 숙박시설 운영업</v>
      </c>
      <c r="H922">
        <f>INDEX([1]표준산업분류!D$2:D$2172,MATCH($F922,[1]표준산업분류!$B$2:$B$2172,0))</f>
        <v>363</v>
      </c>
      <c r="I922" s="1" t="str">
        <f t="shared" si="106"/>
        <v>일반 및 생활 숙박시설 운영업 (551)</v>
      </c>
      <c r="J922" t="str">
        <f t="shared" si="107"/>
        <v>5510</v>
      </c>
      <c r="K922" t="str">
        <f>INDEX([1]표준산업분류!C$2:C$2172,MATCH($J922,[1]표준산업분류!B$2:B$2172,0))</f>
        <v>일반 및 생활 숙박시설 운영업</v>
      </c>
      <c r="L922">
        <f>INDEX([1]표준산업분류!D$2:D$2172,MATCH($J922,[1]표준산업분류!$B$2:$B$2172,0))</f>
        <v>363</v>
      </c>
      <c r="M922" s="1" t="str">
        <f t="shared" si="101"/>
        <v>일반 및 생활 숙박시설 운영업 (5510)</v>
      </c>
      <c r="N922" t="s">
        <v>1327</v>
      </c>
      <c r="O922" t="s">
        <v>2444</v>
      </c>
      <c r="P922">
        <f>INDEX([1]표준산업분류!D$2:D$2172,MATCH($N922,[1]표준산업분류!$B$2:$B$2172,0))</f>
        <v>285</v>
      </c>
      <c r="Q922" s="1" t="str">
        <f t="shared" si="102"/>
        <v>호텔업 (55101)</v>
      </c>
    </row>
    <row r="923" spans="1:17" x14ac:dyDescent="0.2">
      <c r="A923" s="1" t="str">
        <f>INDEX(lv1_index!$B$2:$B$78,MATCH(Tree!$E923,lv1_index!$C$2:$C$78,0))</f>
        <v>I: 숙박 및 음식점업(55~56)</v>
      </c>
      <c r="B923" t="str">
        <f t="shared" si="103"/>
        <v>55</v>
      </c>
      <c r="C923" t="str">
        <f>INDEX([1]표준산업분류!$C$2:$C$2172,MATCH(Tree!$B923,[1]표준산업분류!$B$2:$B$2172,0))</f>
        <v>숙박업</v>
      </c>
      <c r="D923">
        <f>INDEX([1]표준산업분류!$D$2:$D$2172,MATCH(Tree!$B923,[1]표준산업분류!$B$2:$B$2172,0))</f>
        <v>370</v>
      </c>
      <c r="E923" s="1" t="str">
        <f t="shared" si="104"/>
        <v>숙박업 (55)</v>
      </c>
      <c r="F923" t="str">
        <f t="shared" si="105"/>
        <v>551</v>
      </c>
      <c r="G923" t="str">
        <f>INDEX([1]표준산업분류!C$2:C$2172,MATCH($F923,[1]표준산업분류!B$2:B$2172,0))</f>
        <v>일반 및 생활 숙박시설 운영업</v>
      </c>
      <c r="H923">
        <f>INDEX([1]표준산업분류!D$2:D$2172,MATCH($F923,[1]표준산업분류!$B$2:$B$2172,0))</f>
        <v>363</v>
      </c>
      <c r="I923" s="1" t="str">
        <f t="shared" si="106"/>
        <v>일반 및 생활 숙박시설 운영업 (551)</v>
      </c>
      <c r="J923" t="str">
        <f t="shared" si="107"/>
        <v>5510</v>
      </c>
      <c r="K923" t="str">
        <f>INDEX([1]표준산업분류!C$2:C$2172,MATCH($J923,[1]표준산업분류!B$2:B$2172,0))</f>
        <v>일반 및 생활 숙박시설 운영업</v>
      </c>
      <c r="L923">
        <f>INDEX([1]표준산업분류!D$2:D$2172,MATCH($J923,[1]표준산업분류!$B$2:$B$2172,0))</f>
        <v>363</v>
      </c>
      <c r="M923" s="1" t="str">
        <f t="shared" si="101"/>
        <v>일반 및 생활 숙박시설 운영업 (5510)</v>
      </c>
      <c r="N923" t="s">
        <v>1328</v>
      </c>
      <c r="O923" t="s">
        <v>2445</v>
      </c>
      <c r="P923">
        <f>INDEX([1]표준산업분류!D$2:D$2172,MATCH($N923,[1]표준산업분류!$B$2:$B$2172,0))</f>
        <v>4</v>
      </c>
      <c r="Q923" s="1" t="str">
        <f t="shared" si="102"/>
        <v>여관업 (55102)</v>
      </c>
    </row>
    <row r="924" spans="1:17" x14ac:dyDescent="0.2">
      <c r="A924" s="1" t="str">
        <f>INDEX(lv1_index!$B$2:$B$78,MATCH(Tree!$E924,lv1_index!$C$2:$C$78,0))</f>
        <v>I: 숙박 및 음식점업(55~56)</v>
      </c>
      <c r="B924" t="str">
        <f t="shared" si="103"/>
        <v>55</v>
      </c>
      <c r="C924" t="str">
        <f>INDEX([1]표준산업분류!$C$2:$C$2172,MATCH(Tree!$B924,[1]표준산업분류!$B$2:$B$2172,0))</f>
        <v>숙박업</v>
      </c>
      <c r="D924">
        <f>INDEX([1]표준산업분류!$D$2:$D$2172,MATCH(Tree!$B924,[1]표준산업분류!$B$2:$B$2172,0))</f>
        <v>370</v>
      </c>
      <c r="E924" s="1" t="str">
        <f t="shared" si="104"/>
        <v>숙박업 (55)</v>
      </c>
      <c r="F924" t="str">
        <f t="shared" si="105"/>
        <v>551</v>
      </c>
      <c r="G924" t="str">
        <f>INDEX([1]표준산업분류!C$2:C$2172,MATCH($F924,[1]표준산업분류!B$2:B$2172,0))</f>
        <v>일반 및 생활 숙박시설 운영업</v>
      </c>
      <c r="H924">
        <f>INDEX([1]표준산업분류!D$2:D$2172,MATCH($F924,[1]표준산업분류!$B$2:$B$2172,0))</f>
        <v>363</v>
      </c>
      <c r="I924" s="1" t="str">
        <f t="shared" si="106"/>
        <v>일반 및 생활 숙박시설 운영업 (551)</v>
      </c>
      <c r="J924" t="str">
        <f t="shared" si="107"/>
        <v>5510</v>
      </c>
      <c r="K924" t="str">
        <f>INDEX([1]표준산업분류!C$2:C$2172,MATCH($J924,[1]표준산업분류!B$2:B$2172,0))</f>
        <v>일반 및 생활 숙박시설 운영업</v>
      </c>
      <c r="L924">
        <f>INDEX([1]표준산업분류!D$2:D$2172,MATCH($J924,[1]표준산업분류!$B$2:$B$2172,0))</f>
        <v>363</v>
      </c>
      <c r="M924" s="1" t="str">
        <f t="shared" si="101"/>
        <v>일반 및 생활 숙박시설 운영업 (5510)</v>
      </c>
      <c r="N924" t="s">
        <v>1329</v>
      </c>
      <c r="O924" t="s">
        <v>2446</v>
      </c>
      <c r="P924">
        <f>INDEX([1]표준산업분류!D$2:D$2172,MATCH($N924,[1]표준산업분류!$B$2:$B$2172,0))</f>
        <v>44</v>
      </c>
      <c r="Q924" s="1" t="str">
        <f t="shared" si="102"/>
        <v>휴양콘도 운영업 (55103)</v>
      </c>
    </row>
    <row r="925" spans="1:17" x14ac:dyDescent="0.2">
      <c r="A925" s="1" t="str">
        <f>INDEX(lv1_index!$B$2:$B$78,MATCH(Tree!$E925,lv1_index!$C$2:$C$78,0))</f>
        <v>I: 숙박 및 음식점업(55~56)</v>
      </c>
      <c r="B925" t="str">
        <f t="shared" si="103"/>
        <v>55</v>
      </c>
      <c r="C925" t="str">
        <f>INDEX([1]표준산업분류!$C$2:$C$2172,MATCH(Tree!$B925,[1]표준산업분류!$B$2:$B$2172,0))</f>
        <v>숙박업</v>
      </c>
      <c r="D925">
        <f>INDEX([1]표준산업분류!$D$2:$D$2172,MATCH(Tree!$B925,[1]표준산업분류!$B$2:$B$2172,0))</f>
        <v>370</v>
      </c>
      <c r="E925" s="1" t="str">
        <f t="shared" si="104"/>
        <v>숙박업 (55)</v>
      </c>
      <c r="F925" t="str">
        <f t="shared" si="105"/>
        <v>551</v>
      </c>
      <c r="G925" t="str">
        <f>INDEX([1]표준산업분류!C$2:C$2172,MATCH($F925,[1]표준산업분류!B$2:B$2172,0))</f>
        <v>일반 및 생활 숙박시설 운영업</v>
      </c>
      <c r="H925">
        <f>INDEX([1]표준산업분류!D$2:D$2172,MATCH($F925,[1]표준산업분류!$B$2:$B$2172,0))</f>
        <v>363</v>
      </c>
      <c r="I925" s="1" t="str">
        <f t="shared" si="106"/>
        <v>일반 및 생활 숙박시설 운영업 (551)</v>
      </c>
      <c r="J925" t="str">
        <f t="shared" si="107"/>
        <v>5510</v>
      </c>
      <c r="K925" t="str">
        <f>INDEX([1]표준산업분류!C$2:C$2172,MATCH($J925,[1]표준산업분류!B$2:B$2172,0))</f>
        <v>일반 및 생활 숙박시설 운영업</v>
      </c>
      <c r="L925">
        <f>INDEX([1]표준산업분류!D$2:D$2172,MATCH($J925,[1]표준산업분류!$B$2:$B$2172,0))</f>
        <v>363</v>
      </c>
      <c r="M925" s="1" t="str">
        <f t="shared" si="101"/>
        <v>일반 및 생활 숙박시설 운영업 (5510)</v>
      </c>
      <c r="N925" t="s">
        <v>1330</v>
      </c>
      <c r="O925" t="s">
        <v>2447</v>
      </c>
      <c r="P925">
        <f>INDEX([1]표준산업분류!D$2:D$2172,MATCH($N925,[1]표준산업분류!$B$2:$B$2172,0))</f>
        <v>0</v>
      </c>
      <c r="Q925" s="1" t="str">
        <f t="shared" si="102"/>
        <v>민박업 (55104)</v>
      </c>
    </row>
    <row r="926" spans="1:17" x14ac:dyDescent="0.2">
      <c r="A926" s="1" t="str">
        <f>INDEX(lv1_index!$B$2:$B$78,MATCH(Tree!$E926,lv1_index!$C$2:$C$78,0))</f>
        <v>I: 숙박 및 음식점업(55~56)</v>
      </c>
      <c r="B926" t="str">
        <f t="shared" si="103"/>
        <v>55</v>
      </c>
      <c r="C926" t="str">
        <f>INDEX([1]표준산업분류!$C$2:$C$2172,MATCH(Tree!$B926,[1]표준산업분류!$B$2:$B$2172,0))</f>
        <v>숙박업</v>
      </c>
      <c r="D926">
        <f>INDEX([1]표준산업분류!$D$2:$D$2172,MATCH(Tree!$B926,[1]표준산업분류!$B$2:$B$2172,0))</f>
        <v>370</v>
      </c>
      <c r="E926" s="1" t="str">
        <f t="shared" si="104"/>
        <v>숙박업 (55)</v>
      </c>
      <c r="F926" t="str">
        <f t="shared" si="105"/>
        <v>551</v>
      </c>
      <c r="G926" t="str">
        <f>INDEX([1]표준산업분류!C$2:C$2172,MATCH($F926,[1]표준산업분류!B$2:B$2172,0))</f>
        <v>일반 및 생활 숙박시설 운영업</v>
      </c>
      <c r="H926">
        <f>INDEX([1]표준산업분류!D$2:D$2172,MATCH($F926,[1]표준산업분류!$B$2:$B$2172,0))</f>
        <v>363</v>
      </c>
      <c r="I926" s="1" t="str">
        <f t="shared" si="106"/>
        <v>일반 및 생활 숙박시설 운영업 (551)</v>
      </c>
      <c r="J926" t="str">
        <f t="shared" si="107"/>
        <v>5510</v>
      </c>
      <c r="K926" t="str">
        <f>INDEX([1]표준산업분류!C$2:C$2172,MATCH($J926,[1]표준산업분류!B$2:B$2172,0))</f>
        <v>일반 및 생활 숙박시설 운영업</v>
      </c>
      <c r="L926">
        <f>INDEX([1]표준산업분류!D$2:D$2172,MATCH($J926,[1]표준산업분류!$B$2:$B$2172,0))</f>
        <v>363</v>
      </c>
      <c r="M926" s="1" t="str">
        <f t="shared" si="101"/>
        <v>일반 및 생활 숙박시설 운영업 (5510)</v>
      </c>
      <c r="N926" t="s">
        <v>1331</v>
      </c>
      <c r="O926" t="s">
        <v>2448</v>
      </c>
      <c r="P926">
        <f>INDEX([1]표준산업분류!D$2:D$2172,MATCH($N926,[1]표준산업분류!$B$2:$B$2172,0))</f>
        <v>28</v>
      </c>
      <c r="Q926" s="1" t="str">
        <f t="shared" si="102"/>
        <v>기타 일반 및 생활 숙박시설 운영업 (55109)</v>
      </c>
    </row>
    <row r="927" spans="1:17" x14ac:dyDescent="0.2">
      <c r="A927" s="1" t="str">
        <f>INDEX(lv1_index!$B$2:$B$78,MATCH(Tree!$E927,lv1_index!$C$2:$C$78,0))</f>
        <v>I: 숙박 및 음식점업(55~56)</v>
      </c>
      <c r="B927" t="str">
        <f t="shared" si="103"/>
        <v>55</v>
      </c>
      <c r="C927" t="str">
        <f>INDEX([1]표준산업분류!$C$2:$C$2172,MATCH(Tree!$B927,[1]표준산업분류!$B$2:$B$2172,0))</f>
        <v>숙박업</v>
      </c>
      <c r="D927">
        <f>INDEX([1]표준산업분류!$D$2:$D$2172,MATCH(Tree!$B927,[1]표준산업분류!$B$2:$B$2172,0))</f>
        <v>370</v>
      </c>
      <c r="E927" s="1" t="str">
        <f t="shared" si="104"/>
        <v>숙박업 (55)</v>
      </c>
      <c r="F927" t="str">
        <f t="shared" si="105"/>
        <v>559</v>
      </c>
      <c r="G927" t="str">
        <f>INDEX([1]표준산업분류!C$2:C$2172,MATCH($F927,[1]표준산업분류!B$2:B$2172,0))</f>
        <v>기타 숙박업</v>
      </c>
      <c r="H927">
        <f>INDEX([1]표준산업분류!D$2:D$2172,MATCH($F927,[1]표준산업분류!$B$2:$B$2172,0))</f>
        <v>7</v>
      </c>
      <c r="I927" s="1" t="str">
        <f t="shared" si="106"/>
        <v>기타 숙박업 (559)</v>
      </c>
      <c r="J927" t="str">
        <f t="shared" si="107"/>
        <v>5590</v>
      </c>
      <c r="K927" t="str">
        <f>INDEX([1]표준산업분류!C$2:C$2172,MATCH($J927,[1]표준산업분류!B$2:B$2172,0))</f>
        <v>기타 숙박업</v>
      </c>
      <c r="L927">
        <f>INDEX([1]표준산업분류!D$2:D$2172,MATCH($J927,[1]표준산업분류!$B$2:$B$2172,0))</f>
        <v>7</v>
      </c>
      <c r="M927" s="1" t="str">
        <f t="shared" si="101"/>
        <v>기타 숙박업 (5590)</v>
      </c>
      <c r="N927" t="s">
        <v>1332</v>
      </c>
      <c r="O927" t="s">
        <v>2449</v>
      </c>
      <c r="P927">
        <f>INDEX([1]표준산업분류!D$2:D$2172,MATCH($N927,[1]표준산업분류!$B$2:$B$2172,0))</f>
        <v>4</v>
      </c>
      <c r="Q927" s="1" t="str">
        <f t="shared" si="102"/>
        <v>기숙사 및 고시원 운영업 (55901)</v>
      </c>
    </row>
    <row r="928" spans="1:17" x14ac:dyDescent="0.2">
      <c r="A928" s="1" t="str">
        <f>INDEX(lv1_index!$B$2:$B$78,MATCH(Tree!$E928,lv1_index!$C$2:$C$78,0))</f>
        <v>I: 숙박 및 음식점업(55~56)</v>
      </c>
      <c r="B928" t="str">
        <f t="shared" si="103"/>
        <v>55</v>
      </c>
      <c r="C928" t="str">
        <f>INDEX([1]표준산업분류!$C$2:$C$2172,MATCH(Tree!$B928,[1]표준산업분류!$B$2:$B$2172,0))</f>
        <v>숙박업</v>
      </c>
      <c r="D928">
        <f>INDEX([1]표준산업분류!$D$2:$D$2172,MATCH(Tree!$B928,[1]표준산업분류!$B$2:$B$2172,0))</f>
        <v>370</v>
      </c>
      <c r="E928" s="1" t="str">
        <f t="shared" si="104"/>
        <v>숙박업 (55)</v>
      </c>
      <c r="F928" t="str">
        <f t="shared" si="105"/>
        <v>559</v>
      </c>
      <c r="G928" t="str">
        <f>INDEX([1]표준산업분류!C$2:C$2172,MATCH($F928,[1]표준산업분류!B$2:B$2172,0))</f>
        <v>기타 숙박업</v>
      </c>
      <c r="H928">
        <f>INDEX([1]표준산업분류!D$2:D$2172,MATCH($F928,[1]표준산업분류!$B$2:$B$2172,0))</f>
        <v>7</v>
      </c>
      <c r="I928" s="1" t="str">
        <f t="shared" si="106"/>
        <v>기타 숙박업 (559)</v>
      </c>
      <c r="J928" t="str">
        <f t="shared" si="107"/>
        <v>5590</v>
      </c>
      <c r="K928" t="str">
        <f>INDEX([1]표준산업분류!C$2:C$2172,MATCH($J928,[1]표준산업분류!B$2:B$2172,0))</f>
        <v>기타 숙박업</v>
      </c>
      <c r="L928">
        <f>INDEX([1]표준산업분류!D$2:D$2172,MATCH($J928,[1]표준산업분류!$B$2:$B$2172,0))</f>
        <v>7</v>
      </c>
      <c r="M928" s="1" t="str">
        <f t="shared" si="101"/>
        <v>기타 숙박업 (5590)</v>
      </c>
      <c r="N928" t="s">
        <v>1333</v>
      </c>
      <c r="O928" t="s">
        <v>2450</v>
      </c>
      <c r="P928">
        <f>INDEX([1]표준산업분류!D$2:D$2172,MATCH($N928,[1]표준산업분류!$B$2:$B$2172,0))</f>
        <v>3</v>
      </c>
      <c r="Q928" s="1" t="str">
        <f t="shared" si="102"/>
        <v>그외 기타 숙박업 (55909)</v>
      </c>
    </row>
    <row r="929" spans="1:17" x14ac:dyDescent="0.2">
      <c r="A929" s="1" t="str">
        <f>INDEX(lv1_index!$B$2:$B$78,MATCH(Tree!$E929,lv1_index!$C$2:$C$78,0))</f>
        <v>I: 숙박 및 음식점업(55~56)</v>
      </c>
      <c r="B929" t="str">
        <f t="shared" si="103"/>
        <v>56</v>
      </c>
      <c r="C929" t="str">
        <f>INDEX([1]표준산업분류!$C$2:$C$2172,MATCH(Tree!$B929,[1]표준산업분류!$B$2:$B$2172,0))</f>
        <v>음식점 및 주점업</v>
      </c>
      <c r="D929">
        <f>INDEX([1]표준산업분류!$D$2:$D$2172,MATCH(Tree!$B929,[1]표준산업분류!$B$2:$B$2172,0))</f>
        <v>162</v>
      </c>
      <c r="E929" s="1" t="str">
        <f t="shared" si="104"/>
        <v>음식점 및 주점업 (56)</v>
      </c>
      <c r="F929" t="str">
        <f t="shared" si="105"/>
        <v>561</v>
      </c>
      <c r="G929" t="str">
        <f>INDEX([1]표준산업분류!C$2:C$2172,MATCH($F929,[1]표준산업분류!B$2:B$2172,0))</f>
        <v>음식점업</v>
      </c>
      <c r="H929">
        <f>INDEX([1]표준산업분류!D$2:D$2172,MATCH($F929,[1]표준산업분류!$B$2:$B$2172,0))</f>
        <v>147</v>
      </c>
      <c r="I929" s="1" t="str">
        <f t="shared" si="106"/>
        <v>음식점업 (561)</v>
      </c>
      <c r="J929" t="str">
        <f t="shared" si="107"/>
        <v>5611</v>
      </c>
      <c r="K929" t="str">
        <f>INDEX([1]표준산업분류!C$2:C$2172,MATCH($J929,[1]표준산업분류!B$2:B$2172,0))</f>
        <v>한식 음식점업</v>
      </c>
      <c r="L929">
        <f>INDEX([1]표준산업분류!D$2:D$2172,MATCH($J929,[1]표준산업분류!$B$2:$B$2172,0))</f>
        <v>80</v>
      </c>
      <c r="M929" s="1" t="str">
        <f t="shared" si="101"/>
        <v>한식 음식점업 (5611)</v>
      </c>
      <c r="N929" t="s">
        <v>1334</v>
      </c>
      <c r="O929" t="s">
        <v>330</v>
      </c>
      <c r="P929">
        <f>INDEX([1]표준산업분류!D$2:D$2172,MATCH($N929,[1]표준산업분류!$B$2:$B$2172,0))</f>
        <v>1</v>
      </c>
      <c r="Q929" s="1" t="str">
        <f t="shared" si="102"/>
        <v>한식 음식점업 (56110)</v>
      </c>
    </row>
    <row r="930" spans="1:17" x14ac:dyDescent="0.2">
      <c r="A930" s="1" t="str">
        <f>INDEX(lv1_index!$B$2:$B$78,MATCH(Tree!$E930,lv1_index!$C$2:$C$78,0))</f>
        <v>I: 숙박 및 음식점업(55~56)</v>
      </c>
      <c r="B930" t="str">
        <f t="shared" si="103"/>
        <v>56</v>
      </c>
      <c r="C930" t="str">
        <f>INDEX([1]표준산업분류!$C$2:$C$2172,MATCH(Tree!$B930,[1]표준산업분류!$B$2:$B$2172,0))</f>
        <v>음식점 및 주점업</v>
      </c>
      <c r="D930">
        <f>INDEX([1]표준산업분류!$D$2:$D$2172,MATCH(Tree!$B930,[1]표준산업분류!$B$2:$B$2172,0))</f>
        <v>162</v>
      </c>
      <c r="E930" s="1" t="str">
        <f t="shared" si="104"/>
        <v>음식점 및 주점업 (56)</v>
      </c>
      <c r="F930" t="str">
        <f t="shared" si="105"/>
        <v>561</v>
      </c>
      <c r="G930" t="str">
        <f>INDEX([1]표준산업분류!C$2:C$2172,MATCH($F930,[1]표준산업분류!B$2:B$2172,0))</f>
        <v>음식점업</v>
      </c>
      <c r="H930">
        <f>INDEX([1]표준산업분류!D$2:D$2172,MATCH($F930,[1]표준산업분류!$B$2:$B$2172,0))</f>
        <v>147</v>
      </c>
      <c r="I930" s="1" t="str">
        <f t="shared" si="106"/>
        <v>음식점업 (561)</v>
      </c>
      <c r="J930" t="str">
        <f t="shared" si="107"/>
        <v>5611</v>
      </c>
      <c r="K930" t="str">
        <f>INDEX([1]표준산업분류!C$2:C$2172,MATCH($J930,[1]표준산업분류!B$2:B$2172,0))</f>
        <v>한식 음식점업</v>
      </c>
      <c r="L930">
        <f>INDEX([1]표준산업분류!D$2:D$2172,MATCH($J930,[1]표준산업분류!$B$2:$B$2172,0))</f>
        <v>80</v>
      </c>
      <c r="M930" s="1" t="str">
        <f t="shared" si="101"/>
        <v>한식 음식점업 (5611)</v>
      </c>
      <c r="N930" t="s">
        <v>1335</v>
      </c>
      <c r="O930" t="s">
        <v>2451</v>
      </c>
      <c r="P930">
        <f>INDEX([1]표준산업분류!D$2:D$2172,MATCH($N930,[1]표준산업분류!$B$2:$B$2172,0))</f>
        <v>47</v>
      </c>
      <c r="Q930" s="1" t="str">
        <f t="shared" si="102"/>
        <v>한식 일반 음식점업 (56111)</v>
      </c>
    </row>
    <row r="931" spans="1:17" x14ac:dyDescent="0.2">
      <c r="A931" s="1" t="str">
        <f>INDEX(lv1_index!$B$2:$B$78,MATCH(Tree!$E931,lv1_index!$C$2:$C$78,0))</f>
        <v>I: 숙박 및 음식점업(55~56)</v>
      </c>
      <c r="B931" t="str">
        <f t="shared" si="103"/>
        <v>56</v>
      </c>
      <c r="C931" t="str">
        <f>INDEX([1]표준산업분류!$C$2:$C$2172,MATCH(Tree!$B931,[1]표준산업분류!$B$2:$B$2172,0))</f>
        <v>음식점 및 주점업</v>
      </c>
      <c r="D931">
        <f>INDEX([1]표준산업분류!$D$2:$D$2172,MATCH(Tree!$B931,[1]표준산업분류!$B$2:$B$2172,0))</f>
        <v>162</v>
      </c>
      <c r="E931" s="1" t="str">
        <f t="shared" si="104"/>
        <v>음식점 및 주점업 (56)</v>
      </c>
      <c r="F931" t="str">
        <f t="shared" si="105"/>
        <v>561</v>
      </c>
      <c r="G931" t="str">
        <f>INDEX([1]표준산업분류!C$2:C$2172,MATCH($F931,[1]표준산업분류!B$2:B$2172,0))</f>
        <v>음식점업</v>
      </c>
      <c r="H931">
        <f>INDEX([1]표준산업분류!D$2:D$2172,MATCH($F931,[1]표준산업분류!$B$2:$B$2172,0))</f>
        <v>147</v>
      </c>
      <c r="I931" s="1" t="str">
        <f t="shared" si="106"/>
        <v>음식점업 (561)</v>
      </c>
      <c r="J931" t="str">
        <f t="shared" si="107"/>
        <v>5611</v>
      </c>
      <c r="K931" t="str">
        <f>INDEX([1]표준산업분류!C$2:C$2172,MATCH($J931,[1]표준산업분류!B$2:B$2172,0))</f>
        <v>한식 음식점업</v>
      </c>
      <c r="L931">
        <f>INDEX([1]표준산업분류!D$2:D$2172,MATCH($J931,[1]표준산업분류!$B$2:$B$2172,0))</f>
        <v>80</v>
      </c>
      <c r="M931" s="1" t="str">
        <f t="shared" si="101"/>
        <v>한식 음식점업 (5611)</v>
      </c>
      <c r="N931" t="s">
        <v>1336</v>
      </c>
      <c r="O931" t="s">
        <v>2452</v>
      </c>
      <c r="P931">
        <f>INDEX([1]표준산업분류!D$2:D$2172,MATCH($N931,[1]표준산업분류!$B$2:$B$2172,0))</f>
        <v>2</v>
      </c>
      <c r="Q931" s="1" t="str">
        <f t="shared" si="102"/>
        <v>한식 면요리 전문점 (56112)</v>
      </c>
    </row>
    <row r="932" spans="1:17" x14ac:dyDescent="0.2">
      <c r="A932" s="1" t="str">
        <f>INDEX(lv1_index!$B$2:$B$78,MATCH(Tree!$E932,lv1_index!$C$2:$C$78,0))</f>
        <v>I: 숙박 및 음식점업(55~56)</v>
      </c>
      <c r="B932" t="str">
        <f t="shared" si="103"/>
        <v>56</v>
      </c>
      <c r="C932" t="str">
        <f>INDEX([1]표준산업분류!$C$2:$C$2172,MATCH(Tree!$B932,[1]표준산업분류!$B$2:$B$2172,0))</f>
        <v>음식점 및 주점업</v>
      </c>
      <c r="D932">
        <f>INDEX([1]표준산업분류!$D$2:$D$2172,MATCH(Tree!$B932,[1]표준산업분류!$B$2:$B$2172,0))</f>
        <v>162</v>
      </c>
      <c r="E932" s="1" t="str">
        <f t="shared" si="104"/>
        <v>음식점 및 주점업 (56)</v>
      </c>
      <c r="F932" t="str">
        <f t="shared" si="105"/>
        <v>561</v>
      </c>
      <c r="G932" t="str">
        <f>INDEX([1]표준산업분류!C$2:C$2172,MATCH($F932,[1]표준산업분류!B$2:B$2172,0))</f>
        <v>음식점업</v>
      </c>
      <c r="H932">
        <f>INDEX([1]표준산업분류!D$2:D$2172,MATCH($F932,[1]표준산업분류!$B$2:$B$2172,0))</f>
        <v>147</v>
      </c>
      <c r="I932" s="1" t="str">
        <f t="shared" si="106"/>
        <v>음식점업 (561)</v>
      </c>
      <c r="J932" t="str">
        <f t="shared" si="107"/>
        <v>5611</v>
      </c>
      <c r="K932" t="str">
        <f>INDEX([1]표준산업분류!C$2:C$2172,MATCH($J932,[1]표준산업분류!B$2:B$2172,0))</f>
        <v>한식 음식점업</v>
      </c>
      <c r="L932">
        <f>INDEX([1]표준산업분류!D$2:D$2172,MATCH($J932,[1]표준산업분류!$B$2:$B$2172,0))</f>
        <v>80</v>
      </c>
      <c r="M932" s="1" t="str">
        <f t="shared" si="101"/>
        <v>한식 음식점업 (5611)</v>
      </c>
      <c r="N932" t="s">
        <v>1337</v>
      </c>
      <c r="O932" t="s">
        <v>2453</v>
      </c>
      <c r="P932">
        <f>INDEX([1]표준산업분류!D$2:D$2172,MATCH($N932,[1]표준산업분류!$B$2:$B$2172,0))</f>
        <v>7</v>
      </c>
      <c r="Q932" s="1" t="str">
        <f t="shared" si="102"/>
        <v>한식 육류요리 전문점 (56113)</v>
      </c>
    </row>
    <row r="933" spans="1:17" x14ac:dyDescent="0.2">
      <c r="A933" s="1" t="str">
        <f>INDEX(lv1_index!$B$2:$B$78,MATCH(Tree!$E933,lv1_index!$C$2:$C$78,0))</f>
        <v>I: 숙박 및 음식점업(55~56)</v>
      </c>
      <c r="B933" t="str">
        <f t="shared" si="103"/>
        <v>56</v>
      </c>
      <c r="C933" t="str">
        <f>INDEX([1]표준산업분류!$C$2:$C$2172,MATCH(Tree!$B933,[1]표준산업분류!$B$2:$B$2172,0))</f>
        <v>음식점 및 주점업</v>
      </c>
      <c r="D933">
        <f>INDEX([1]표준산업분류!$D$2:$D$2172,MATCH(Tree!$B933,[1]표준산업분류!$B$2:$B$2172,0))</f>
        <v>162</v>
      </c>
      <c r="E933" s="1" t="str">
        <f t="shared" si="104"/>
        <v>음식점 및 주점업 (56)</v>
      </c>
      <c r="F933" t="str">
        <f t="shared" si="105"/>
        <v>561</v>
      </c>
      <c r="G933" t="str">
        <f>INDEX([1]표준산업분류!C$2:C$2172,MATCH($F933,[1]표준산업분류!B$2:B$2172,0))</f>
        <v>음식점업</v>
      </c>
      <c r="H933">
        <f>INDEX([1]표준산업분류!D$2:D$2172,MATCH($F933,[1]표준산업분류!$B$2:$B$2172,0))</f>
        <v>147</v>
      </c>
      <c r="I933" s="1" t="str">
        <f t="shared" si="106"/>
        <v>음식점업 (561)</v>
      </c>
      <c r="J933" t="str">
        <f t="shared" si="107"/>
        <v>5611</v>
      </c>
      <c r="K933" t="str">
        <f>INDEX([1]표준산업분류!C$2:C$2172,MATCH($J933,[1]표준산업분류!B$2:B$2172,0))</f>
        <v>한식 음식점업</v>
      </c>
      <c r="L933">
        <f>INDEX([1]표준산업분류!D$2:D$2172,MATCH($J933,[1]표준산업분류!$B$2:$B$2172,0))</f>
        <v>80</v>
      </c>
      <c r="M933" s="1" t="str">
        <f t="shared" si="101"/>
        <v>한식 음식점업 (5611)</v>
      </c>
      <c r="N933" t="s">
        <v>1338</v>
      </c>
      <c r="O933" t="s">
        <v>2454</v>
      </c>
      <c r="P933">
        <f>INDEX([1]표준산업분류!D$2:D$2172,MATCH($N933,[1]표준산업분류!$B$2:$B$2172,0))</f>
        <v>20</v>
      </c>
      <c r="Q933" s="1" t="str">
        <f t="shared" si="102"/>
        <v>한식 해물요리 전문점 (56114)</v>
      </c>
    </row>
    <row r="934" spans="1:17" x14ac:dyDescent="0.2">
      <c r="A934" s="1" t="str">
        <f>INDEX(lv1_index!$B$2:$B$78,MATCH(Tree!$E934,lv1_index!$C$2:$C$78,0))</f>
        <v>I: 숙박 및 음식점업(55~56)</v>
      </c>
      <c r="B934" t="str">
        <f t="shared" si="103"/>
        <v>56</v>
      </c>
      <c r="C934" t="str">
        <f>INDEX([1]표준산업분류!$C$2:$C$2172,MATCH(Tree!$B934,[1]표준산업분류!$B$2:$B$2172,0))</f>
        <v>음식점 및 주점업</v>
      </c>
      <c r="D934">
        <f>INDEX([1]표준산업분류!$D$2:$D$2172,MATCH(Tree!$B934,[1]표준산업분류!$B$2:$B$2172,0))</f>
        <v>162</v>
      </c>
      <c r="E934" s="1" t="str">
        <f t="shared" si="104"/>
        <v>음식점 및 주점업 (56)</v>
      </c>
      <c r="F934" t="str">
        <f t="shared" si="105"/>
        <v>561</v>
      </c>
      <c r="G934" t="str">
        <f>INDEX([1]표준산업분류!C$2:C$2172,MATCH($F934,[1]표준산업분류!B$2:B$2172,0))</f>
        <v>음식점업</v>
      </c>
      <c r="H934">
        <f>INDEX([1]표준산업분류!D$2:D$2172,MATCH($F934,[1]표준산업분류!$B$2:$B$2172,0))</f>
        <v>147</v>
      </c>
      <c r="I934" s="1" t="str">
        <f t="shared" si="106"/>
        <v>음식점업 (561)</v>
      </c>
      <c r="J934" t="str">
        <f t="shared" si="107"/>
        <v>5611</v>
      </c>
      <c r="K934" t="str">
        <f>INDEX([1]표준산업분류!C$2:C$2172,MATCH($J934,[1]표준산업분류!B$2:B$2172,0))</f>
        <v>한식 음식점업</v>
      </c>
      <c r="L934">
        <f>INDEX([1]표준산업분류!D$2:D$2172,MATCH($J934,[1]표준산업분류!$B$2:$B$2172,0))</f>
        <v>80</v>
      </c>
      <c r="M934" s="1" t="str">
        <f t="shared" si="101"/>
        <v>한식 음식점업 (5611)</v>
      </c>
      <c r="N934" t="s">
        <v>1335</v>
      </c>
      <c r="O934" t="s">
        <v>2455</v>
      </c>
      <c r="P934">
        <f>INDEX([1]표준산업분류!D$2:D$2172,MATCH($N934,[1]표준산업분류!$B$2:$B$2172,0))</f>
        <v>47</v>
      </c>
      <c r="Q934" s="1" t="str">
        <f t="shared" si="102"/>
        <v>중식 음식점업 (56111)</v>
      </c>
    </row>
    <row r="935" spans="1:17" x14ac:dyDescent="0.2">
      <c r="A935" s="1" t="str">
        <f>INDEX(lv1_index!$B$2:$B$78,MATCH(Tree!$E935,lv1_index!$C$2:$C$78,0))</f>
        <v>I: 숙박 및 음식점업(55~56)</v>
      </c>
      <c r="B935" t="str">
        <f t="shared" si="103"/>
        <v>56</v>
      </c>
      <c r="C935" t="str">
        <f>INDEX([1]표준산업분류!$C$2:$C$2172,MATCH(Tree!$B935,[1]표준산업분류!$B$2:$B$2172,0))</f>
        <v>음식점 및 주점업</v>
      </c>
      <c r="D935">
        <f>INDEX([1]표준산업분류!$D$2:$D$2172,MATCH(Tree!$B935,[1]표준산업분류!$B$2:$B$2172,0))</f>
        <v>162</v>
      </c>
      <c r="E935" s="1" t="str">
        <f t="shared" si="104"/>
        <v>음식점 및 주점업 (56)</v>
      </c>
      <c r="F935" t="str">
        <f t="shared" si="105"/>
        <v>561</v>
      </c>
      <c r="G935" t="str">
        <f>INDEX([1]표준산업분류!C$2:C$2172,MATCH($F935,[1]표준산업분류!B$2:B$2172,0))</f>
        <v>음식점업</v>
      </c>
      <c r="H935">
        <f>INDEX([1]표준산업분류!D$2:D$2172,MATCH($F935,[1]표준산업분류!$B$2:$B$2172,0))</f>
        <v>147</v>
      </c>
      <c r="I935" s="1" t="str">
        <f t="shared" si="106"/>
        <v>음식점업 (561)</v>
      </c>
      <c r="J935" t="str">
        <f t="shared" si="107"/>
        <v>5611</v>
      </c>
      <c r="K935" t="str">
        <f>INDEX([1]표준산업분류!C$2:C$2172,MATCH($J935,[1]표준산업분류!B$2:B$2172,0))</f>
        <v>한식 음식점업</v>
      </c>
      <c r="L935">
        <f>INDEX([1]표준산업분류!D$2:D$2172,MATCH($J935,[1]표준산업분류!$B$2:$B$2172,0))</f>
        <v>80</v>
      </c>
      <c r="M935" s="1" t="str">
        <f t="shared" si="101"/>
        <v>한식 음식점업 (5611)</v>
      </c>
      <c r="N935" t="s">
        <v>1336</v>
      </c>
      <c r="O935" t="s">
        <v>2456</v>
      </c>
      <c r="P935">
        <f>INDEX([1]표준산업분류!D$2:D$2172,MATCH($N935,[1]표준산업분류!$B$2:$B$2172,0))</f>
        <v>2</v>
      </c>
      <c r="Q935" s="1" t="str">
        <f t="shared" si="102"/>
        <v>일식 음식점업 (56112)</v>
      </c>
    </row>
    <row r="936" spans="1:17" x14ac:dyDescent="0.2">
      <c r="A936" s="1" t="str">
        <f>INDEX(lv1_index!$B$2:$B$78,MATCH(Tree!$E936,lv1_index!$C$2:$C$78,0))</f>
        <v>I: 숙박 및 음식점업(55~56)</v>
      </c>
      <c r="B936" t="str">
        <f t="shared" si="103"/>
        <v>56</v>
      </c>
      <c r="C936" t="str">
        <f>INDEX([1]표준산업분류!$C$2:$C$2172,MATCH(Tree!$B936,[1]표준산업분류!$B$2:$B$2172,0))</f>
        <v>음식점 및 주점업</v>
      </c>
      <c r="D936">
        <f>INDEX([1]표준산업분류!$D$2:$D$2172,MATCH(Tree!$B936,[1]표준산업분류!$B$2:$B$2172,0))</f>
        <v>162</v>
      </c>
      <c r="E936" s="1" t="str">
        <f t="shared" si="104"/>
        <v>음식점 및 주점업 (56)</v>
      </c>
      <c r="F936" t="str">
        <f t="shared" si="105"/>
        <v>561</v>
      </c>
      <c r="G936" t="str">
        <f>INDEX([1]표준산업분류!C$2:C$2172,MATCH($F936,[1]표준산업분류!B$2:B$2172,0))</f>
        <v>음식점업</v>
      </c>
      <c r="H936">
        <f>INDEX([1]표준산업분류!D$2:D$2172,MATCH($F936,[1]표준산업분류!$B$2:$B$2172,0))</f>
        <v>147</v>
      </c>
      <c r="I936" s="1" t="str">
        <f t="shared" si="106"/>
        <v>음식점업 (561)</v>
      </c>
      <c r="J936" t="str">
        <f t="shared" si="107"/>
        <v>5611</v>
      </c>
      <c r="K936" t="str">
        <f>INDEX([1]표준산업분류!C$2:C$2172,MATCH($J936,[1]표준산업분류!B$2:B$2172,0))</f>
        <v>한식 음식점업</v>
      </c>
      <c r="L936">
        <f>INDEX([1]표준산업분류!D$2:D$2172,MATCH($J936,[1]표준산업분류!$B$2:$B$2172,0))</f>
        <v>80</v>
      </c>
      <c r="M936" s="1" t="str">
        <f t="shared" si="101"/>
        <v>한식 음식점업 (5611)</v>
      </c>
      <c r="N936" t="s">
        <v>1337</v>
      </c>
      <c r="O936" t="s">
        <v>2457</v>
      </c>
      <c r="P936">
        <f>INDEX([1]표준산업분류!D$2:D$2172,MATCH($N936,[1]표준산업분류!$B$2:$B$2172,0))</f>
        <v>7</v>
      </c>
      <c r="Q936" s="1" t="str">
        <f t="shared" si="102"/>
        <v>서양식 음식점업 (56113)</v>
      </c>
    </row>
    <row r="937" spans="1:17" x14ac:dyDescent="0.2">
      <c r="A937" s="1" t="str">
        <f>INDEX(lv1_index!$B$2:$B$78,MATCH(Tree!$E937,lv1_index!$C$2:$C$78,0))</f>
        <v>I: 숙박 및 음식점업(55~56)</v>
      </c>
      <c r="B937" t="str">
        <f t="shared" si="103"/>
        <v>56</v>
      </c>
      <c r="C937" t="str">
        <f>INDEX([1]표준산업분류!$C$2:$C$2172,MATCH(Tree!$B937,[1]표준산업분류!$B$2:$B$2172,0))</f>
        <v>음식점 및 주점업</v>
      </c>
      <c r="D937">
        <f>INDEX([1]표준산업분류!$D$2:$D$2172,MATCH(Tree!$B937,[1]표준산업분류!$B$2:$B$2172,0))</f>
        <v>162</v>
      </c>
      <c r="E937" s="1" t="str">
        <f t="shared" si="104"/>
        <v>음식점 및 주점업 (56)</v>
      </c>
      <c r="F937" t="str">
        <f t="shared" si="105"/>
        <v>561</v>
      </c>
      <c r="G937" t="str">
        <f>INDEX([1]표준산업분류!C$2:C$2172,MATCH($F937,[1]표준산업분류!B$2:B$2172,0))</f>
        <v>음식점업</v>
      </c>
      <c r="H937">
        <f>INDEX([1]표준산업분류!D$2:D$2172,MATCH($F937,[1]표준산업분류!$B$2:$B$2172,0))</f>
        <v>147</v>
      </c>
      <c r="I937" s="1" t="str">
        <f t="shared" si="106"/>
        <v>음식점업 (561)</v>
      </c>
      <c r="J937" t="str">
        <f t="shared" si="107"/>
        <v>5611</v>
      </c>
      <c r="K937" t="str">
        <f>INDEX([1]표준산업분류!C$2:C$2172,MATCH($J937,[1]표준산업분류!B$2:B$2172,0))</f>
        <v>한식 음식점업</v>
      </c>
      <c r="L937">
        <f>INDEX([1]표준산업분류!D$2:D$2172,MATCH($J937,[1]표준산업분류!$B$2:$B$2172,0))</f>
        <v>80</v>
      </c>
      <c r="M937" s="1" t="str">
        <f t="shared" si="101"/>
        <v>한식 음식점업 (5611)</v>
      </c>
      <c r="N937" t="s">
        <v>1339</v>
      </c>
      <c r="O937" t="s">
        <v>2458</v>
      </c>
      <c r="P937">
        <f>INDEX([1]표준산업분류!D$2:D$2172,MATCH($N937,[1]표준산업분류!$B$2:$B$2172,0))</f>
        <v>3</v>
      </c>
      <c r="Q937" s="1" t="str">
        <f t="shared" si="102"/>
        <v>기타 외국식 음식점업 (56119)</v>
      </c>
    </row>
    <row r="938" spans="1:17" x14ac:dyDescent="0.2">
      <c r="A938" s="1" t="str">
        <f>INDEX(lv1_index!$B$2:$B$78,MATCH(Tree!$E938,lv1_index!$C$2:$C$78,0))</f>
        <v>I: 숙박 및 음식점업(55~56)</v>
      </c>
      <c r="B938" t="str">
        <f t="shared" si="103"/>
        <v>56</v>
      </c>
      <c r="C938" t="str">
        <f>INDEX([1]표준산업분류!$C$2:$C$2172,MATCH(Tree!$B938,[1]표준산업분류!$B$2:$B$2172,0))</f>
        <v>음식점 및 주점업</v>
      </c>
      <c r="D938">
        <f>INDEX([1]표준산업분류!$D$2:$D$2172,MATCH(Tree!$B938,[1]표준산업분류!$B$2:$B$2172,0))</f>
        <v>162</v>
      </c>
      <c r="E938" s="1" t="str">
        <f t="shared" si="104"/>
        <v>음식점 및 주점업 (56)</v>
      </c>
      <c r="F938" t="str">
        <f t="shared" si="105"/>
        <v>561</v>
      </c>
      <c r="G938" t="str">
        <f>INDEX([1]표준산업분류!C$2:C$2172,MATCH($F938,[1]표준산업분류!B$2:B$2172,0))</f>
        <v>음식점업</v>
      </c>
      <c r="H938">
        <f>INDEX([1]표준산업분류!D$2:D$2172,MATCH($F938,[1]표준산업분류!$B$2:$B$2172,0))</f>
        <v>147</v>
      </c>
      <c r="I938" s="1" t="str">
        <f t="shared" si="106"/>
        <v>음식점업 (561)</v>
      </c>
      <c r="J938" t="str">
        <f t="shared" si="107"/>
        <v>5613</v>
      </c>
      <c r="K938" t="str">
        <f>INDEX([1]표준산업분류!C$2:C$2172,MATCH($J938,[1]표준산업분류!B$2:B$2172,0))</f>
        <v>기관구내식당업</v>
      </c>
      <c r="L938">
        <f>INDEX([1]표준산업분류!D$2:D$2172,MATCH($J938,[1]표준산업분류!$B$2:$B$2172,0))</f>
        <v>24</v>
      </c>
      <c r="M938" s="1" t="str">
        <f t="shared" si="101"/>
        <v>기관구내식당업 (5613)</v>
      </c>
      <c r="N938" t="s">
        <v>1340</v>
      </c>
      <c r="O938" t="s">
        <v>331</v>
      </c>
      <c r="P938">
        <f>INDEX([1]표준산업분류!D$2:D$2172,MATCH($N938,[1]표준산업분류!$B$2:$B$2172,0))</f>
        <v>24</v>
      </c>
      <c r="Q938" s="1" t="str">
        <f t="shared" si="102"/>
        <v>기관구내식당업 (56130)</v>
      </c>
    </row>
    <row r="939" spans="1:17" x14ac:dyDescent="0.2">
      <c r="A939" s="1" t="str">
        <f>INDEX(lv1_index!$B$2:$B$78,MATCH(Tree!$E939,lv1_index!$C$2:$C$78,0))</f>
        <v>I: 숙박 및 음식점업(55~56)</v>
      </c>
      <c r="B939" t="str">
        <f t="shared" si="103"/>
        <v>56</v>
      </c>
      <c r="C939" t="str">
        <f>INDEX([1]표준산업분류!$C$2:$C$2172,MATCH(Tree!$B939,[1]표준산업분류!$B$2:$B$2172,0))</f>
        <v>음식점 및 주점업</v>
      </c>
      <c r="D939">
        <f>INDEX([1]표준산업분류!$D$2:$D$2172,MATCH(Tree!$B939,[1]표준산업분류!$B$2:$B$2172,0))</f>
        <v>162</v>
      </c>
      <c r="E939" s="1" t="str">
        <f t="shared" si="104"/>
        <v>음식점 및 주점업 (56)</v>
      </c>
      <c r="F939" t="str">
        <f t="shared" si="105"/>
        <v>561</v>
      </c>
      <c r="G939" t="str">
        <f>INDEX([1]표준산업분류!C$2:C$2172,MATCH($F939,[1]표준산업분류!B$2:B$2172,0))</f>
        <v>음식점업</v>
      </c>
      <c r="H939">
        <f>INDEX([1]표준산업분류!D$2:D$2172,MATCH($F939,[1]표준산업분류!$B$2:$B$2172,0))</f>
        <v>147</v>
      </c>
      <c r="I939" s="1" t="str">
        <f t="shared" si="106"/>
        <v>음식점업 (561)</v>
      </c>
      <c r="J939" t="str">
        <f t="shared" si="107"/>
        <v>5614</v>
      </c>
      <c r="K939" t="str">
        <f>INDEX([1]표준산업분류!C$2:C$2172,MATCH($J939,[1]표준산업분류!B$2:B$2172,0))</f>
        <v>출장 및 이동 음식업</v>
      </c>
      <c r="L939">
        <f>INDEX([1]표준산업분류!D$2:D$2172,MATCH($J939,[1]표준산업분류!$B$2:$B$2172,0))</f>
        <v>0</v>
      </c>
      <c r="M939" s="1" t="str">
        <f t="shared" si="101"/>
        <v>출장 및 이동 음식업 (5614)</v>
      </c>
      <c r="N939" t="s">
        <v>1341</v>
      </c>
      <c r="O939" t="s">
        <v>2459</v>
      </c>
      <c r="P939">
        <f>INDEX([1]표준산업분류!D$2:D$2172,MATCH($N939,[1]표준산업분류!$B$2:$B$2172,0))</f>
        <v>0</v>
      </c>
      <c r="Q939" s="1" t="str">
        <f t="shared" si="102"/>
        <v>출장 음식 서비스업 (56141)</v>
      </c>
    </row>
    <row r="940" spans="1:17" x14ac:dyDescent="0.2">
      <c r="A940" s="1" t="str">
        <f>INDEX(lv1_index!$B$2:$B$78,MATCH(Tree!$E940,lv1_index!$C$2:$C$78,0))</f>
        <v>I: 숙박 및 음식점업(55~56)</v>
      </c>
      <c r="B940" t="str">
        <f t="shared" si="103"/>
        <v>56</v>
      </c>
      <c r="C940" t="str">
        <f>INDEX([1]표준산업분류!$C$2:$C$2172,MATCH(Tree!$B940,[1]표준산업분류!$B$2:$B$2172,0))</f>
        <v>음식점 및 주점업</v>
      </c>
      <c r="D940">
        <f>INDEX([1]표준산업분류!$D$2:$D$2172,MATCH(Tree!$B940,[1]표준산업분류!$B$2:$B$2172,0))</f>
        <v>162</v>
      </c>
      <c r="E940" s="1" t="str">
        <f t="shared" si="104"/>
        <v>음식점 및 주점업 (56)</v>
      </c>
      <c r="F940" t="str">
        <f t="shared" si="105"/>
        <v>561</v>
      </c>
      <c r="G940" t="str">
        <f>INDEX([1]표준산업분류!C$2:C$2172,MATCH($F940,[1]표준산업분류!B$2:B$2172,0))</f>
        <v>음식점업</v>
      </c>
      <c r="H940">
        <f>INDEX([1]표준산업분류!D$2:D$2172,MATCH($F940,[1]표준산업분류!$B$2:$B$2172,0))</f>
        <v>147</v>
      </c>
      <c r="I940" s="1" t="str">
        <f t="shared" si="106"/>
        <v>음식점업 (561)</v>
      </c>
      <c r="J940" t="str">
        <f t="shared" si="107"/>
        <v>5614</v>
      </c>
      <c r="K940" t="str">
        <f>INDEX([1]표준산업분류!C$2:C$2172,MATCH($J940,[1]표준산업분류!B$2:B$2172,0))</f>
        <v>출장 및 이동 음식업</v>
      </c>
      <c r="L940">
        <f>INDEX([1]표준산업분류!D$2:D$2172,MATCH($J940,[1]표준산업분류!$B$2:$B$2172,0))</f>
        <v>0</v>
      </c>
      <c r="M940" s="1" t="str">
        <f t="shared" si="101"/>
        <v>출장 및 이동 음식업 (5614)</v>
      </c>
      <c r="N940" t="s">
        <v>1342</v>
      </c>
      <c r="O940" t="s">
        <v>2460</v>
      </c>
      <c r="P940">
        <f>INDEX([1]표준산업분류!D$2:D$2172,MATCH($N940,[1]표준산업분류!$B$2:$B$2172,0))</f>
        <v>0</v>
      </c>
      <c r="Q940" s="1" t="str">
        <f t="shared" si="102"/>
        <v>이동 음식업 (56142)</v>
      </c>
    </row>
    <row r="941" spans="1:17" x14ac:dyDescent="0.2">
      <c r="A941" s="1" t="str">
        <f>INDEX(lv1_index!$B$2:$B$78,MATCH(Tree!$E941,lv1_index!$C$2:$C$78,0))</f>
        <v>I: 숙박 및 음식점업(55~56)</v>
      </c>
      <c r="B941" t="str">
        <f t="shared" si="103"/>
        <v>56</v>
      </c>
      <c r="C941" t="str">
        <f>INDEX([1]표준산업분류!$C$2:$C$2172,MATCH(Tree!$B941,[1]표준산업분류!$B$2:$B$2172,0))</f>
        <v>음식점 및 주점업</v>
      </c>
      <c r="D941">
        <f>INDEX([1]표준산업분류!$D$2:$D$2172,MATCH(Tree!$B941,[1]표준산업분류!$B$2:$B$2172,0))</f>
        <v>162</v>
      </c>
      <c r="E941" s="1" t="str">
        <f t="shared" si="104"/>
        <v>음식점 및 주점업 (56)</v>
      </c>
      <c r="F941" t="str">
        <f t="shared" si="105"/>
        <v>561</v>
      </c>
      <c r="G941" t="str">
        <f>INDEX([1]표준산업분류!C$2:C$2172,MATCH($F941,[1]표준산업분류!B$2:B$2172,0))</f>
        <v>음식점업</v>
      </c>
      <c r="H941">
        <f>INDEX([1]표준산업분류!D$2:D$2172,MATCH($F941,[1]표준산업분류!$B$2:$B$2172,0))</f>
        <v>147</v>
      </c>
      <c r="I941" s="1" t="str">
        <f t="shared" si="106"/>
        <v>음식점업 (561)</v>
      </c>
      <c r="J941" t="str">
        <f t="shared" si="107"/>
        <v>5619</v>
      </c>
      <c r="K941" t="str">
        <f>INDEX([1]표준산업분류!C$2:C$2172,MATCH($J941,[1]표준산업분류!B$2:B$2172,0))</f>
        <v>기타 음식점업</v>
      </c>
      <c r="L941">
        <f>INDEX([1]표준산업분류!D$2:D$2172,MATCH($J941,[1]표준산업분류!$B$2:$B$2172,0))</f>
        <v>43</v>
      </c>
      <c r="M941" s="1" t="str">
        <f t="shared" si="101"/>
        <v>기타 음식점업 (5619)</v>
      </c>
      <c r="N941" t="s">
        <v>1343</v>
      </c>
      <c r="O941" t="s">
        <v>332</v>
      </c>
      <c r="P941">
        <f>INDEX([1]표준산업분류!D$2:D$2172,MATCH($N941,[1]표준산업분류!$B$2:$B$2172,0))</f>
        <v>2</v>
      </c>
      <c r="Q941" s="1" t="str">
        <f t="shared" si="102"/>
        <v>기타 음식점업 (56190)</v>
      </c>
    </row>
    <row r="942" spans="1:17" x14ac:dyDescent="0.2">
      <c r="A942" s="1" t="str">
        <f>INDEX(lv1_index!$B$2:$B$78,MATCH(Tree!$E942,lv1_index!$C$2:$C$78,0))</f>
        <v>I: 숙박 및 음식점업(55~56)</v>
      </c>
      <c r="B942" t="str">
        <f t="shared" si="103"/>
        <v>56</v>
      </c>
      <c r="C942" t="str">
        <f>INDEX([1]표준산업분류!$C$2:$C$2172,MATCH(Tree!$B942,[1]표준산업분류!$B$2:$B$2172,0))</f>
        <v>음식점 및 주점업</v>
      </c>
      <c r="D942">
        <f>INDEX([1]표준산업분류!$D$2:$D$2172,MATCH(Tree!$B942,[1]표준산업분류!$B$2:$B$2172,0))</f>
        <v>162</v>
      </c>
      <c r="E942" s="1" t="str">
        <f t="shared" si="104"/>
        <v>음식점 및 주점업 (56)</v>
      </c>
      <c r="F942" t="str">
        <f t="shared" si="105"/>
        <v>561</v>
      </c>
      <c r="G942" t="str">
        <f>INDEX([1]표준산업분류!C$2:C$2172,MATCH($F942,[1]표준산업분류!B$2:B$2172,0))</f>
        <v>음식점업</v>
      </c>
      <c r="H942">
        <f>INDEX([1]표준산업분류!D$2:D$2172,MATCH($F942,[1]표준산업분류!$B$2:$B$2172,0))</f>
        <v>147</v>
      </c>
      <c r="I942" s="1" t="str">
        <f t="shared" si="106"/>
        <v>음식점업 (561)</v>
      </c>
      <c r="J942" t="str">
        <f t="shared" si="107"/>
        <v>5619</v>
      </c>
      <c r="K942" t="str">
        <f>INDEX([1]표준산업분류!C$2:C$2172,MATCH($J942,[1]표준산업분류!B$2:B$2172,0))</f>
        <v>기타 음식점업</v>
      </c>
      <c r="L942">
        <f>INDEX([1]표준산업분류!D$2:D$2172,MATCH($J942,[1]표준산업분류!$B$2:$B$2172,0))</f>
        <v>43</v>
      </c>
      <c r="M942" s="1" t="str">
        <f t="shared" si="101"/>
        <v>기타 음식점업 (5619)</v>
      </c>
      <c r="N942" t="s">
        <v>1344</v>
      </c>
      <c r="O942" t="s">
        <v>2461</v>
      </c>
      <c r="P942">
        <f>INDEX([1]표준산업분류!D$2:D$2172,MATCH($N942,[1]표준산업분류!$B$2:$B$2172,0))</f>
        <v>6</v>
      </c>
      <c r="Q942" s="1" t="str">
        <f t="shared" si="102"/>
        <v>제과점업 (56191)</v>
      </c>
    </row>
    <row r="943" spans="1:17" x14ac:dyDescent="0.2">
      <c r="A943" s="1" t="str">
        <f>INDEX(lv1_index!$B$2:$B$78,MATCH(Tree!$E943,lv1_index!$C$2:$C$78,0))</f>
        <v>I: 숙박 및 음식점업(55~56)</v>
      </c>
      <c r="B943" t="str">
        <f t="shared" si="103"/>
        <v>56</v>
      </c>
      <c r="C943" t="str">
        <f>INDEX([1]표준산업분류!$C$2:$C$2172,MATCH(Tree!$B943,[1]표준산업분류!$B$2:$B$2172,0))</f>
        <v>음식점 및 주점업</v>
      </c>
      <c r="D943">
        <f>INDEX([1]표준산업분류!$D$2:$D$2172,MATCH(Tree!$B943,[1]표준산업분류!$B$2:$B$2172,0))</f>
        <v>162</v>
      </c>
      <c r="E943" s="1" t="str">
        <f t="shared" si="104"/>
        <v>음식점 및 주점업 (56)</v>
      </c>
      <c r="F943" t="str">
        <f t="shared" si="105"/>
        <v>561</v>
      </c>
      <c r="G943" t="str">
        <f>INDEX([1]표준산업분류!C$2:C$2172,MATCH($F943,[1]표준산업분류!B$2:B$2172,0))</f>
        <v>음식점업</v>
      </c>
      <c r="H943">
        <f>INDEX([1]표준산업분류!D$2:D$2172,MATCH($F943,[1]표준산업분류!$B$2:$B$2172,0))</f>
        <v>147</v>
      </c>
      <c r="I943" s="1" t="str">
        <f t="shared" si="106"/>
        <v>음식점업 (561)</v>
      </c>
      <c r="J943" t="str">
        <f t="shared" si="107"/>
        <v>5619</v>
      </c>
      <c r="K943" t="str">
        <f>INDEX([1]표준산업분류!C$2:C$2172,MATCH($J943,[1]표준산업분류!B$2:B$2172,0))</f>
        <v>기타 음식점업</v>
      </c>
      <c r="L943">
        <f>INDEX([1]표준산업분류!D$2:D$2172,MATCH($J943,[1]표준산업분류!$B$2:$B$2172,0))</f>
        <v>43</v>
      </c>
      <c r="M943" s="1" t="str">
        <f t="shared" si="101"/>
        <v>기타 음식점업 (5619)</v>
      </c>
      <c r="N943" t="s">
        <v>1345</v>
      </c>
      <c r="O943" t="s">
        <v>2462</v>
      </c>
      <c r="P943">
        <f>INDEX([1]표준산업분류!D$2:D$2172,MATCH($N943,[1]표준산업분류!$B$2:$B$2172,0))</f>
        <v>5</v>
      </c>
      <c r="Q943" s="1" t="str">
        <f t="shared" si="102"/>
        <v>피자, 햄버거, 샌드위치 및 유사 음식점업 (56192)</v>
      </c>
    </row>
    <row r="944" spans="1:17" x14ac:dyDescent="0.2">
      <c r="A944" s="1" t="str">
        <f>INDEX(lv1_index!$B$2:$B$78,MATCH(Tree!$E944,lv1_index!$C$2:$C$78,0))</f>
        <v>I: 숙박 및 음식점업(55~56)</v>
      </c>
      <c r="B944" t="str">
        <f t="shared" si="103"/>
        <v>56</v>
      </c>
      <c r="C944" t="str">
        <f>INDEX([1]표준산업분류!$C$2:$C$2172,MATCH(Tree!$B944,[1]표준산업분류!$B$2:$B$2172,0))</f>
        <v>음식점 및 주점업</v>
      </c>
      <c r="D944">
        <f>INDEX([1]표준산업분류!$D$2:$D$2172,MATCH(Tree!$B944,[1]표준산업분류!$B$2:$B$2172,0))</f>
        <v>162</v>
      </c>
      <c r="E944" s="1" t="str">
        <f t="shared" si="104"/>
        <v>음식점 및 주점업 (56)</v>
      </c>
      <c r="F944" t="str">
        <f t="shared" si="105"/>
        <v>561</v>
      </c>
      <c r="G944" t="str">
        <f>INDEX([1]표준산업분류!C$2:C$2172,MATCH($F944,[1]표준산업분류!B$2:B$2172,0))</f>
        <v>음식점업</v>
      </c>
      <c r="H944">
        <f>INDEX([1]표준산업분류!D$2:D$2172,MATCH($F944,[1]표준산업분류!$B$2:$B$2172,0))</f>
        <v>147</v>
      </c>
      <c r="I944" s="1" t="str">
        <f t="shared" si="106"/>
        <v>음식점업 (561)</v>
      </c>
      <c r="J944" t="str">
        <f t="shared" si="107"/>
        <v>5619</v>
      </c>
      <c r="K944" t="str">
        <f>INDEX([1]표준산업분류!C$2:C$2172,MATCH($J944,[1]표준산업분류!B$2:B$2172,0))</f>
        <v>기타 음식점업</v>
      </c>
      <c r="L944">
        <f>INDEX([1]표준산업분류!D$2:D$2172,MATCH($J944,[1]표준산업분류!$B$2:$B$2172,0))</f>
        <v>43</v>
      </c>
      <c r="M944" s="1" t="str">
        <f t="shared" si="101"/>
        <v>기타 음식점업 (5619)</v>
      </c>
      <c r="N944" t="s">
        <v>1346</v>
      </c>
      <c r="O944" t="s">
        <v>2463</v>
      </c>
      <c r="P944">
        <f>INDEX([1]표준산업분류!D$2:D$2172,MATCH($N944,[1]표준산업분류!$B$2:$B$2172,0))</f>
        <v>1</v>
      </c>
      <c r="Q944" s="1" t="str">
        <f t="shared" si="102"/>
        <v>치킨 전문점 (56193)</v>
      </c>
    </row>
    <row r="945" spans="1:17" x14ac:dyDescent="0.2">
      <c r="A945" s="1" t="str">
        <f>INDEX(lv1_index!$B$2:$B$78,MATCH(Tree!$E945,lv1_index!$C$2:$C$78,0))</f>
        <v>I: 숙박 및 음식점업(55~56)</v>
      </c>
      <c r="B945" t="str">
        <f t="shared" si="103"/>
        <v>56</v>
      </c>
      <c r="C945" t="str">
        <f>INDEX([1]표준산업분류!$C$2:$C$2172,MATCH(Tree!$B945,[1]표준산업분류!$B$2:$B$2172,0))</f>
        <v>음식점 및 주점업</v>
      </c>
      <c r="D945">
        <f>INDEX([1]표준산업분류!$D$2:$D$2172,MATCH(Tree!$B945,[1]표준산업분류!$B$2:$B$2172,0))</f>
        <v>162</v>
      </c>
      <c r="E945" s="1" t="str">
        <f t="shared" si="104"/>
        <v>음식점 및 주점업 (56)</v>
      </c>
      <c r="F945" t="str">
        <f t="shared" si="105"/>
        <v>561</v>
      </c>
      <c r="G945" t="str">
        <f>INDEX([1]표준산업분류!C$2:C$2172,MATCH($F945,[1]표준산업분류!B$2:B$2172,0))</f>
        <v>음식점업</v>
      </c>
      <c r="H945">
        <f>INDEX([1]표준산업분류!D$2:D$2172,MATCH($F945,[1]표준산업분류!$B$2:$B$2172,0))</f>
        <v>147</v>
      </c>
      <c r="I945" s="1" t="str">
        <f t="shared" si="106"/>
        <v>음식점업 (561)</v>
      </c>
      <c r="J945" t="str">
        <f t="shared" si="107"/>
        <v>5619</v>
      </c>
      <c r="K945" t="str">
        <f>INDEX([1]표준산업분류!C$2:C$2172,MATCH($J945,[1]표준산업분류!B$2:B$2172,0))</f>
        <v>기타 음식점업</v>
      </c>
      <c r="L945">
        <f>INDEX([1]표준산업분류!D$2:D$2172,MATCH($J945,[1]표준산업분류!$B$2:$B$2172,0))</f>
        <v>43</v>
      </c>
      <c r="M945" s="1" t="str">
        <f t="shared" si="101"/>
        <v>기타 음식점업 (5619)</v>
      </c>
      <c r="N945" t="s">
        <v>1347</v>
      </c>
      <c r="O945" t="s">
        <v>2464</v>
      </c>
      <c r="P945">
        <f>INDEX([1]표준산업분류!D$2:D$2172,MATCH($N945,[1]표준산업분류!$B$2:$B$2172,0))</f>
        <v>2</v>
      </c>
      <c r="Q945" s="1" t="str">
        <f t="shared" si="102"/>
        <v>김밥 및 기타 간이 음식점업 (56194)</v>
      </c>
    </row>
    <row r="946" spans="1:17" x14ac:dyDescent="0.2">
      <c r="A946" s="1" t="str">
        <f>INDEX(lv1_index!$B$2:$B$78,MATCH(Tree!$E946,lv1_index!$C$2:$C$78,0))</f>
        <v>I: 숙박 및 음식점업(55~56)</v>
      </c>
      <c r="B946" t="str">
        <f t="shared" si="103"/>
        <v>56</v>
      </c>
      <c r="C946" t="str">
        <f>INDEX([1]표준산업분류!$C$2:$C$2172,MATCH(Tree!$B946,[1]표준산업분류!$B$2:$B$2172,0))</f>
        <v>음식점 및 주점업</v>
      </c>
      <c r="D946">
        <f>INDEX([1]표준산업분류!$D$2:$D$2172,MATCH(Tree!$B946,[1]표준산업분류!$B$2:$B$2172,0))</f>
        <v>162</v>
      </c>
      <c r="E946" s="1" t="str">
        <f t="shared" si="104"/>
        <v>음식점 및 주점업 (56)</v>
      </c>
      <c r="F946" t="str">
        <f t="shared" si="105"/>
        <v>561</v>
      </c>
      <c r="G946" t="str">
        <f>INDEX([1]표준산업분류!C$2:C$2172,MATCH($F946,[1]표준산업분류!B$2:B$2172,0))</f>
        <v>음식점업</v>
      </c>
      <c r="H946">
        <f>INDEX([1]표준산업분류!D$2:D$2172,MATCH($F946,[1]표준산업분류!$B$2:$B$2172,0))</f>
        <v>147</v>
      </c>
      <c r="I946" s="1" t="str">
        <f t="shared" si="106"/>
        <v>음식점업 (561)</v>
      </c>
      <c r="J946" t="str">
        <f t="shared" si="107"/>
        <v>5619</v>
      </c>
      <c r="K946" t="str">
        <f>INDEX([1]표준산업분류!C$2:C$2172,MATCH($J946,[1]표준산업분류!B$2:B$2172,0))</f>
        <v>기타 음식점업</v>
      </c>
      <c r="L946">
        <f>INDEX([1]표준산업분류!D$2:D$2172,MATCH($J946,[1]표준산업분류!$B$2:$B$2172,0))</f>
        <v>43</v>
      </c>
      <c r="M946" s="1" t="str">
        <f t="shared" si="101"/>
        <v>기타 음식점업 (5619)</v>
      </c>
      <c r="N946" t="s">
        <v>1348</v>
      </c>
      <c r="O946" t="s">
        <v>2465</v>
      </c>
      <c r="P946">
        <f>INDEX([1]표준산업분류!D$2:D$2172,MATCH($N946,[1]표준산업분류!$B$2:$B$2172,0))</f>
        <v>27</v>
      </c>
      <c r="Q946" s="1" t="str">
        <f t="shared" si="102"/>
        <v>간이음식 포장 판매 전문점 (56199)</v>
      </c>
    </row>
    <row r="947" spans="1:17" x14ac:dyDescent="0.2">
      <c r="A947" s="1" t="str">
        <f>INDEX(lv1_index!$B$2:$B$78,MATCH(Tree!$E947,lv1_index!$C$2:$C$78,0))</f>
        <v>I: 숙박 및 음식점업(55~56)</v>
      </c>
      <c r="B947" t="str">
        <f t="shared" si="103"/>
        <v>56</v>
      </c>
      <c r="C947" t="str">
        <f>INDEX([1]표준산업분류!$C$2:$C$2172,MATCH(Tree!$B947,[1]표준산업분류!$B$2:$B$2172,0))</f>
        <v>음식점 및 주점업</v>
      </c>
      <c r="D947">
        <f>INDEX([1]표준산업분류!$D$2:$D$2172,MATCH(Tree!$B947,[1]표준산업분류!$B$2:$B$2172,0))</f>
        <v>162</v>
      </c>
      <c r="E947" s="1" t="str">
        <f t="shared" si="104"/>
        <v>음식점 및 주점업 (56)</v>
      </c>
      <c r="F947" t="str">
        <f t="shared" si="105"/>
        <v>562</v>
      </c>
      <c r="G947" t="str">
        <f>INDEX([1]표준산업분류!C$2:C$2172,MATCH($F947,[1]표준산업분류!B$2:B$2172,0))</f>
        <v>주점 및 비알콜음료점업</v>
      </c>
      <c r="H947">
        <f>INDEX([1]표준산업분류!D$2:D$2172,MATCH($F947,[1]표준산업분류!$B$2:$B$2172,0))</f>
        <v>15</v>
      </c>
      <c r="I947" s="1" t="str">
        <f t="shared" si="106"/>
        <v>주점 및 비알콜음료점업 (562)</v>
      </c>
      <c r="J947" t="str">
        <f t="shared" si="107"/>
        <v>5621</v>
      </c>
      <c r="K947" t="str">
        <f>INDEX([1]표준산업분류!C$2:C$2172,MATCH($J947,[1]표준산업분류!B$2:B$2172,0))</f>
        <v>주점업</v>
      </c>
      <c r="L947">
        <f>INDEX([1]표준산업분류!D$2:D$2172,MATCH($J947,[1]표준산업분류!$B$2:$B$2172,0))</f>
        <v>2</v>
      </c>
      <c r="M947" s="1" t="str">
        <f t="shared" si="101"/>
        <v>주점업 (5621)</v>
      </c>
      <c r="N947" t="s">
        <v>1349</v>
      </c>
      <c r="O947" t="s">
        <v>2466</v>
      </c>
      <c r="P947">
        <f>INDEX([1]표준산업분류!D$2:D$2172,MATCH($N947,[1]표준산업분류!$B$2:$B$2172,0))</f>
        <v>0</v>
      </c>
      <c r="Q947" s="1" t="str">
        <f t="shared" si="102"/>
        <v>일반유흥 주점업 (56211)</v>
      </c>
    </row>
    <row r="948" spans="1:17" x14ac:dyDescent="0.2">
      <c r="A948" s="1" t="str">
        <f>INDEX(lv1_index!$B$2:$B$78,MATCH(Tree!$E948,lv1_index!$C$2:$C$78,0))</f>
        <v>I: 숙박 및 음식점업(55~56)</v>
      </c>
      <c r="B948" t="str">
        <f t="shared" si="103"/>
        <v>56</v>
      </c>
      <c r="C948" t="str">
        <f>INDEX([1]표준산업분류!$C$2:$C$2172,MATCH(Tree!$B948,[1]표준산업분류!$B$2:$B$2172,0))</f>
        <v>음식점 및 주점업</v>
      </c>
      <c r="D948">
        <f>INDEX([1]표준산업분류!$D$2:$D$2172,MATCH(Tree!$B948,[1]표준산업분류!$B$2:$B$2172,0))</f>
        <v>162</v>
      </c>
      <c r="E948" s="1" t="str">
        <f t="shared" si="104"/>
        <v>음식점 및 주점업 (56)</v>
      </c>
      <c r="F948" t="str">
        <f t="shared" si="105"/>
        <v>562</v>
      </c>
      <c r="G948" t="str">
        <f>INDEX([1]표준산업분류!C$2:C$2172,MATCH($F948,[1]표준산업분류!B$2:B$2172,0))</f>
        <v>주점 및 비알콜음료점업</v>
      </c>
      <c r="H948">
        <f>INDEX([1]표준산업분류!D$2:D$2172,MATCH($F948,[1]표준산업분류!$B$2:$B$2172,0))</f>
        <v>15</v>
      </c>
      <c r="I948" s="1" t="str">
        <f t="shared" si="106"/>
        <v>주점 및 비알콜음료점업 (562)</v>
      </c>
      <c r="J948" t="str">
        <f t="shared" si="107"/>
        <v>5621</v>
      </c>
      <c r="K948" t="str">
        <f>INDEX([1]표준산업분류!C$2:C$2172,MATCH($J948,[1]표준산업분류!B$2:B$2172,0))</f>
        <v>주점업</v>
      </c>
      <c r="L948">
        <f>INDEX([1]표준산업분류!D$2:D$2172,MATCH($J948,[1]표준산업분류!$B$2:$B$2172,0))</f>
        <v>2</v>
      </c>
      <c r="M948" s="1" t="str">
        <f t="shared" si="101"/>
        <v>주점업 (5621)</v>
      </c>
      <c r="N948" t="s">
        <v>1350</v>
      </c>
      <c r="O948" t="s">
        <v>2467</v>
      </c>
      <c r="P948">
        <f>INDEX([1]표준산업분류!D$2:D$2172,MATCH($N948,[1]표준산업분류!$B$2:$B$2172,0))</f>
        <v>0</v>
      </c>
      <c r="Q948" s="1" t="str">
        <f t="shared" si="102"/>
        <v>무도유흥 주점업 (56212)</v>
      </c>
    </row>
    <row r="949" spans="1:17" x14ac:dyDescent="0.2">
      <c r="A949" s="1" t="str">
        <f>INDEX(lv1_index!$B$2:$B$78,MATCH(Tree!$E949,lv1_index!$C$2:$C$78,0))</f>
        <v>I: 숙박 및 음식점업(55~56)</v>
      </c>
      <c r="B949" t="str">
        <f t="shared" si="103"/>
        <v>56</v>
      </c>
      <c r="C949" t="str">
        <f>INDEX([1]표준산업분류!$C$2:$C$2172,MATCH(Tree!$B949,[1]표준산업분류!$B$2:$B$2172,0))</f>
        <v>음식점 및 주점업</v>
      </c>
      <c r="D949">
        <f>INDEX([1]표준산업분류!$D$2:$D$2172,MATCH(Tree!$B949,[1]표준산업분류!$B$2:$B$2172,0))</f>
        <v>162</v>
      </c>
      <c r="E949" s="1" t="str">
        <f t="shared" si="104"/>
        <v>음식점 및 주점업 (56)</v>
      </c>
      <c r="F949" t="str">
        <f t="shared" si="105"/>
        <v>562</v>
      </c>
      <c r="G949" t="str">
        <f>INDEX([1]표준산업분류!C$2:C$2172,MATCH($F949,[1]표준산업분류!B$2:B$2172,0))</f>
        <v>주점 및 비알콜음료점업</v>
      </c>
      <c r="H949">
        <f>INDEX([1]표준산업분류!D$2:D$2172,MATCH($F949,[1]표준산업분류!$B$2:$B$2172,0))</f>
        <v>15</v>
      </c>
      <c r="I949" s="1" t="str">
        <f t="shared" si="106"/>
        <v>주점 및 비알콜음료점업 (562)</v>
      </c>
      <c r="J949" t="str">
        <f t="shared" si="107"/>
        <v>5621</v>
      </c>
      <c r="K949" t="str">
        <f>INDEX([1]표준산업분류!C$2:C$2172,MATCH($J949,[1]표준산업분류!B$2:B$2172,0))</f>
        <v>주점업</v>
      </c>
      <c r="L949">
        <f>INDEX([1]표준산업분류!D$2:D$2172,MATCH($J949,[1]표준산업분류!$B$2:$B$2172,0))</f>
        <v>2</v>
      </c>
      <c r="M949" s="1" t="str">
        <f t="shared" si="101"/>
        <v>주점업 (5621)</v>
      </c>
      <c r="N949" t="s">
        <v>1351</v>
      </c>
      <c r="O949" t="s">
        <v>2468</v>
      </c>
      <c r="P949">
        <f>INDEX([1]표준산업분류!D$2:D$2172,MATCH($N949,[1]표준산업분류!$B$2:$B$2172,0))</f>
        <v>2</v>
      </c>
      <c r="Q949" s="1" t="str">
        <f t="shared" si="102"/>
        <v>기타 주점업 (56219)</v>
      </c>
    </row>
    <row r="950" spans="1:17" x14ac:dyDescent="0.2">
      <c r="A950" s="1" t="str">
        <f>INDEX(lv1_index!$B$2:$B$78,MATCH(Tree!$E950,lv1_index!$C$2:$C$78,0))</f>
        <v>I: 숙박 및 음식점업(55~56)</v>
      </c>
      <c r="B950" t="str">
        <f t="shared" si="103"/>
        <v>56</v>
      </c>
      <c r="C950" t="str">
        <f>INDEX([1]표준산업분류!$C$2:$C$2172,MATCH(Tree!$B950,[1]표준산업분류!$B$2:$B$2172,0))</f>
        <v>음식점 및 주점업</v>
      </c>
      <c r="D950">
        <f>INDEX([1]표준산업분류!$D$2:$D$2172,MATCH(Tree!$B950,[1]표준산업분류!$B$2:$B$2172,0))</f>
        <v>162</v>
      </c>
      <c r="E950" s="1" t="str">
        <f t="shared" si="104"/>
        <v>음식점 및 주점업 (56)</v>
      </c>
      <c r="F950" t="str">
        <f t="shared" si="105"/>
        <v>562</v>
      </c>
      <c r="G950" t="str">
        <f>INDEX([1]표준산업분류!C$2:C$2172,MATCH($F950,[1]표준산업분류!B$2:B$2172,0))</f>
        <v>주점 및 비알콜음료점업</v>
      </c>
      <c r="H950">
        <f>INDEX([1]표준산업분류!D$2:D$2172,MATCH($F950,[1]표준산업분류!$B$2:$B$2172,0))</f>
        <v>15</v>
      </c>
      <c r="I950" s="1" t="str">
        <f t="shared" si="106"/>
        <v>주점 및 비알콜음료점업 (562)</v>
      </c>
      <c r="J950" t="str">
        <f t="shared" si="107"/>
        <v>5622</v>
      </c>
      <c r="K950" t="str">
        <f>INDEX([1]표준산업분류!C$2:C$2172,MATCH($J950,[1]표준산업분류!B$2:B$2172,0))</f>
        <v>비알콜 음료점업</v>
      </c>
      <c r="L950">
        <f>INDEX([1]표준산업분류!D$2:D$2172,MATCH($J950,[1]표준산업분류!$B$2:$B$2172,0))</f>
        <v>13</v>
      </c>
      <c r="M950" s="1" t="str">
        <f t="shared" si="101"/>
        <v>비알콜 음료점업 (5622)</v>
      </c>
      <c r="N950" t="s">
        <v>1352</v>
      </c>
      <c r="O950" t="s">
        <v>333</v>
      </c>
      <c r="P950">
        <f>INDEX([1]표준산업분류!D$2:D$2172,MATCH($N950,[1]표준산업분류!$B$2:$B$2172,0))</f>
        <v>13</v>
      </c>
      <c r="Q950" s="1" t="str">
        <f t="shared" si="102"/>
        <v>비알콜 음료점업 (56220)</v>
      </c>
    </row>
    <row r="951" spans="1:17" x14ac:dyDescent="0.2">
      <c r="A951" s="1" t="str">
        <f>INDEX(lv1_index!$B$2:$B$78,MATCH(Tree!$E951,lv1_index!$C$2:$C$78,0))</f>
        <v>J: 정보통신업(58~63)</v>
      </c>
      <c r="B951" t="str">
        <f t="shared" si="103"/>
        <v>58</v>
      </c>
      <c r="C951" t="str">
        <f>INDEX([1]표준산업분류!$C$2:$C$2172,MATCH(Tree!$B951,[1]표준산업분류!$B$2:$B$2172,0))</f>
        <v>출판업</v>
      </c>
      <c r="D951">
        <f>INDEX([1]표준산업분류!$D$2:$D$2172,MATCH(Tree!$B951,[1]표준산업분류!$B$2:$B$2172,0))</f>
        <v>999</v>
      </c>
      <c r="E951" s="1" t="str">
        <f t="shared" si="104"/>
        <v>출판업 (58)</v>
      </c>
      <c r="F951" t="str">
        <f t="shared" si="105"/>
        <v>581</v>
      </c>
      <c r="G951" t="str">
        <f>INDEX([1]표준산업분류!C$2:C$2172,MATCH($F951,[1]표준산업분류!B$2:B$2172,0))</f>
        <v>서적, 잡지 및 기타 인쇄물 출판업</v>
      </c>
      <c r="H951">
        <f>INDEX([1]표준산업분류!D$2:D$2172,MATCH($F951,[1]표준산업분류!$B$2:$B$2172,0))</f>
        <v>141</v>
      </c>
      <c r="I951" s="1" t="str">
        <f t="shared" si="106"/>
        <v>서적, 잡지 및 기타 인쇄물 출판업 (581)</v>
      </c>
      <c r="J951" t="str">
        <f t="shared" si="107"/>
        <v>5811</v>
      </c>
      <c r="K951" t="str">
        <f>INDEX([1]표준산업분류!C$2:C$2172,MATCH($J951,[1]표준산업분류!B$2:B$2172,0))</f>
        <v>서적 출판업</v>
      </c>
      <c r="L951">
        <f>INDEX([1]표준산업분류!D$2:D$2172,MATCH($J951,[1]표준산업분류!$B$2:$B$2172,0))</f>
        <v>85</v>
      </c>
      <c r="M951" s="1" t="str">
        <f t="shared" si="101"/>
        <v>서적 출판업 (5811)</v>
      </c>
      <c r="N951" t="s">
        <v>1353</v>
      </c>
      <c r="O951" t="s">
        <v>2469</v>
      </c>
      <c r="P951">
        <f>INDEX([1]표준산업분류!D$2:D$2172,MATCH($N951,[1]표준산업분류!$B$2:$B$2172,0))</f>
        <v>36</v>
      </c>
      <c r="Q951" s="1" t="str">
        <f t="shared" si="102"/>
        <v>교과서 및 학습서적 출판업 (58111)</v>
      </c>
    </row>
    <row r="952" spans="1:17" x14ac:dyDescent="0.2">
      <c r="A952" s="1" t="str">
        <f>INDEX(lv1_index!$B$2:$B$78,MATCH(Tree!$E952,lv1_index!$C$2:$C$78,0))</f>
        <v>J: 정보통신업(58~63)</v>
      </c>
      <c r="B952" t="str">
        <f t="shared" si="103"/>
        <v>58</v>
      </c>
      <c r="C952" t="str">
        <f>INDEX([1]표준산업분류!$C$2:$C$2172,MATCH(Tree!$B952,[1]표준산업분류!$B$2:$B$2172,0))</f>
        <v>출판업</v>
      </c>
      <c r="D952">
        <f>INDEX([1]표준산업분류!$D$2:$D$2172,MATCH(Tree!$B952,[1]표준산업분류!$B$2:$B$2172,0))</f>
        <v>999</v>
      </c>
      <c r="E952" s="1" t="str">
        <f t="shared" si="104"/>
        <v>출판업 (58)</v>
      </c>
      <c r="F952" t="str">
        <f t="shared" si="105"/>
        <v>581</v>
      </c>
      <c r="G952" t="str">
        <f>INDEX([1]표준산업분류!C$2:C$2172,MATCH($F952,[1]표준산업분류!B$2:B$2172,0))</f>
        <v>서적, 잡지 및 기타 인쇄물 출판업</v>
      </c>
      <c r="H952">
        <f>INDEX([1]표준산업분류!D$2:D$2172,MATCH($F952,[1]표준산업분류!$B$2:$B$2172,0))</f>
        <v>141</v>
      </c>
      <c r="I952" s="1" t="str">
        <f t="shared" si="106"/>
        <v>서적, 잡지 및 기타 인쇄물 출판업 (581)</v>
      </c>
      <c r="J952" t="str">
        <f t="shared" si="107"/>
        <v>5811</v>
      </c>
      <c r="K952" t="str">
        <f>INDEX([1]표준산업분류!C$2:C$2172,MATCH($J952,[1]표준산업분류!B$2:B$2172,0))</f>
        <v>서적 출판업</v>
      </c>
      <c r="L952">
        <f>INDEX([1]표준산업분류!D$2:D$2172,MATCH($J952,[1]표준산업분류!$B$2:$B$2172,0))</f>
        <v>85</v>
      </c>
      <c r="M952" s="1" t="str">
        <f t="shared" si="101"/>
        <v>서적 출판업 (5811)</v>
      </c>
      <c r="N952" t="s">
        <v>1354</v>
      </c>
      <c r="O952" t="s">
        <v>2470</v>
      </c>
      <c r="P952">
        <f>INDEX([1]표준산업분류!D$2:D$2172,MATCH($N952,[1]표준산업분류!$B$2:$B$2172,0))</f>
        <v>8</v>
      </c>
      <c r="Q952" s="1" t="str">
        <f t="shared" si="102"/>
        <v>만화 출판업 (58112)</v>
      </c>
    </row>
    <row r="953" spans="1:17" x14ac:dyDescent="0.2">
      <c r="A953" s="1" t="str">
        <f>INDEX(lv1_index!$B$2:$B$78,MATCH(Tree!$E953,lv1_index!$C$2:$C$78,0))</f>
        <v>J: 정보통신업(58~63)</v>
      </c>
      <c r="B953" t="str">
        <f t="shared" si="103"/>
        <v>58</v>
      </c>
      <c r="C953" t="str">
        <f>INDEX([1]표준산업분류!$C$2:$C$2172,MATCH(Tree!$B953,[1]표준산업분류!$B$2:$B$2172,0))</f>
        <v>출판업</v>
      </c>
      <c r="D953">
        <f>INDEX([1]표준산업분류!$D$2:$D$2172,MATCH(Tree!$B953,[1]표준산업분류!$B$2:$B$2172,0))</f>
        <v>999</v>
      </c>
      <c r="E953" s="1" t="str">
        <f t="shared" si="104"/>
        <v>출판업 (58)</v>
      </c>
      <c r="F953" t="str">
        <f t="shared" si="105"/>
        <v>581</v>
      </c>
      <c r="G953" t="str">
        <f>INDEX([1]표준산업분류!C$2:C$2172,MATCH($F953,[1]표준산업분류!B$2:B$2172,0))</f>
        <v>서적, 잡지 및 기타 인쇄물 출판업</v>
      </c>
      <c r="H953">
        <f>INDEX([1]표준산업분류!D$2:D$2172,MATCH($F953,[1]표준산업분류!$B$2:$B$2172,0))</f>
        <v>141</v>
      </c>
      <c r="I953" s="1" t="str">
        <f t="shared" si="106"/>
        <v>서적, 잡지 및 기타 인쇄물 출판업 (581)</v>
      </c>
      <c r="J953" t="str">
        <f t="shared" si="107"/>
        <v>5811</v>
      </c>
      <c r="K953" t="str">
        <f>INDEX([1]표준산업분류!C$2:C$2172,MATCH($J953,[1]표준산업분류!B$2:B$2172,0))</f>
        <v>서적 출판업</v>
      </c>
      <c r="L953">
        <f>INDEX([1]표준산업분류!D$2:D$2172,MATCH($J953,[1]표준산업분류!$B$2:$B$2172,0))</f>
        <v>85</v>
      </c>
      <c r="M953" s="1" t="str">
        <f t="shared" si="101"/>
        <v>서적 출판업 (5811)</v>
      </c>
      <c r="N953" t="s">
        <v>1355</v>
      </c>
      <c r="O953" t="s">
        <v>2471</v>
      </c>
      <c r="P953">
        <f>INDEX([1]표준산업분류!D$2:D$2172,MATCH($N953,[1]표준산업분류!$B$2:$B$2172,0))</f>
        <v>0</v>
      </c>
      <c r="Q953" s="1" t="str">
        <f t="shared" si="102"/>
        <v>일반 서적 출판업 (58113)</v>
      </c>
    </row>
    <row r="954" spans="1:17" x14ac:dyDescent="0.2">
      <c r="A954" s="1" t="str">
        <f>INDEX(lv1_index!$B$2:$B$78,MATCH(Tree!$E954,lv1_index!$C$2:$C$78,0))</f>
        <v>J: 정보통신업(58~63)</v>
      </c>
      <c r="B954" t="str">
        <f t="shared" si="103"/>
        <v>58</v>
      </c>
      <c r="C954" t="str">
        <f>INDEX([1]표준산업분류!$C$2:$C$2172,MATCH(Tree!$B954,[1]표준산업분류!$B$2:$B$2172,0))</f>
        <v>출판업</v>
      </c>
      <c r="D954">
        <f>INDEX([1]표준산업분류!$D$2:$D$2172,MATCH(Tree!$B954,[1]표준산업분류!$B$2:$B$2172,0))</f>
        <v>999</v>
      </c>
      <c r="E954" s="1" t="str">
        <f t="shared" si="104"/>
        <v>출판업 (58)</v>
      </c>
      <c r="F954" t="str">
        <f t="shared" si="105"/>
        <v>581</v>
      </c>
      <c r="G954" t="str">
        <f>INDEX([1]표준산업분류!C$2:C$2172,MATCH($F954,[1]표준산업분류!B$2:B$2172,0))</f>
        <v>서적, 잡지 및 기타 인쇄물 출판업</v>
      </c>
      <c r="H954">
        <f>INDEX([1]표준산업분류!D$2:D$2172,MATCH($F954,[1]표준산업분류!$B$2:$B$2172,0))</f>
        <v>141</v>
      </c>
      <c r="I954" s="1" t="str">
        <f t="shared" si="106"/>
        <v>서적, 잡지 및 기타 인쇄물 출판업 (581)</v>
      </c>
      <c r="J954" t="str">
        <f t="shared" si="107"/>
        <v>5811</v>
      </c>
      <c r="K954" t="str">
        <f>INDEX([1]표준산업분류!C$2:C$2172,MATCH($J954,[1]표준산업분류!B$2:B$2172,0))</f>
        <v>서적 출판업</v>
      </c>
      <c r="L954">
        <f>INDEX([1]표준산업분류!D$2:D$2172,MATCH($J954,[1]표준산업분류!$B$2:$B$2172,0))</f>
        <v>85</v>
      </c>
      <c r="M954" s="1" t="str">
        <f t="shared" si="101"/>
        <v>서적 출판업 (5811)</v>
      </c>
      <c r="N954" t="s">
        <v>1356</v>
      </c>
      <c r="O954" t="s">
        <v>2472</v>
      </c>
      <c r="P954">
        <f>INDEX([1]표준산업분류!D$2:D$2172,MATCH($N954,[1]표준산업분류!$B$2:$B$2172,0))</f>
        <v>41</v>
      </c>
      <c r="Q954" s="1" t="str">
        <f t="shared" si="102"/>
        <v>기타 서적 출판업 (58119)</v>
      </c>
    </row>
    <row r="955" spans="1:17" x14ac:dyDescent="0.2">
      <c r="A955" s="1" t="str">
        <f>INDEX(lv1_index!$B$2:$B$78,MATCH(Tree!$E955,lv1_index!$C$2:$C$78,0))</f>
        <v>J: 정보통신업(58~63)</v>
      </c>
      <c r="B955" t="str">
        <f t="shared" si="103"/>
        <v>58</v>
      </c>
      <c r="C955" t="str">
        <f>INDEX([1]표준산업분류!$C$2:$C$2172,MATCH(Tree!$B955,[1]표준산업분류!$B$2:$B$2172,0))</f>
        <v>출판업</v>
      </c>
      <c r="D955">
        <f>INDEX([1]표준산업분류!$D$2:$D$2172,MATCH(Tree!$B955,[1]표준산업분류!$B$2:$B$2172,0))</f>
        <v>999</v>
      </c>
      <c r="E955" s="1" t="str">
        <f t="shared" si="104"/>
        <v>출판업 (58)</v>
      </c>
      <c r="F955" t="str">
        <f t="shared" si="105"/>
        <v>581</v>
      </c>
      <c r="G955" t="str">
        <f>INDEX([1]표준산업분류!C$2:C$2172,MATCH($F955,[1]표준산업분류!B$2:B$2172,0))</f>
        <v>서적, 잡지 및 기타 인쇄물 출판업</v>
      </c>
      <c r="H955">
        <f>INDEX([1]표준산업분류!D$2:D$2172,MATCH($F955,[1]표준산업분류!$B$2:$B$2172,0))</f>
        <v>141</v>
      </c>
      <c r="I955" s="1" t="str">
        <f t="shared" si="106"/>
        <v>서적, 잡지 및 기타 인쇄물 출판업 (581)</v>
      </c>
      <c r="J955" t="str">
        <f t="shared" si="107"/>
        <v>5812</v>
      </c>
      <c r="K955" t="str">
        <f>INDEX([1]표준산업분류!C$2:C$2172,MATCH($J955,[1]표준산업분류!B$2:B$2172,0))</f>
        <v>신문, 잡지 및 정기간행물 출판업</v>
      </c>
      <c r="L955">
        <f>INDEX([1]표준산업분류!D$2:D$2172,MATCH($J955,[1]표준산업분류!$B$2:$B$2172,0))</f>
        <v>51</v>
      </c>
      <c r="M955" s="1" t="str">
        <f t="shared" si="101"/>
        <v>신문, 잡지 및 정기간행물 출판업 (5812)</v>
      </c>
      <c r="N955" t="s">
        <v>1357</v>
      </c>
      <c r="O955" t="s">
        <v>2473</v>
      </c>
      <c r="P955">
        <f>INDEX([1]표준산업분류!D$2:D$2172,MATCH($N955,[1]표준산업분류!$B$2:$B$2172,0))</f>
        <v>39</v>
      </c>
      <c r="Q955" s="1" t="str">
        <f t="shared" si="102"/>
        <v>신문 발행업 (58121)</v>
      </c>
    </row>
    <row r="956" spans="1:17" x14ac:dyDescent="0.2">
      <c r="A956" s="1" t="str">
        <f>INDEX(lv1_index!$B$2:$B$78,MATCH(Tree!$E956,lv1_index!$C$2:$C$78,0))</f>
        <v>J: 정보통신업(58~63)</v>
      </c>
      <c r="B956" t="str">
        <f t="shared" si="103"/>
        <v>58</v>
      </c>
      <c r="C956" t="str">
        <f>INDEX([1]표준산업분류!$C$2:$C$2172,MATCH(Tree!$B956,[1]표준산업분류!$B$2:$B$2172,0))</f>
        <v>출판업</v>
      </c>
      <c r="D956">
        <f>INDEX([1]표준산업분류!$D$2:$D$2172,MATCH(Tree!$B956,[1]표준산업분류!$B$2:$B$2172,0))</f>
        <v>999</v>
      </c>
      <c r="E956" s="1" t="str">
        <f t="shared" si="104"/>
        <v>출판업 (58)</v>
      </c>
      <c r="F956" t="str">
        <f t="shared" si="105"/>
        <v>581</v>
      </c>
      <c r="G956" t="str">
        <f>INDEX([1]표준산업분류!C$2:C$2172,MATCH($F956,[1]표준산업분류!B$2:B$2172,0))</f>
        <v>서적, 잡지 및 기타 인쇄물 출판업</v>
      </c>
      <c r="H956">
        <f>INDEX([1]표준산업분류!D$2:D$2172,MATCH($F956,[1]표준산업분류!$B$2:$B$2172,0))</f>
        <v>141</v>
      </c>
      <c r="I956" s="1" t="str">
        <f t="shared" si="106"/>
        <v>서적, 잡지 및 기타 인쇄물 출판업 (581)</v>
      </c>
      <c r="J956" t="str">
        <f t="shared" si="107"/>
        <v>5812</v>
      </c>
      <c r="K956" t="str">
        <f>INDEX([1]표준산업분류!C$2:C$2172,MATCH($J956,[1]표준산업분류!B$2:B$2172,0))</f>
        <v>신문, 잡지 및 정기간행물 출판업</v>
      </c>
      <c r="L956">
        <f>INDEX([1]표준산업분류!D$2:D$2172,MATCH($J956,[1]표준산업분류!$B$2:$B$2172,0))</f>
        <v>51</v>
      </c>
      <c r="M956" s="1" t="str">
        <f t="shared" si="101"/>
        <v>신문, 잡지 및 정기간행물 출판업 (5812)</v>
      </c>
      <c r="N956" t="s">
        <v>1358</v>
      </c>
      <c r="O956" t="s">
        <v>2474</v>
      </c>
      <c r="P956">
        <f>INDEX([1]표준산업분류!D$2:D$2172,MATCH($N956,[1]표준산업분류!$B$2:$B$2172,0))</f>
        <v>9</v>
      </c>
      <c r="Q956" s="1" t="str">
        <f t="shared" si="102"/>
        <v>잡지 및 정기간행물 발행업 (58122)</v>
      </c>
    </row>
    <row r="957" spans="1:17" x14ac:dyDescent="0.2">
      <c r="A957" s="1" t="str">
        <f>INDEX(lv1_index!$B$2:$B$78,MATCH(Tree!$E957,lv1_index!$C$2:$C$78,0))</f>
        <v>J: 정보통신업(58~63)</v>
      </c>
      <c r="B957" t="str">
        <f t="shared" si="103"/>
        <v>58</v>
      </c>
      <c r="C957" t="str">
        <f>INDEX([1]표준산업분류!$C$2:$C$2172,MATCH(Tree!$B957,[1]표준산업분류!$B$2:$B$2172,0))</f>
        <v>출판업</v>
      </c>
      <c r="D957">
        <f>INDEX([1]표준산업분류!$D$2:$D$2172,MATCH(Tree!$B957,[1]표준산업분류!$B$2:$B$2172,0))</f>
        <v>999</v>
      </c>
      <c r="E957" s="1" t="str">
        <f t="shared" si="104"/>
        <v>출판업 (58)</v>
      </c>
      <c r="F957" t="str">
        <f t="shared" si="105"/>
        <v>581</v>
      </c>
      <c r="G957" t="str">
        <f>INDEX([1]표준산업분류!C$2:C$2172,MATCH($F957,[1]표준산업분류!B$2:B$2172,0))</f>
        <v>서적, 잡지 및 기타 인쇄물 출판업</v>
      </c>
      <c r="H957">
        <f>INDEX([1]표준산업분류!D$2:D$2172,MATCH($F957,[1]표준산업분류!$B$2:$B$2172,0))</f>
        <v>141</v>
      </c>
      <c r="I957" s="1" t="str">
        <f t="shared" si="106"/>
        <v>서적, 잡지 및 기타 인쇄물 출판업 (581)</v>
      </c>
      <c r="J957" t="str">
        <f t="shared" si="107"/>
        <v>5812</v>
      </c>
      <c r="K957" t="str">
        <f>INDEX([1]표준산업분류!C$2:C$2172,MATCH($J957,[1]표준산업분류!B$2:B$2172,0))</f>
        <v>신문, 잡지 및 정기간행물 출판업</v>
      </c>
      <c r="L957">
        <f>INDEX([1]표준산업분류!D$2:D$2172,MATCH($J957,[1]표준산업분류!$B$2:$B$2172,0))</f>
        <v>51</v>
      </c>
      <c r="M957" s="1" t="str">
        <f t="shared" si="101"/>
        <v>신문, 잡지 및 정기간행물 출판업 (5812)</v>
      </c>
      <c r="N957" t="s">
        <v>1359</v>
      </c>
      <c r="O957" t="s">
        <v>2475</v>
      </c>
      <c r="P957">
        <f>INDEX([1]표준산업분류!D$2:D$2172,MATCH($N957,[1]표준산업분류!$B$2:$B$2172,0))</f>
        <v>3</v>
      </c>
      <c r="Q957" s="1" t="str">
        <f t="shared" si="102"/>
        <v>정기 광고간행물 발행업 (58123)</v>
      </c>
    </row>
    <row r="958" spans="1:17" x14ac:dyDescent="0.2">
      <c r="A958" s="1" t="str">
        <f>INDEX(lv1_index!$B$2:$B$78,MATCH(Tree!$E958,lv1_index!$C$2:$C$78,0))</f>
        <v>J: 정보통신업(58~63)</v>
      </c>
      <c r="B958" t="str">
        <f t="shared" si="103"/>
        <v>58</v>
      </c>
      <c r="C958" t="str">
        <f>INDEX([1]표준산업분류!$C$2:$C$2172,MATCH(Tree!$B958,[1]표준산업분류!$B$2:$B$2172,0))</f>
        <v>출판업</v>
      </c>
      <c r="D958">
        <f>INDEX([1]표준산업분류!$D$2:$D$2172,MATCH(Tree!$B958,[1]표준산업분류!$B$2:$B$2172,0))</f>
        <v>999</v>
      </c>
      <c r="E958" s="1" t="str">
        <f t="shared" si="104"/>
        <v>출판업 (58)</v>
      </c>
      <c r="F958" t="str">
        <f t="shared" si="105"/>
        <v>581</v>
      </c>
      <c r="G958" t="str">
        <f>INDEX([1]표준산업분류!C$2:C$2172,MATCH($F958,[1]표준산업분류!B$2:B$2172,0))</f>
        <v>서적, 잡지 및 기타 인쇄물 출판업</v>
      </c>
      <c r="H958">
        <f>INDEX([1]표준산업분류!D$2:D$2172,MATCH($F958,[1]표준산업분류!$B$2:$B$2172,0))</f>
        <v>141</v>
      </c>
      <c r="I958" s="1" t="str">
        <f t="shared" si="106"/>
        <v>서적, 잡지 및 기타 인쇄물 출판업 (581)</v>
      </c>
      <c r="J958" t="str">
        <f t="shared" si="107"/>
        <v>5819</v>
      </c>
      <c r="K958" t="str">
        <f>INDEX([1]표준산업분류!C$2:C$2172,MATCH($J958,[1]표준산업분류!B$2:B$2172,0))</f>
        <v>기타 인쇄물 출판업</v>
      </c>
      <c r="L958">
        <f>INDEX([1]표준산업분류!D$2:D$2172,MATCH($J958,[1]표준산업분류!$B$2:$B$2172,0))</f>
        <v>5</v>
      </c>
      <c r="M958" s="1" t="str">
        <f t="shared" si="101"/>
        <v>기타 인쇄물 출판업 (5819)</v>
      </c>
      <c r="N958" t="s">
        <v>1360</v>
      </c>
      <c r="O958" t="s">
        <v>334</v>
      </c>
      <c r="P958">
        <f>INDEX([1]표준산업분류!D$2:D$2172,MATCH($N958,[1]표준산업분류!$B$2:$B$2172,0))</f>
        <v>5</v>
      </c>
      <c r="Q958" s="1" t="str">
        <f t="shared" si="102"/>
        <v>기타 인쇄물 출판업 (58190)</v>
      </c>
    </row>
    <row r="959" spans="1:17" x14ac:dyDescent="0.2">
      <c r="A959" s="1" t="str">
        <f>INDEX(lv1_index!$B$2:$B$78,MATCH(Tree!$E959,lv1_index!$C$2:$C$78,0))</f>
        <v>J: 정보통신업(58~63)</v>
      </c>
      <c r="B959" t="str">
        <f t="shared" si="103"/>
        <v>58</v>
      </c>
      <c r="C959" t="str">
        <f>INDEX([1]표준산업분류!$C$2:$C$2172,MATCH(Tree!$B959,[1]표준산업분류!$B$2:$B$2172,0))</f>
        <v>출판업</v>
      </c>
      <c r="D959">
        <f>INDEX([1]표준산업분류!$D$2:$D$2172,MATCH(Tree!$B959,[1]표준산업분류!$B$2:$B$2172,0))</f>
        <v>999</v>
      </c>
      <c r="E959" s="1" t="str">
        <f t="shared" si="104"/>
        <v>출판업 (58)</v>
      </c>
      <c r="F959" t="str">
        <f t="shared" si="105"/>
        <v>582</v>
      </c>
      <c r="G959" t="str">
        <f>INDEX([1]표준산업분류!C$2:C$2172,MATCH($F959,[1]표준산업분류!B$2:B$2172,0))</f>
        <v>소프트웨어 개발 및 공급업</v>
      </c>
      <c r="H959">
        <f>INDEX([1]표준산업분류!D$2:D$2172,MATCH($F959,[1]표준산업분류!$B$2:$B$2172,0))</f>
        <v>858</v>
      </c>
      <c r="I959" s="1" t="str">
        <f t="shared" si="106"/>
        <v>소프트웨어 개발 및 공급업 (582)</v>
      </c>
      <c r="J959" t="str">
        <f t="shared" si="107"/>
        <v>5820</v>
      </c>
      <c r="K959" t="str">
        <f>INDEX([1]표준산업분류!C$2:C$2172,MATCH($J959,[1]표준산업분류!B$2:B$2172,0))</f>
        <v>소프트웨어 개발 및 공급업</v>
      </c>
      <c r="L959">
        <f>INDEX([1]표준산업분류!D$2:D$2172,MATCH($J959,[1]표준산업분류!$B$2:$B$2172,0))</f>
        <v>1</v>
      </c>
      <c r="M959" s="1" t="str">
        <f t="shared" si="101"/>
        <v>소프트웨어 개발 및 공급업 (5820)</v>
      </c>
      <c r="N959" t="s">
        <v>1361</v>
      </c>
      <c r="O959" t="s">
        <v>24</v>
      </c>
      <c r="P959">
        <f>INDEX([1]표준산업분류!D$2:D$2172,MATCH($N959,[1]표준산업분류!$B$2:$B$2172,0))</f>
        <v>1</v>
      </c>
      <c r="Q959" s="1" t="str">
        <f t="shared" si="102"/>
        <v>소프트웨어 개발 및 공급업 (58200)</v>
      </c>
    </row>
    <row r="960" spans="1:17" x14ac:dyDescent="0.2">
      <c r="A960" s="1" t="str">
        <f>INDEX(lv1_index!$B$2:$B$78,MATCH(Tree!$E960,lv1_index!$C$2:$C$78,0))</f>
        <v>J: 정보통신업(58~63)</v>
      </c>
      <c r="B960" t="str">
        <f t="shared" si="103"/>
        <v>58</v>
      </c>
      <c r="C960" t="str">
        <f>INDEX([1]표준산업분류!$C$2:$C$2172,MATCH(Tree!$B960,[1]표준산업분류!$B$2:$B$2172,0))</f>
        <v>출판업</v>
      </c>
      <c r="D960">
        <f>INDEX([1]표준산업분류!$D$2:$D$2172,MATCH(Tree!$B960,[1]표준산업분류!$B$2:$B$2172,0))</f>
        <v>999</v>
      </c>
      <c r="E960" s="1" t="str">
        <f t="shared" si="104"/>
        <v>출판업 (58)</v>
      </c>
      <c r="F960" t="str">
        <f t="shared" si="105"/>
        <v>582</v>
      </c>
      <c r="G960" t="str">
        <f>INDEX([1]표준산업분류!C$2:C$2172,MATCH($F960,[1]표준산업분류!B$2:B$2172,0))</f>
        <v>소프트웨어 개발 및 공급업</v>
      </c>
      <c r="H960">
        <f>INDEX([1]표준산업분류!D$2:D$2172,MATCH($F960,[1]표준산업분류!$B$2:$B$2172,0))</f>
        <v>858</v>
      </c>
      <c r="I960" s="1" t="str">
        <f t="shared" si="106"/>
        <v>소프트웨어 개발 및 공급업 (582)</v>
      </c>
      <c r="J960" t="str">
        <f t="shared" si="107"/>
        <v>5821</v>
      </c>
      <c r="K960" t="str">
        <f>INDEX([1]표준산업분류!C$2:C$2172,MATCH($J960,[1]표준산업분류!B$2:B$2172,0))</f>
        <v>게임 소프트웨어 개발 및 공급업</v>
      </c>
      <c r="L960">
        <f>INDEX([1]표준산업분류!D$2:D$2172,MATCH($J960,[1]표준산업분류!$B$2:$B$2172,0))</f>
        <v>109</v>
      </c>
      <c r="M960" s="1" t="str">
        <f t="shared" si="101"/>
        <v>게임 소프트웨어 개발 및 공급업 (5821)</v>
      </c>
      <c r="N960" t="s">
        <v>1362</v>
      </c>
      <c r="O960" t="s">
        <v>335</v>
      </c>
      <c r="P960">
        <f>INDEX([1]표준산업분류!D$2:D$2172,MATCH($N960,[1]표준산업분류!$B$2:$B$2172,0))</f>
        <v>3</v>
      </c>
      <c r="Q960" s="1" t="str">
        <f t="shared" si="102"/>
        <v>게임 소프트웨어 개발 및 공급업 (58210)</v>
      </c>
    </row>
    <row r="961" spans="1:17" x14ac:dyDescent="0.2">
      <c r="A961" s="1" t="str">
        <f>INDEX(lv1_index!$B$2:$B$78,MATCH(Tree!$E961,lv1_index!$C$2:$C$78,0))</f>
        <v>J: 정보통신업(58~63)</v>
      </c>
      <c r="B961" t="str">
        <f t="shared" si="103"/>
        <v>58</v>
      </c>
      <c r="C961" t="str">
        <f>INDEX([1]표준산업분류!$C$2:$C$2172,MATCH(Tree!$B961,[1]표준산업분류!$B$2:$B$2172,0))</f>
        <v>출판업</v>
      </c>
      <c r="D961">
        <f>INDEX([1]표준산업분류!$D$2:$D$2172,MATCH(Tree!$B961,[1]표준산업분류!$B$2:$B$2172,0))</f>
        <v>999</v>
      </c>
      <c r="E961" s="1" t="str">
        <f t="shared" si="104"/>
        <v>출판업 (58)</v>
      </c>
      <c r="F961" t="str">
        <f t="shared" si="105"/>
        <v>582</v>
      </c>
      <c r="G961" t="str">
        <f>INDEX([1]표준산업분류!C$2:C$2172,MATCH($F961,[1]표준산업분류!B$2:B$2172,0))</f>
        <v>소프트웨어 개발 및 공급업</v>
      </c>
      <c r="H961">
        <f>INDEX([1]표준산업분류!D$2:D$2172,MATCH($F961,[1]표준산업분류!$B$2:$B$2172,0))</f>
        <v>858</v>
      </c>
      <c r="I961" s="1" t="str">
        <f t="shared" si="106"/>
        <v>소프트웨어 개발 및 공급업 (582)</v>
      </c>
      <c r="J961" t="str">
        <f t="shared" si="107"/>
        <v>5821</v>
      </c>
      <c r="K961" t="str">
        <f>INDEX([1]표준산업분류!C$2:C$2172,MATCH($J961,[1]표준산업분류!B$2:B$2172,0))</f>
        <v>게임 소프트웨어 개발 및 공급업</v>
      </c>
      <c r="L961">
        <f>INDEX([1]표준산업분류!D$2:D$2172,MATCH($J961,[1]표준산업분류!$B$2:$B$2172,0))</f>
        <v>109</v>
      </c>
      <c r="M961" s="1" t="str">
        <f t="shared" si="101"/>
        <v>게임 소프트웨어 개발 및 공급업 (5821)</v>
      </c>
      <c r="N961" t="s">
        <v>1363</v>
      </c>
      <c r="O961" t="s">
        <v>2476</v>
      </c>
      <c r="P961">
        <f>INDEX([1]표준산업분류!D$2:D$2172,MATCH($N961,[1]표준산업분류!$B$2:$B$2172,0))</f>
        <v>89</v>
      </c>
      <c r="Q961" s="1" t="str">
        <f t="shared" si="102"/>
        <v>유선 온라인 게임 소프트웨어 개발 및 공급업 (58211)</v>
      </c>
    </row>
    <row r="962" spans="1:17" x14ac:dyDescent="0.2">
      <c r="A962" s="1" t="str">
        <f>INDEX(lv1_index!$B$2:$B$78,MATCH(Tree!$E962,lv1_index!$C$2:$C$78,0))</f>
        <v>J: 정보통신업(58~63)</v>
      </c>
      <c r="B962" t="str">
        <f t="shared" si="103"/>
        <v>58</v>
      </c>
      <c r="C962" t="str">
        <f>INDEX([1]표준산업분류!$C$2:$C$2172,MATCH(Tree!$B962,[1]표준산업분류!$B$2:$B$2172,0))</f>
        <v>출판업</v>
      </c>
      <c r="D962">
        <f>INDEX([1]표준산업분류!$D$2:$D$2172,MATCH(Tree!$B962,[1]표준산업분류!$B$2:$B$2172,0))</f>
        <v>999</v>
      </c>
      <c r="E962" s="1" t="str">
        <f t="shared" si="104"/>
        <v>출판업 (58)</v>
      </c>
      <c r="F962" t="str">
        <f t="shared" si="105"/>
        <v>582</v>
      </c>
      <c r="G962" t="str">
        <f>INDEX([1]표준산업분류!C$2:C$2172,MATCH($F962,[1]표준산업분류!B$2:B$2172,0))</f>
        <v>소프트웨어 개발 및 공급업</v>
      </c>
      <c r="H962">
        <f>INDEX([1]표준산업분류!D$2:D$2172,MATCH($F962,[1]표준산업분류!$B$2:$B$2172,0))</f>
        <v>858</v>
      </c>
      <c r="I962" s="1" t="str">
        <f t="shared" si="106"/>
        <v>소프트웨어 개발 및 공급업 (582)</v>
      </c>
      <c r="J962" t="str">
        <f t="shared" si="107"/>
        <v>5821</v>
      </c>
      <c r="K962" t="str">
        <f>INDEX([1]표준산업분류!C$2:C$2172,MATCH($J962,[1]표준산업분류!B$2:B$2172,0))</f>
        <v>게임 소프트웨어 개발 및 공급업</v>
      </c>
      <c r="L962">
        <f>INDEX([1]표준산업분류!D$2:D$2172,MATCH($J962,[1]표준산업분류!$B$2:$B$2172,0))</f>
        <v>109</v>
      </c>
      <c r="M962" s="1" t="str">
        <f t="shared" ref="M962:M1025" si="108">K962&amp;" "&amp;"("&amp;J962&amp;")"</f>
        <v>게임 소프트웨어 개발 및 공급업 (5821)</v>
      </c>
      <c r="N962" t="s">
        <v>1364</v>
      </c>
      <c r="O962" t="s">
        <v>2477</v>
      </c>
      <c r="P962">
        <f>INDEX([1]표준산업분류!D$2:D$2172,MATCH($N962,[1]표준산업분류!$B$2:$B$2172,0))</f>
        <v>0</v>
      </c>
      <c r="Q962" s="1" t="str">
        <f t="shared" ref="Q962:Q1025" si="109">O962&amp;" "&amp;"("&amp;N962&amp;")"</f>
        <v>모바일 게임 소프트웨어 개발 및 공급업 (58212)</v>
      </c>
    </row>
    <row r="963" spans="1:17" x14ac:dyDescent="0.2">
      <c r="A963" s="1" t="str">
        <f>INDEX(lv1_index!$B$2:$B$78,MATCH(Tree!$E963,lv1_index!$C$2:$C$78,0))</f>
        <v>J: 정보통신업(58~63)</v>
      </c>
      <c r="B963" t="str">
        <f t="shared" ref="B963:B1026" si="110">LEFT(F963,2)</f>
        <v>58</v>
      </c>
      <c r="C963" t="str">
        <f>INDEX([1]표준산업분류!$C$2:$C$2172,MATCH(Tree!$B963,[1]표준산업분류!$B$2:$B$2172,0))</f>
        <v>출판업</v>
      </c>
      <c r="D963">
        <f>INDEX([1]표준산업분류!$D$2:$D$2172,MATCH(Tree!$B963,[1]표준산업분류!$B$2:$B$2172,0))</f>
        <v>999</v>
      </c>
      <c r="E963" s="1" t="str">
        <f t="shared" ref="E963:E1026" si="111">C963&amp;" "&amp;"("&amp;B963&amp;")"</f>
        <v>출판업 (58)</v>
      </c>
      <c r="F963" t="str">
        <f t="shared" ref="F963:F1026" si="112">LEFT(J963,3)</f>
        <v>582</v>
      </c>
      <c r="G963" t="str">
        <f>INDEX([1]표준산업분류!C$2:C$2172,MATCH($F963,[1]표준산업분류!B$2:B$2172,0))</f>
        <v>소프트웨어 개발 및 공급업</v>
      </c>
      <c r="H963">
        <f>INDEX([1]표준산업분류!D$2:D$2172,MATCH($F963,[1]표준산업분류!$B$2:$B$2172,0))</f>
        <v>858</v>
      </c>
      <c r="I963" s="1" t="str">
        <f t="shared" ref="I963:I1026" si="113">G963&amp;" "&amp;"("&amp;F963&amp;")"</f>
        <v>소프트웨어 개발 및 공급업 (582)</v>
      </c>
      <c r="J963" t="str">
        <f t="shared" ref="J963:J1026" si="114">LEFT(N963,4)</f>
        <v>5821</v>
      </c>
      <c r="K963" t="str">
        <f>INDEX([1]표준산업분류!C$2:C$2172,MATCH($J963,[1]표준산업분류!B$2:B$2172,0))</f>
        <v>게임 소프트웨어 개발 및 공급업</v>
      </c>
      <c r="L963">
        <f>INDEX([1]표준산업분류!D$2:D$2172,MATCH($J963,[1]표준산업분류!$B$2:$B$2172,0))</f>
        <v>109</v>
      </c>
      <c r="M963" s="1" t="str">
        <f t="shared" si="108"/>
        <v>게임 소프트웨어 개발 및 공급업 (5821)</v>
      </c>
      <c r="N963" t="s">
        <v>1365</v>
      </c>
      <c r="O963" t="s">
        <v>2478</v>
      </c>
      <c r="P963">
        <f>INDEX([1]표준산업분류!D$2:D$2172,MATCH($N963,[1]표준산업분류!$B$2:$B$2172,0))</f>
        <v>17</v>
      </c>
      <c r="Q963" s="1" t="str">
        <f t="shared" si="109"/>
        <v>기타 게임 소프트웨어 개발 및 공급업 (58219)</v>
      </c>
    </row>
    <row r="964" spans="1:17" x14ac:dyDescent="0.2">
      <c r="A964" s="1" t="str">
        <f>INDEX(lv1_index!$B$2:$B$78,MATCH(Tree!$E964,lv1_index!$C$2:$C$78,0))</f>
        <v>J: 정보통신업(58~63)</v>
      </c>
      <c r="B964" t="str">
        <f t="shared" si="110"/>
        <v>58</v>
      </c>
      <c r="C964" t="str">
        <f>INDEX([1]표준산업분류!$C$2:$C$2172,MATCH(Tree!$B964,[1]표준산업분류!$B$2:$B$2172,0))</f>
        <v>출판업</v>
      </c>
      <c r="D964">
        <f>INDEX([1]표준산업분류!$D$2:$D$2172,MATCH(Tree!$B964,[1]표준산업분류!$B$2:$B$2172,0))</f>
        <v>999</v>
      </c>
      <c r="E964" s="1" t="str">
        <f t="shared" si="111"/>
        <v>출판업 (58)</v>
      </c>
      <c r="F964" t="str">
        <f t="shared" si="112"/>
        <v>582</v>
      </c>
      <c r="G964" t="str">
        <f>INDEX([1]표준산업분류!C$2:C$2172,MATCH($F964,[1]표준산업분류!B$2:B$2172,0))</f>
        <v>소프트웨어 개발 및 공급업</v>
      </c>
      <c r="H964">
        <f>INDEX([1]표준산업분류!D$2:D$2172,MATCH($F964,[1]표준산업분류!$B$2:$B$2172,0))</f>
        <v>858</v>
      </c>
      <c r="I964" s="1" t="str">
        <f t="shared" si="113"/>
        <v>소프트웨어 개발 및 공급업 (582)</v>
      </c>
      <c r="J964" t="str">
        <f t="shared" si="114"/>
        <v>5822</v>
      </c>
      <c r="K964" t="str">
        <f>INDEX([1]표준산업분류!C$2:C$2172,MATCH($J964,[1]표준산업분류!B$2:B$2172,0))</f>
        <v>시스템·응용 소프트웨어 개발 및 공급업</v>
      </c>
      <c r="L964">
        <f>INDEX([1]표준산업분류!D$2:D$2172,MATCH($J964,[1]표준산업분류!$B$2:$B$2172,0))</f>
        <v>748</v>
      </c>
      <c r="M964" s="1" t="str">
        <f t="shared" si="108"/>
        <v>시스템·응용 소프트웨어 개발 및 공급업 (5822)</v>
      </c>
      <c r="N964" t="s">
        <v>1366</v>
      </c>
      <c r="O964" t="s">
        <v>2479</v>
      </c>
      <c r="P964">
        <f>INDEX([1]표준산업분류!D$2:D$2172,MATCH($N964,[1]표준산업분류!$B$2:$B$2172,0))</f>
        <v>118</v>
      </c>
      <c r="Q964" s="1" t="str">
        <f t="shared" si="109"/>
        <v>시스템  소프트웨어 개발 및 공급업 (58221)</v>
      </c>
    </row>
    <row r="965" spans="1:17" x14ac:dyDescent="0.2">
      <c r="A965" s="1" t="str">
        <f>INDEX(lv1_index!$B$2:$B$78,MATCH(Tree!$E965,lv1_index!$C$2:$C$78,0))</f>
        <v>J: 정보통신업(58~63)</v>
      </c>
      <c r="B965" t="str">
        <f t="shared" si="110"/>
        <v>58</v>
      </c>
      <c r="C965" t="str">
        <f>INDEX([1]표준산업분류!$C$2:$C$2172,MATCH(Tree!$B965,[1]표준산업분류!$B$2:$B$2172,0))</f>
        <v>출판업</v>
      </c>
      <c r="D965">
        <f>INDEX([1]표준산업분류!$D$2:$D$2172,MATCH(Tree!$B965,[1]표준산업분류!$B$2:$B$2172,0))</f>
        <v>999</v>
      </c>
      <c r="E965" s="1" t="str">
        <f t="shared" si="111"/>
        <v>출판업 (58)</v>
      </c>
      <c r="F965" t="str">
        <f t="shared" si="112"/>
        <v>582</v>
      </c>
      <c r="G965" t="str">
        <f>INDEX([1]표준산업분류!C$2:C$2172,MATCH($F965,[1]표준산업분류!B$2:B$2172,0))</f>
        <v>소프트웨어 개발 및 공급업</v>
      </c>
      <c r="H965">
        <f>INDEX([1]표준산업분류!D$2:D$2172,MATCH($F965,[1]표준산업분류!$B$2:$B$2172,0))</f>
        <v>858</v>
      </c>
      <c r="I965" s="1" t="str">
        <f t="shared" si="113"/>
        <v>소프트웨어 개발 및 공급업 (582)</v>
      </c>
      <c r="J965" t="str">
        <f t="shared" si="114"/>
        <v>5822</v>
      </c>
      <c r="K965" t="str">
        <f>INDEX([1]표준산업분류!C$2:C$2172,MATCH($J965,[1]표준산업분류!B$2:B$2172,0))</f>
        <v>시스템·응용 소프트웨어 개발 및 공급업</v>
      </c>
      <c r="L965">
        <f>INDEX([1]표준산업분류!D$2:D$2172,MATCH($J965,[1]표준산업분류!$B$2:$B$2172,0))</f>
        <v>748</v>
      </c>
      <c r="M965" s="1" t="str">
        <f t="shared" si="108"/>
        <v>시스템·응용 소프트웨어 개발 및 공급업 (5822)</v>
      </c>
      <c r="N965" t="s">
        <v>1367</v>
      </c>
      <c r="O965" t="s">
        <v>2480</v>
      </c>
      <c r="P965">
        <f>INDEX([1]표준산업분류!D$2:D$2172,MATCH($N965,[1]표준산업분류!$B$2:$B$2172,0))</f>
        <v>630</v>
      </c>
      <c r="Q965" s="1" t="str">
        <f t="shared" si="109"/>
        <v>응용소프트웨어 개발 및 공급업 (58222)</v>
      </c>
    </row>
    <row r="966" spans="1:17" x14ac:dyDescent="0.2">
      <c r="A966" s="1" t="str">
        <f>INDEX(lv1_index!$B$2:$B$78,MATCH(Tree!$E966,lv1_index!$C$2:$C$78,0))</f>
        <v>J: 정보통신업(58~63)</v>
      </c>
      <c r="B966" t="str">
        <f t="shared" si="110"/>
        <v>59</v>
      </c>
      <c r="C966" t="str">
        <f>INDEX([1]표준산업분류!$C$2:$C$2172,MATCH(Tree!$B966,[1]표준산업분류!$B$2:$B$2172,0))</f>
        <v>영상·오디오 기록물 제작 및 배급업</v>
      </c>
      <c r="D966">
        <f>INDEX([1]표준산업분류!$D$2:$D$2172,MATCH(Tree!$B966,[1]표준산업분류!$B$2:$B$2172,0))</f>
        <v>172</v>
      </c>
      <c r="E966" s="1" t="str">
        <f t="shared" si="111"/>
        <v>영상·오디오 기록물 제작 및 배급업 (59)</v>
      </c>
      <c r="F966" t="str">
        <f t="shared" si="112"/>
        <v>591</v>
      </c>
      <c r="G966" t="str">
        <f>INDEX([1]표준산업분류!C$2:C$2172,MATCH($F966,[1]표준산업분류!B$2:B$2172,0))</f>
        <v>영화, 비디오물, 방송프로그램 제작 및 배급업</v>
      </c>
      <c r="H966">
        <f>INDEX([1]표준산업분류!D$2:D$2172,MATCH($F966,[1]표준산업분류!$B$2:$B$2172,0))</f>
        <v>155</v>
      </c>
      <c r="I966" s="1" t="str">
        <f t="shared" si="113"/>
        <v>영화, 비디오물, 방송프로그램 제작 및 배급업 (591)</v>
      </c>
      <c r="J966" t="str">
        <f t="shared" si="114"/>
        <v>5910</v>
      </c>
      <c r="K966" t="str">
        <f>INDEX([1]표준산업분류!C$2:C$2172,MATCH($J966,[1]표준산업분류!B$2:B$2172,0))</f>
        <v>영화, 비디오물, 방송프로그램 제작 및 배급업</v>
      </c>
      <c r="L966">
        <f>INDEX([1]표준산업분류!D$2:D$2172,MATCH($J966,[1]표준산업분류!$B$2:$B$2172,0))</f>
        <v>1</v>
      </c>
      <c r="M966" s="1" t="str">
        <f t="shared" si="108"/>
        <v>영화, 비디오물, 방송프로그램 제작 및 배급업 (5910)</v>
      </c>
      <c r="N966" t="s">
        <v>1368</v>
      </c>
      <c r="O966" t="s">
        <v>23</v>
      </c>
      <c r="P966">
        <f>INDEX([1]표준산업분류!D$2:D$2172,MATCH($N966,[1]표준산업분류!$B$2:$B$2172,0))</f>
        <v>1</v>
      </c>
      <c r="Q966" s="1" t="str">
        <f t="shared" si="109"/>
        <v>영화, 비디오물, 방송프로그램 제작 및 배급업 (59100)</v>
      </c>
    </row>
    <row r="967" spans="1:17" x14ac:dyDescent="0.2">
      <c r="A967" s="1" t="str">
        <f>INDEX(lv1_index!$B$2:$B$78,MATCH(Tree!$E967,lv1_index!$C$2:$C$78,0))</f>
        <v>J: 정보통신업(58~63)</v>
      </c>
      <c r="B967" t="str">
        <f t="shared" si="110"/>
        <v>59</v>
      </c>
      <c r="C967" t="str">
        <f>INDEX([1]표준산업분류!$C$2:$C$2172,MATCH(Tree!$B967,[1]표준산업분류!$B$2:$B$2172,0))</f>
        <v>영상·오디오 기록물 제작 및 배급업</v>
      </c>
      <c r="D967">
        <f>INDEX([1]표준산업분류!$D$2:$D$2172,MATCH(Tree!$B967,[1]표준산업분류!$B$2:$B$2172,0))</f>
        <v>172</v>
      </c>
      <c r="E967" s="1" t="str">
        <f t="shared" si="111"/>
        <v>영상·오디오 기록물 제작 및 배급업 (59)</v>
      </c>
      <c r="F967" t="str">
        <f t="shared" si="112"/>
        <v>591</v>
      </c>
      <c r="G967" t="str">
        <f>INDEX([1]표준산업분류!C$2:C$2172,MATCH($F967,[1]표준산업분류!B$2:B$2172,0))</f>
        <v>영화, 비디오물, 방송프로그램 제작 및 배급업</v>
      </c>
      <c r="H967">
        <f>INDEX([1]표준산업분류!D$2:D$2172,MATCH($F967,[1]표준산업분류!$B$2:$B$2172,0))</f>
        <v>155</v>
      </c>
      <c r="I967" s="1" t="str">
        <f t="shared" si="113"/>
        <v>영화, 비디오물, 방송프로그램 제작 및 배급업 (591)</v>
      </c>
      <c r="J967" t="str">
        <f t="shared" si="114"/>
        <v>5911</v>
      </c>
      <c r="K967" t="str">
        <f>INDEX([1]표준산업분류!C$2:C$2172,MATCH($J967,[1]표준산업분류!B$2:B$2172,0))</f>
        <v>영화, 비디오물 및 방송프로그램 제작업</v>
      </c>
      <c r="L967">
        <f>INDEX([1]표준산업분류!D$2:D$2172,MATCH($J967,[1]표준산업분류!$B$2:$B$2172,0))</f>
        <v>108</v>
      </c>
      <c r="M967" s="1" t="str">
        <f t="shared" si="108"/>
        <v>영화, 비디오물 및 방송프로그램 제작업 (5911)</v>
      </c>
      <c r="N967" t="s">
        <v>1369</v>
      </c>
      <c r="O967" t="s">
        <v>336</v>
      </c>
      <c r="P967">
        <f>INDEX([1]표준산업분류!D$2:D$2172,MATCH($N967,[1]표준산업분류!$B$2:$B$2172,0))</f>
        <v>2</v>
      </c>
      <c r="Q967" s="1" t="str">
        <f t="shared" si="109"/>
        <v>영화, 비디오물 및 방송프로그램 제작업 (59110)</v>
      </c>
    </row>
    <row r="968" spans="1:17" x14ac:dyDescent="0.2">
      <c r="A968" s="1" t="str">
        <f>INDEX(lv1_index!$B$2:$B$78,MATCH(Tree!$E968,lv1_index!$C$2:$C$78,0))</f>
        <v>J: 정보통신업(58~63)</v>
      </c>
      <c r="B968" t="str">
        <f t="shared" si="110"/>
        <v>59</v>
      </c>
      <c r="C968" t="str">
        <f>INDEX([1]표준산업분류!$C$2:$C$2172,MATCH(Tree!$B968,[1]표준산업분류!$B$2:$B$2172,0))</f>
        <v>영상·오디오 기록물 제작 및 배급업</v>
      </c>
      <c r="D968">
        <f>INDEX([1]표준산업분류!$D$2:$D$2172,MATCH(Tree!$B968,[1]표준산업분류!$B$2:$B$2172,0))</f>
        <v>172</v>
      </c>
      <c r="E968" s="1" t="str">
        <f t="shared" si="111"/>
        <v>영상·오디오 기록물 제작 및 배급업 (59)</v>
      </c>
      <c r="F968" t="str">
        <f t="shared" si="112"/>
        <v>591</v>
      </c>
      <c r="G968" t="str">
        <f>INDEX([1]표준산업분류!C$2:C$2172,MATCH($F968,[1]표준산업분류!B$2:B$2172,0))</f>
        <v>영화, 비디오물, 방송프로그램 제작 및 배급업</v>
      </c>
      <c r="H968">
        <f>INDEX([1]표준산업분류!D$2:D$2172,MATCH($F968,[1]표준산업분류!$B$2:$B$2172,0))</f>
        <v>155</v>
      </c>
      <c r="I968" s="1" t="str">
        <f t="shared" si="113"/>
        <v>영화, 비디오물, 방송프로그램 제작 및 배급업 (591)</v>
      </c>
      <c r="J968" t="str">
        <f t="shared" si="114"/>
        <v>5911</v>
      </c>
      <c r="K968" t="str">
        <f>INDEX([1]표준산업분류!C$2:C$2172,MATCH($J968,[1]표준산업분류!B$2:B$2172,0))</f>
        <v>영화, 비디오물 및 방송프로그램 제작업</v>
      </c>
      <c r="L968">
        <f>INDEX([1]표준산업분류!D$2:D$2172,MATCH($J968,[1]표준산업분류!$B$2:$B$2172,0))</f>
        <v>108</v>
      </c>
      <c r="M968" s="1" t="str">
        <f t="shared" si="108"/>
        <v>영화, 비디오물 및 방송프로그램 제작업 (5911)</v>
      </c>
      <c r="N968" t="s">
        <v>1370</v>
      </c>
      <c r="O968" t="s">
        <v>2481</v>
      </c>
      <c r="P968">
        <f>INDEX([1]표준산업분류!D$2:D$2172,MATCH($N968,[1]표준산업분류!$B$2:$B$2172,0))</f>
        <v>21</v>
      </c>
      <c r="Q968" s="1" t="str">
        <f t="shared" si="109"/>
        <v>일반 영화 및 비디오물 제작업 (59111)</v>
      </c>
    </row>
    <row r="969" spans="1:17" x14ac:dyDescent="0.2">
      <c r="A969" s="1" t="str">
        <f>INDEX(lv1_index!$B$2:$B$78,MATCH(Tree!$E969,lv1_index!$C$2:$C$78,0))</f>
        <v>J: 정보통신업(58~63)</v>
      </c>
      <c r="B969" t="str">
        <f t="shared" si="110"/>
        <v>59</v>
      </c>
      <c r="C969" t="str">
        <f>INDEX([1]표준산업분류!$C$2:$C$2172,MATCH(Tree!$B969,[1]표준산업분류!$B$2:$B$2172,0))</f>
        <v>영상·오디오 기록물 제작 및 배급업</v>
      </c>
      <c r="D969">
        <f>INDEX([1]표준산업분류!$D$2:$D$2172,MATCH(Tree!$B969,[1]표준산업분류!$B$2:$B$2172,0))</f>
        <v>172</v>
      </c>
      <c r="E969" s="1" t="str">
        <f t="shared" si="111"/>
        <v>영상·오디오 기록물 제작 및 배급업 (59)</v>
      </c>
      <c r="F969" t="str">
        <f t="shared" si="112"/>
        <v>591</v>
      </c>
      <c r="G969" t="str">
        <f>INDEX([1]표준산업분류!C$2:C$2172,MATCH($F969,[1]표준산업분류!B$2:B$2172,0))</f>
        <v>영화, 비디오물, 방송프로그램 제작 및 배급업</v>
      </c>
      <c r="H969">
        <f>INDEX([1]표준산업분류!D$2:D$2172,MATCH($F969,[1]표준산업분류!$B$2:$B$2172,0))</f>
        <v>155</v>
      </c>
      <c r="I969" s="1" t="str">
        <f t="shared" si="113"/>
        <v>영화, 비디오물, 방송프로그램 제작 및 배급업 (591)</v>
      </c>
      <c r="J969" t="str">
        <f t="shared" si="114"/>
        <v>5911</v>
      </c>
      <c r="K969" t="str">
        <f>INDEX([1]표준산업분류!C$2:C$2172,MATCH($J969,[1]표준산업분류!B$2:B$2172,0))</f>
        <v>영화, 비디오물 및 방송프로그램 제작업</v>
      </c>
      <c r="L969">
        <f>INDEX([1]표준산업분류!D$2:D$2172,MATCH($J969,[1]표준산업분류!$B$2:$B$2172,0))</f>
        <v>108</v>
      </c>
      <c r="M969" s="1" t="str">
        <f t="shared" si="108"/>
        <v>영화, 비디오물 및 방송프로그램 제작업 (5911)</v>
      </c>
      <c r="N969" t="s">
        <v>1371</v>
      </c>
      <c r="O969" t="s">
        <v>2482</v>
      </c>
      <c r="P969">
        <f>INDEX([1]표준산업분류!D$2:D$2172,MATCH($N969,[1]표준산업분류!$B$2:$B$2172,0))</f>
        <v>13</v>
      </c>
      <c r="Q969" s="1" t="str">
        <f t="shared" si="109"/>
        <v>애니메이션 영화 및 비디오물 제작업 (59112)</v>
      </c>
    </row>
    <row r="970" spans="1:17" x14ac:dyDescent="0.2">
      <c r="A970" s="1" t="str">
        <f>INDEX(lv1_index!$B$2:$B$78,MATCH(Tree!$E970,lv1_index!$C$2:$C$78,0))</f>
        <v>J: 정보통신업(58~63)</v>
      </c>
      <c r="B970" t="str">
        <f t="shared" si="110"/>
        <v>59</v>
      </c>
      <c r="C970" t="str">
        <f>INDEX([1]표준산업분류!$C$2:$C$2172,MATCH(Tree!$B970,[1]표준산업분류!$B$2:$B$2172,0))</f>
        <v>영상·오디오 기록물 제작 및 배급업</v>
      </c>
      <c r="D970">
        <f>INDEX([1]표준산업분류!$D$2:$D$2172,MATCH(Tree!$B970,[1]표준산업분류!$B$2:$B$2172,0))</f>
        <v>172</v>
      </c>
      <c r="E970" s="1" t="str">
        <f t="shared" si="111"/>
        <v>영상·오디오 기록물 제작 및 배급업 (59)</v>
      </c>
      <c r="F970" t="str">
        <f t="shared" si="112"/>
        <v>591</v>
      </c>
      <c r="G970" t="str">
        <f>INDEX([1]표준산업분류!C$2:C$2172,MATCH($F970,[1]표준산업분류!B$2:B$2172,0))</f>
        <v>영화, 비디오물, 방송프로그램 제작 및 배급업</v>
      </c>
      <c r="H970">
        <f>INDEX([1]표준산업분류!D$2:D$2172,MATCH($F970,[1]표준산업분류!$B$2:$B$2172,0))</f>
        <v>155</v>
      </c>
      <c r="I970" s="1" t="str">
        <f t="shared" si="113"/>
        <v>영화, 비디오물, 방송프로그램 제작 및 배급업 (591)</v>
      </c>
      <c r="J970" t="str">
        <f t="shared" si="114"/>
        <v>5911</v>
      </c>
      <c r="K970" t="str">
        <f>INDEX([1]표준산업분류!C$2:C$2172,MATCH($J970,[1]표준산업분류!B$2:B$2172,0))</f>
        <v>영화, 비디오물 및 방송프로그램 제작업</v>
      </c>
      <c r="L970">
        <f>INDEX([1]표준산업분류!D$2:D$2172,MATCH($J970,[1]표준산업분류!$B$2:$B$2172,0))</f>
        <v>108</v>
      </c>
      <c r="M970" s="1" t="str">
        <f t="shared" si="108"/>
        <v>영화, 비디오물 및 방송프로그램 제작업 (5911)</v>
      </c>
      <c r="N970" t="s">
        <v>1372</v>
      </c>
      <c r="O970" t="s">
        <v>2483</v>
      </c>
      <c r="P970">
        <f>INDEX([1]표준산업분류!D$2:D$2172,MATCH($N970,[1]표준산업분류!$B$2:$B$2172,0))</f>
        <v>20</v>
      </c>
      <c r="Q970" s="1" t="str">
        <f t="shared" si="109"/>
        <v>광고 영화 및 비디오물 제작업 (59113)</v>
      </c>
    </row>
    <row r="971" spans="1:17" x14ac:dyDescent="0.2">
      <c r="A971" s="1" t="str">
        <f>INDEX(lv1_index!$B$2:$B$78,MATCH(Tree!$E971,lv1_index!$C$2:$C$78,0))</f>
        <v>J: 정보통신업(58~63)</v>
      </c>
      <c r="B971" t="str">
        <f t="shared" si="110"/>
        <v>59</v>
      </c>
      <c r="C971" t="str">
        <f>INDEX([1]표준산업분류!$C$2:$C$2172,MATCH(Tree!$B971,[1]표준산업분류!$B$2:$B$2172,0))</f>
        <v>영상·오디오 기록물 제작 및 배급업</v>
      </c>
      <c r="D971">
        <f>INDEX([1]표준산업분류!$D$2:$D$2172,MATCH(Tree!$B971,[1]표준산업분류!$B$2:$B$2172,0))</f>
        <v>172</v>
      </c>
      <c r="E971" s="1" t="str">
        <f t="shared" si="111"/>
        <v>영상·오디오 기록물 제작 및 배급업 (59)</v>
      </c>
      <c r="F971" t="str">
        <f t="shared" si="112"/>
        <v>591</v>
      </c>
      <c r="G971" t="str">
        <f>INDEX([1]표준산업분류!C$2:C$2172,MATCH($F971,[1]표준산업분류!B$2:B$2172,0))</f>
        <v>영화, 비디오물, 방송프로그램 제작 및 배급업</v>
      </c>
      <c r="H971">
        <f>INDEX([1]표준산업분류!D$2:D$2172,MATCH($F971,[1]표준산업분류!$B$2:$B$2172,0))</f>
        <v>155</v>
      </c>
      <c r="I971" s="1" t="str">
        <f t="shared" si="113"/>
        <v>영화, 비디오물, 방송프로그램 제작 및 배급업 (591)</v>
      </c>
      <c r="J971" t="str">
        <f t="shared" si="114"/>
        <v>5911</v>
      </c>
      <c r="K971" t="str">
        <f>INDEX([1]표준산업분류!C$2:C$2172,MATCH($J971,[1]표준산업분류!B$2:B$2172,0))</f>
        <v>영화, 비디오물 및 방송프로그램 제작업</v>
      </c>
      <c r="L971">
        <f>INDEX([1]표준산업분류!D$2:D$2172,MATCH($J971,[1]표준산업분류!$B$2:$B$2172,0))</f>
        <v>108</v>
      </c>
      <c r="M971" s="1" t="str">
        <f t="shared" si="108"/>
        <v>영화, 비디오물 및 방송프로그램 제작업 (5911)</v>
      </c>
      <c r="N971" t="s">
        <v>1373</v>
      </c>
      <c r="O971" t="s">
        <v>2484</v>
      </c>
      <c r="P971">
        <f>INDEX([1]표준산업분류!D$2:D$2172,MATCH($N971,[1]표준산업분류!$B$2:$B$2172,0))</f>
        <v>52</v>
      </c>
      <c r="Q971" s="1" t="str">
        <f t="shared" si="109"/>
        <v>방송 프로그램 제작업 (59114)</v>
      </c>
    </row>
    <row r="972" spans="1:17" x14ac:dyDescent="0.2">
      <c r="A972" s="1" t="str">
        <f>INDEX(lv1_index!$B$2:$B$78,MATCH(Tree!$E972,lv1_index!$C$2:$C$78,0))</f>
        <v>J: 정보통신업(58~63)</v>
      </c>
      <c r="B972" t="str">
        <f t="shared" si="110"/>
        <v>59</v>
      </c>
      <c r="C972" t="str">
        <f>INDEX([1]표준산업분류!$C$2:$C$2172,MATCH(Tree!$B972,[1]표준산업분류!$B$2:$B$2172,0))</f>
        <v>영상·오디오 기록물 제작 및 배급업</v>
      </c>
      <c r="D972">
        <f>INDEX([1]표준산업분류!$D$2:$D$2172,MATCH(Tree!$B972,[1]표준산업분류!$B$2:$B$2172,0))</f>
        <v>172</v>
      </c>
      <c r="E972" s="1" t="str">
        <f t="shared" si="111"/>
        <v>영상·오디오 기록물 제작 및 배급업 (59)</v>
      </c>
      <c r="F972" t="str">
        <f t="shared" si="112"/>
        <v>591</v>
      </c>
      <c r="G972" t="str">
        <f>INDEX([1]표준산업분류!C$2:C$2172,MATCH($F972,[1]표준산업분류!B$2:B$2172,0))</f>
        <v>영화, 비디오물, 방송프로그램 제작 및 배급업</v>
      </c>
      <c r="H972">
        <f>INDEX([1]표준산업분류!D$2:D$2172,MATCH($F972,[1]표준산업분류!$B$2:$B$2172,0))</f>
        <v>155</v>
      </c>
      <c r="I972" s="1" t="str">
        <f t="shared" si="113"/>
        <v>영화, 비디오물, 방송프로그램 제작 및 배급업 (591)</v>
      </c>
      <c r="J972" t="str">
        <f t="shared" si="114"/>
        <v>5912</v>
      </c>
      <c r="K972" t="str">
        <f>INDEX([1]표준산업분류!C$2:C$2172,MATCH($J972,[1]표준산업분류!B$2:B$2172,0))</f>
        <v>영화, 비디오물 및 방송프로그램 제작 관련 서비스업</v>
      </c>
      <c r="L972">
        <f>INDEX([1]표준산업분류!D$2:D$2172,MATCH($J972,[1]표준산업분류!$B$2:$B$2172,0))</f>
        <v>10</v>
      </c>
      <c r="M972" s="1" t="str">
        <f t="shared" si="108"/>
        <v>영화, 비디오물 및 방송프로그램 제작 관련 서비스업 (5912)</v>
      </c>
      <c r="N972" t="s">
        <v>1374</v>
      </c>
      <c r="O972" t="s">
        <v>337</v>
      </c>
      <c r="P972">
        <f>INDEX([1]표준산업분류!D$2:D$2172,MATCH($N972,[1]표준산업분류!$B$2:$B$2172,0))</f>
        <v>10</v>
      </c>
      <c r="Q972" s="1" t="str">
        <f t="shared" si="109"/>
        <v>영화, 비디오물 및 방송프로그램 제작 관련 서비스업 (59120)</v>
      </c>
    </row>
    <row r="973" spans="1:17" x14ac:dyDescent="0.2">
      <c r="A973" s="1" t="str">
        <f>INDEX(lv1_index!$B$2:$B$78,MATCH(Tree!$E973,lv1_index!$C$2:$C$78,0))</f>
        <v>J: 정보통신업(58~63)</v>
      </c>
      <c r="B973" t="str">
        <f t="shared" si="110"/>
        <v>59</v>
      </c>
      <c r="C973" t="str">
        <f>INDEX([1]표준산업분류!$C$2:$C$2172,MATCH(Tree!$B973,[1]표준산업분류!$B$2:$B$2172,0))</f>
        <v>영상·오디오 기록물 제작 및 배급업</v>
      </c>
      <c r="D973">
        <f>INDEX([1]표준산업분류!$D$2:$D$2172,MATCH(Tree!$B973,[1]표준산업분류!$B$2:$B$2172,0))</f>
        <v>172</v>
      </c>
      <c r="E973" s="1" t="str">
        <f t="shared" si="111"/>
        <v>영상·오디오 기록물 제작 및 배급업 (59)</v>
      </c>
      <c r="F973" t="str">
        <f t="shared" si="112"/>
        <v>591</v>
      </c>
      <c r="G973" t="str">
        <f>INDEX([1]표준산업분류!C$2:C$2172,MATCH($F973,[1]표준산업분류!B$2:B$2172,0))</f>
        <v>영화, 비디오물, 방송프로그램 제작 및 배급업</v>
      </c>
      <c r="H973">
        <f>INDEX([1]표준산업분류!D$2:D$2172,MATCH($F973,[1]표준산업분류!$B$2:$B$2172,0))</f>
        <v>155</v>
      </c>
      <c r="I973" s="1" t="str">
        <f t="shared" si="113"/>
        <v>영화, 비디오물, 방송프로그램 제작 및 배급업 (591)</v>
      </c>
      <c r="J973" t="str">
        <f t="shared" si="114"/>
        <v>5913</v>
      </c>
      <c r="K973" t="str">
        <f>INDEX([1]표준산업분류!C$2:C$2172,MATCH($J973,[1]표준산업분류!B$2:B$2172,0))</f>
        <v>영화, 비디오물 및 방송프로그램 배급업</v>
      </c>
      <c r="L973">
        <f>INDEX([1]표준산업분류!D$2:D$2172,MATCH($J973,[1]표준산업분류!$B$2:$B$2172,0))</f>
        <v>14</v>
      </c>
      <c r="M973" s="1" t="str">
        <f t="shared" si="108"/>
        <v>영화, 비디오물 및 방송프로그램 배급업 (5913)</v>
      </c>
      <c r="N973" t="s">
        <v>1375</v>
      </c>
      <c r="O973" t="s">
        <v>338</v>
      </c>
      <c r="P973">
        <f>INDEX([1]표준산업분류!D$2:D$2172,MATCH($N973,[1]표준산업분류!$B$2:$B$2172,0))</f>
        <v>14</v>
      </c>
      <c r="Q973" s="1" t="str">
        <f t="shared" si="109"/>
        <v>영화, 비디오물 및 방송프로그램 배급업 (59130)</v>
      </c>
    </row>
    <row r="974" spans="1:17" x14ac:dyDescent="0.2">
      <c r="A974" s="1" t="str">
        <f>INDEX(lv1_index!$B$2:$B$78,MATCH(Tree!$E974,lv1_index!$C$2:$C$78,0))</f>
        <v>J: 정보통신업(58~63)</v>
      </c>
      <c r="B974" t="str">
        <f t="shared" si="110"/>
        <v>59</v>
      </c>
      <c r="C974" t="str">
        <f>INDEX([1]표준산업분류!$C$2:$C$2172,MATCH(Tree!$B974,[1]표준산업분류!$B$2:$B$2172,0))</f>
        <v>영상·오디오 기록물 제작 및 배급업</v>
      </c>
      <c r="D974">
        <f>INDEX([1]표준산업분류!$D$2:$D$2172,MATCH(Tree!$B974,[1]표준산업분류!$B$2:$B$2172,0))</f>
        <v>172</v>
      </c>
      <c r="E974" s="1" t="str">
        <f t="shared" si="111"/>
        <v>영상·오디오 기록물 제작 및 배급업 (59)</v>
      </c>
      <c r="F974" t="str">
        <f t="shared" si="112"/>
        <v>591</v>
      </c>
      <c r="G974" t="str">
        <f>INDEX([1]표준산업분류!C$2:C$2172,MATCH($F974,[1]표준산업분류!B$2:B$2172,0))</f>
        <v>영화, 비디오물, 방송프로그램 제작 및 배급업</v>
      </c>
      <c r="H974">
        <f>INDEX([1]표준산업분류!D$2:D$2172,MATCH($F974,[1]표준산업분류!$B$2:$B$2172,0))</f>
        <v>155</v>
      </c>
      <c r="I974" s="1" t="str">
        <f t="shared" si="113"/>
        <v>영화, 비디오물, 방송프로그램 제작 및 배급업 (591)</v>
      </c>
      <c r="J974" t="str">
        <f t="shared" si="114"/>
        <v>5914</v>
      </c>
      <c r="K974" t="str">
        <f>INDEX([1]표준산업분류!C$2:C$2172,MATCH($J974,[1]표준산업분류!B$2:B$2172,0))</f>
        <v>영화 및 비디오물 상영업</v>
      </c>
      <c r="L974">
        <f>INDEX([1]표준산업분류!D$2:D$2172,MATCH($J974,[1]표준산업분류!$B$2:$B$2172,0))</f>
        <v>22</v>
      </c>
      <c r="M974" s="1" t="str">
        <f t="shared" si="108"/>
        <v>영화 및 비디오물 상영업 (5914)</v>
      </c>
      <c r="N974" t="s">
        <v>1376</v>
      </c>
      <c r="O974" t="s">
        <v>2485</v>
      </c>
      <c r="P974">
        <f>INDEX([1]표준산업분류!D$2:D$2172,MATCH($N974,[1]표준산업분류!$B$2:$B$2172,0))</f>
        <v>22</v>
      </c>
      <c r="Q974" s="1" t="str">
        <f t="shared" si="109"/>
        <v>영화관 운영업 (59141)</v>
      </c>
    </row>
    <row r="975" spans="1:17" x14ac:dyDescent="0.2">
      <c r="A975" s="1" t="str">
        <f>INDEX(lv1_index!$B$2:$B$78,MATCH(Tree!$E975,lv1_index!$C$2:$C$78,0))</f>
        <v>J: 정보통신업(58~63)</v>
      </c>
      <c r="B975" t="str">
        <f t="shared" si="110"/>
        <v>59</v>
      </c>
      <c r="C975" t="str">
        <f>INDEX([1]표준산업분류!$C$2:$C$2172,MATCH(Tree!$B975,[1]표준산업분류!$B$2:$B$2172,0))</f>
        <v>영상·오디오 기록물 제작 및 배급업</v>
      </c>
      <c r="D975">
        <f>INDEX([1]표준산업분류!$D$2:$D$2172,MATCH(Tree!$B975,[1]표준산업분류!$B$2:$B$2172,0))</f>
        <v>172</v>
      </c>
      <c r="E975" s="1" t="str">
        <f t="shared" si="111"/>
        <v>영상·오디오 기록물 제작 및 배급업 (59)</v>
      </c>
      <c r="F975" t="str">
        <f t="shared" si="112"/>
        <v>591</v>
      </c>
      <c r="G975" t="str">
        <f>INDEX([1]표준산업분류!C$2:C$2172,MATCH($F975,[1]표준산업분류!B$2:B$2172,0))</f>
        <v>영화, 비디오물, 방송프로그램 제작 및 배급업</v>
      </c>
      <c r="H975">
        <f>INDEX([1]표준산업분류!D$2:D$2172,MATCH($F975,[1]표준산업분류!$B$2:$B$2172,0))</f>
        <v>155</v>
      </c>
      <c r="I975" s="1" t="str">
        <f t="shared" si="113"/>
        <v>영화, 비디오물, 방송프로그램 제작 및 배급업 (591)</v>
      </c>
      <c r="J975" t="str">
        <f t="shared" si="114"/>
        <v>5914</v>
      </c>
      <c r="K975" t="str">
        <f>INDEX([1]표준산업분류!C$2:C$2172,MATCH($J975,[1]표준산업분류!B$2:B$2172,0))</f>
        <v>영화 및 비디오물 상영업</v>
      </c>
      <c r="L975">
        <f>INDEX([1]표준산업분류!D$2:D$2172,MATCH($J975,[1]표준산업분류!$B$2:$B$2172,0))</f>
        <v>22</v>
      </c>
      <c r="M975" s="1" t="str">
        <f t="shared" si="108"/>
        <v>영화 및 비디오물 상영업 (5914)</v>
      </c>
      <c r="N975" t="s">
        <v>1377</v>
      </c>
      <c r="O975" t="s">
        <v>2486</v>
      </c>
      <c r="P975">
        <f>INDEX([1]표준산업분류!D$2:D$2172,MATCH($N975,[1]표준산업분류!$B$2:$B$2172,0))</f>
        <v>0</v>
      </c>
      <c r="Q975" s="1" t="str">
        <f t="shared" si="109"/>
        <v>비디오물 감상실 운영업 (59142)</v>
      </c>
    </row>
    <row r="976" spans="1:17" x14ac:dyDescent="0.2">
      <c r="A976" s="1" t="str">
        <f>INDEX(lv1_index!$B$2:$B$78,MATCH(Tree!$E976,lv1_index!$C$2:$C$78,0))</f>
        <v>J: 정보통신업(58~63)</v>
      </c>
      <c r="B976" t="str">
        <f t="shared" si="110"/>
        <v>59</v>
      </c>
      <c r="C976" t="str">
        <f>INDEX([1]표준산업분류!$C$2:$C$2172,MATCH(Tree!$B976,[1]표준산업분류!$B$2:$B$2172,0))</f>
        <v>영상·오디오 기록물 제작 및 배급업</v>
      </c>
      <c r="D976">
        <f>INDEX([1]표준산업분류!$D$2:$D$2172,MATCH(Tree!$B976,[1]표준산업분류!$B$2:$B$2172,0))</f>
        <v>172</v>
      </c>
      <c r="E976" s="1" t="str">
        <f t="shared" si="111"/>
        <v>영상·오디오 기록물 제작 및 배급업 (59)</v>
      </c>
      <c r="F976" t="str">
        <f t="shared" si="112"/>
        <v>592</v>
      </c>
      <c r="G976" t="str">
        <f>INDEX([1]표준산업분류!C$2:C$2172,MATCH($F976,[1]표준산업분류!B$2:B$2172,0))</f>
        <v>오디오물 출판 및 원판 녹음업</v>
      </c>
      <c r="H976">
        <f>INDEX([1]표준산업분류!D$2:D$2172,MATCH($F976,[1]표준산업분류!$B$2:$B$2172,0))</f>
        <v>17</v>
      </c>
      <c r="I976" s="1" t="str">
        <f t="shared" si="113"/>
        <v>오디오물 출판 및 원판 녹음업 (592)</v>
      </c>
      <c r="J976" t="str">
        <f t="shared" si="114"/>
        <v>5920</v>
      </c>
      <c r="K976" t="str">
        <f>INDEX([1]표준산업분류!C$2:C$2172,MATCH($J976,[1]표준산업분류!B$2:B$2172,0))</f>
        <v>오디오물 출판 및 원판 녹음업</v>
      </c>
      <c r="L976">
        <f>INDEX([1]표준산업분류!D$2:D$2172,MATCH($J976,[1]표준산업분류!$B$2:$B$2172,0))</f>
        <v>17</v>
      </c>
      <c r="M976" s="1" t="str">
        <f t="shared" si="108"/>
        <v>오디오물 출판 및 원판 녹음업 (5920)</v>
      </c>
      <c r="N976" t="s">
        <v>1378</v>
      </c>
      <c r="O976" t="s">
        <v>2487</v>
      </c>
      <c r="P976">
        <f>INDEX([1]표준산업분류!D$2:D$2172,MATCH($N976,[1]표준산업분류!$B$2:$B$2172,0))</f>
        <v>16</v>
      </c>
      <c r="Q976" s="1" t="str">
        <f t="shared" si="109"/>
        <v>음악 및 기타 오디오물 출판업 (59201)</v>
      </c>
    </row>
    <row r="977" spans="1:17" x14ac:dyDescent="0.2">
      <c r="A977" s="1" t="str">
        <f>INDEX(lv1_index!$B$2:$B$78,MATCH(Tree!$E977,lv1_index!$C$2:$C$78,0))</f>
        <v>J: 정보통신업(58~63)</v>
      </c>
      <c r="B977" t="str">
        <f t="shared" si="110"/>
        <v>59</v>
      </c>
      <c r="C977" t="str">
        <f>INDEX([1]표준산업분류!$C$2:$C$2172,MATCH(Tree!$B977,[1]표준산업분류!$B$2:$B$2172,0))</f>
        <v>영상·오디오 기록물 제작 및 배급업</v>
      </c>
      <c r="D977">
        <f>INDEX([1]표준산업분류!$D$2:$D$2172,MATCH(Tree!$B977,[1]표준산업분류!$B$2:$B$2172,0))</f>
        <v>172</v>
      </c>
      <c r="E977" s="1" t="str">
        <f t="shared" si="111"/>
        <v>영상·오디오 기록물 제작 및 배급업 (59)</v>
      </c>
      <c r="F977" t="str">
        <f t="shared" si="112"/>
        <v>592</v>
      </c>
      <c r="G977" t="str">
        <f>INDEX([1]표준산업분류!C$2:C$2172,MATCH($F977,[1]표준산업분류!B$2:B$2172,0))</f>
        <v>오디오물 출판 및 원판 녹음업</v>
      </c>
      <c r="H977">
        <f>INDEX([1]표준산업분류!D$2:D$2172,MATCH($F977,[1]표준산업분류!$B$2:$B$2172,0))</f>
        <v>17</v>
      </c>
      <c r="I977" s="1" t="str">
        <f t="shared" si="113"/>
        <v>오디오물 출판 및 원판 녹음업 (592)</v>
      </c>
      <c r="J977" t="str">
        <f t="shared" si="114"/>
        <v>5920</v>
      </c>
      <c r="K977" t="str">
        <f>INDEX([1]표준산업분류!C$2:C$2172,MATCH($J977,[1]표준산업분류!B$2:B$2172,0))</f>
        <v>오디오물 출판 및 원판 녹음업</v>
      </c>
      <c r="L977">
        <f>INDEX([1]표준산업분류!D$2:D$2172,MATCH($J977,[1]표준산업분류!$B$2:$B$2172,0))</f>
        <v>17</v>
      </c>
      <c r="M977" s="1" t="str">
        <f t="shared" si="108"/>
        <v>오디오물 출판 및 원판 녹음업 (5920)</v>
      </c>
      <c r="N977" t="s">
        <v>1379</v>
      </c>
      <c r="O977" t="s">
        <v>2488</v>
      </c>
      <c r="P977">
        <f>INDEX([1]표준산업분류!D$2:D$2172,MATCH($N977,[1]표준산업분류!$B$2:$B$2172,0))</f>
        <v>1</v>
      </c>
      <c r="Q977" s="1" t="str">
        <f t="shared" si="109"/>
        <v>녹음시설 운영업 (59202)</v>
      </c>
    </row>
    <row r="978" spans="1:17" x14ac:dyDescent="0.2">
      <c r="A978" s="1" t="str">
        <f>INDEX(lv1_index!$B$2:$B$78,MATCH(Tree!$E978,lv1_index!$C$2:$C$78,0))</f>
        <v>J: 정보통신업(58~63)</v>
      </c>
      <c r="B978" t="str">
        <f t="shared" si="110"/>
        <v>60</v>
      </c>
      <c r="C978" t="str">
        <f>INDEX([1]표준산업분류!$C$2:$C$2172,MATCH(Tree!$B978,[1]표준산업분류!$B$2:$B$2172,0))</f>
        <v>방송업</v>
      </c>
      <c r="D978">
        <f>INDEX([1]표준산업분류!$D$2:$D$2172,MATCH(Tree!$B978,[1]표준산업분류!$B$2:$B$2172,0))</f>
        <v>72</v>
      </c>
      <c r="E978" s="1" t="str">
        <f t="shared" si="111"/>
        <v>방송업 (60)</v>
      </c>
      <c r="F978" t="str">
        <f t="shared" si="112"/>
        <v>601</v>
      </c>
      <c r="G978" t="str">
        <f>INDEX([1]표준산업분류!C$2:C$2172,MATCH($F978,[1]표준산업분류!B$2:B$2172,0))</f>
        <v>라디오 방송업</v>
      </c>
      <c r="H978">
        <f>INDEX([1]표준산업분류!D$2:D$2172,MATCH($F978,[1]표준산업분류!$B$2:$B$2172,0))</f>
        <v>0</v>
      </c>
      <c r="I978" s="1" t="str">
        <f t="shared" si="113"/>
        <v>라디오 방송업 (601)</v>
      </c>
      <c r="J978" t="str">
        <f t="shared" si="114"/>
        <v>6010</v>
      </c>
      <c r="K978" t="str">
        <f>INDEX([1]표준산업분류!C$2:C$2172,MATCH($J978,[1]표준산업분류!B$2:B$2172,0))</f>
        <v>라디오 방송업</v>
      </c>
      <c r="L978">
        <f>INDEX([1]표준산업분류!D$2:D$2172,MATCH($J978,[1]표준산업분류!$B$2:$B$2172,0))</f>
        <v>0</v>
      </c>
      <c r="M978" s="1" t="str">
        <f t="shared" si="108"/>
        <v>라디오 방송업 (6010)</v>
      </c>
      <c r="N978" t="s">
        <v>1380</v>
      </c>
      <c r="O978" t="s">
        <v>22</v>
      </c>
      <c r="P978">
        <f>INDEX([1]표준산업분류!D$2:D$2172,MATCH($N978,[1]표준산업분류!$B$2:$B$2172,0))</f>
        <v>0</v>
      </c>
      <c r="Q978" s="1" t="str">
        <f t="shared" si="109"/>
        <v>라디오 방송업 (60100)</v>
      </c>
    </row>
    <row r="979" spans="1:17" x14ac:dyDescent="0.2">
      <c r="A979" s="1" t="str">
        <f>INDEX(lv1_index!$B$2:$B$78,MATCH(Tree!$E979,lv1_index!$C$2:$C$78,0))</f>
        <v>J: 정보통신업(58~63)</v>
      </c>
      <c r="B979" t="str">
        <f t="shared" si="110"/>
        <v>60</v>
      </c>
      <c r="C979" t="str">
        <f>INDEX([1]표준산업분류!$C$2:$C$2172,MATCH(Tree!$B979,[1]표준산업분류!$B$2:$B$2172,0))</f>
        <v>방송업</v>
      </c>
      <c r="D979">
        <f>INDEX([1]표준산업분류!$D$2:$D$2172,MATCH(Tree!$B979,[1]표준산업분류!$B$2:$B$2172,0))</f>
        <v>72</v>
      </c>
      <c r="E979" s="1" t="str">
        <f t="shared" si="111"/>
        <v>방송업 (60)</v>
      </c>
      <c r="F979" t="str">
        <f t="shared" si="112"/>
        <v>602</v>
      </c>
      <c r="G979" t="str">
        <f>INDEX([1]표준산업분류!C$2:C$2172,MATCH($F979,[1]표준산업분류!B$2:B$2172,0))</f>
        <v>텔레비전 방송업</v>
      </c>
      <c r="H979">
        <f>INDEX([1]표준산업분류!D$2:D$2172,MATCH($F979,[1]표준산업분류!$B$2:$B$2172,0))</f>
        <v>72</v>
      </c>
      <c r="I979" s="1" t="str">
        <f t="shared" si="113"/>
        <v>텔레비전 방송업 (602)</v>
      </c>
      <c r="J979" t="str">
        <f t="shared" si="114"/>
        <v>6020</v>
      </c>
      <c r="K979" t="str">
        <f>INDEX([1]표준산업분류!C$2:C$2172,MATCH($J979,[1]표준산업분류!B$2:B$2172,0))</f>
        <v>텔레비전 방송업</v>
      </c>
      <c r="L979">
        <f>INDEX([1]표준산업분류!D$2:D$2172,MATCH($J979,[1]표준산업분류!$B$2:$B$2172,0))</f>
        <v>1</v>
      </c>
      <c r="M979" s="1" t="str">
        <f t="shared" si="108"/>
        <v>텔레비전 방송업 (6020)</v>
      </c>
      <c r="N979" t="s">
        <v>1381</v>
      </c>
      <c r="O979" t="s">
        <v>21</v>
      </c>
      <c r="P979">
        <f>INDEX([1]표준산업분류!D$2:D$2172,MATCH($N979,[1]표준산업분류!$B$2:$B$2172,0))</f>
        <v>1</v>
      </c>
      <c r="Q979" s="1" t="str">
        <f t="shared" si="109"/>
        <v>텔레비전 방송업 (60200)</v>
      </c>
    </row>
    <row r="980" spans="1:17" x14ac:dyDescent="0.2">
      <c r="A980" s="1" t="str">
        <f>INDEX(lv1_index!$B$2:$B$78,MATCH(Tree!$E980,lv1_index!$C$2:$C$78,0))</f>
        <v>J: 정보통신업(58~63)</v>
      </c>
      <c r="B980" t="str">
        <f t="shared" si="110"/>
        <v>60</v>
      </c>
      <c r="C980" t="str">
        <f>INDEX([1]표준산업분류!$C$2:$C$2172,MATCH(Tree!$B980,[1]표준산업분류!$B$2:$B$2172,0))</f>
        <v>방송업</v>
      </c>
      <c r="D980">
        <f>INDEX([1]표준산업분류!$D$2:$D$2172,MATCH(Tree!$B980,[1]표준산업분류!$B$2:$B$2172,0))</f>
        <v>72</v>
      </c>
      <c r="E980" s="1" t="str">
        <f t="shared" si="111"/>
        <v>방송업 (60)</v>
      </c>
      <c r="F980" t="str">
        <f t="shared" si="112"/>
        <v>602</v>
      </c>
      <c r="G980" t="str">
        <f>INDEX([1]표준산업분류!C$2:C$2172,MATCH($F980,[1]표준산업분류!B$2:B$2172,0))</f>
        <v>텔레비전 방송업</v>
      </c>
      <c r="H980">
        <f>INDEX([1]표준산업분류!D$2:D$2172,MATCH($F980,[1]표준산업분류!$B$2:$B$2172,0))</f>
        <v>72</v>
      </c>
      <c r="I980" s="1" t="str">
        <f t="shared" si="113"/>
        <v>텔레비전 방송업 (602)</v>
      </c>
      <c r="J980" t="str">
        <f t="shared" si="114"/>
        <v>6021</v>
      </c>
      <c r="K980" t="str">
        <f>INDEX([1]표준산업분류!C$2:C$2172,MATCH($J980,[1]표준산업분류!B$2:B$2172,0))</f>
        <v>지상파 방송업</v>
      </c>
      <c r="L980">
        <f>INDEX([1]표준산업분류!D$2:D$2172,MATCH($J980,[1]표준산업분류!$B$2:$B$2172,0))</f>
        <v>25</v>
      </c>
      <c r="M980" s="1" t="str">
        <f t="shared" si="108"/>
        <v>지상파 방송업 (6021)</v>
      </c>
      <c r="N980" t="s">
        <v>1382</v>
      </c>
      <c r="O980" t="s">
        <v>339</v>
      </c>
      <c r="P980">
        <f>INDEX([1]표준산업분류!D$2:D$2172,MATCH($N980,[1]표준산업분류!$B$2:$B$2172,0))</f>
        <v>25</v>
      </c>
      <c r="Q980" s="1" t="str">
        <f t="shared" si="109"/>
        <v>지상파 방송업 (60210)</v>
      </c>
    </row>
    <row r="981" spans="1:17" x14ac:dyDescent="0.2">
      <c r="A981" s="1" t="str">
        <f>INDEX(lv1_index!$B$2:$B$78,MATCH(Tree!$E981,lv1_index!$C$2:$C$78,0))</f>
        <v>J: 정보통신업(58~63)</v>
      </c>
      <c r="B981" t="str">
        <f t="shared" si="110"/>
        <v>60</v>
      </c>
      <c r="C981" t="str">
        <f>INDEX([1]표준산업분류!$C$2:$C$2172,MATCH(Tree!$B981,[1]표준산업분류!$B$2:$B$2172,0))</f>
        <v>방송업</v>
      </c>
      <c r="D981">
        <f>INDEX([1]표준산업분류!$D$2:$D$2172,MATCH(Tree!$B981,[1]표준산업분류!$B$2:$B$2172,0))</f>
        <v>72</v>
      </c>
      <c r="E981" s="1" t="str">
        <f t="shared" si="111"/>
        <v>방송업 (60)</v>
      </c>
      <c r="F981" t="str">
        <f t="shared" si="112"/>
        <v>602</v>
      </c>
      <c r="G981" t="str">
        <f>INDEX([1]표준산업분류!C$2:C$2172,MATCH($F981,[1]표준산업분류!B$2:B$2172,0))</f>
        <v>텔레비전 방송업</v>
      </c>
      <c r="H981">
        <f>INDEX([1]표준산업분류!D$2:D$2172,MATCH($F981,[1]표준산업분류!$B$2:$B$2172,0))</f>
        <v>72</v>
      </c>
      <c r="I981" s="1" t="str">
        <f t="shared" si="113"/>
        <v>텔레비전 방송업 (602)</v>
      </c>
      <c r="J981" t="str">
        <f t="shared" si="114"/>
        <v>6022</v>
      </c>
      <c r="K981" t="str">
        <f>INDEX([1]표준산업분류!C$2:C$2172,MATCH($J981,[1]표준산업분류!B$2:B$2172,0))</f>
        <v>유선, 위성 및 기타 방송업</v>
      </c>
      <c r="L981">
        <f>INDEX([1]표준산업분류!D$2:D$2172,MATCH($J981,[1]표준산업분류!$B$2:$B$2172,0))</f>
        <v>46</v>
      </c>
      <c r="M981" s="1" t="str">
        <f t="shared" si="108"/>
        <v>유선, 위성 및 기타 방송업 (6022)</v>
      </c>
      <c r="N981" t="s">
        <v>1383</v>
      </c>
      <c r="O981" t="s">
        <v>2489</v>
      </c>
      <c r="P981">
        <f>INDEX([1]표준산업분류!D$2:D$2172,MATCH($N981,[1]표준산업분류!$B$2:$B$2172,0))</f>
        <v>11</v>
      </c>
      <c r="Q981" s="1" t="str">
        <f t="shared" si="109"/>
        <v>프로그램 공급업 (60221)</v>
      </c>
    </row>
    <row r="982" spans="1:17" x14ac:dyDescent="0.2">
      <c r="A982" s="1" t="str">
        <f>INDEX(lv1_index!$B$2:$B$78,MATCH(Tree!$E982,lv1_index!$C$2:$C$78,0))</f>
        <v>J: 정보통신업(58~63)</v>
      </c>
      <c r="B982" t="str">
        <f t="shared" si="110"/>
        <v>60</v>
      </c>
      <c r="C982" t="str">
        <f>INDEX([1]표준산업분류!$C$2:$C$2172,MATCH(Tree!$B982,[1]표준산업분류!$B$2:$B$2172,0))</f>
        <v>방송업</v>
      </c>
      <c r="D982">
        <f>INDEX([1]표준산업분류!$D$2:$D$2172,MATCH(Tree!$B982,[1]표준산업분류!$B$2:$B$2172,0))</f>
        <v>72</v>
      </c>
      <c r="E982" s="1" t="str">
        <f t="shared" si="111"/>
        <v>방송업 (60)</v>
      </c>
      <c r="F982" t="str">
        <f t="shared" si="112"/>
        <v>602</v>
      </c>
      <c r="G982" t="str">
        <f>INDEX([1]표준산업분류!C$2:C$2172,MATCH($F982,[1]표준산업분류!B$2:B$2172,0))</f>
        <v>텔레비전 방송업</v>
      </c>
      <c r="H982">
        <f>INDEX([1]표준산업분류!D$2:D$2172,MATCH($F982,[1]표준산업분류!$B$2:$B$2172,0))</f>
        <v>72</v>
      </c>
      <c r="I982" s="1" t="str">
        <f t="shared" si="113"/>
        <v>텔레비전 방송업 (602)</v>
      </c>
      <c r="J982" t="str">
        <f t="shared" si="114"/>
        <v>6022</v>
      </c>
      <c r="K982" t="str">
        <f>INDEX([1]표준산업분류!C$2:C$2172,MATCH($J982,[1]표준산업분류!B$2:B$2172,0))</f>
        <v>유선, 위성 및 기타 방송업</v>
      </c>
      <c r="L982">
        <f>INDEX([1]표준산업분류!D$2:D$2172,MATCH($J982,[1]표준산업분류!$B$2:$B$2172,0))</f>
        <v>46</v>
      </c>
      <c r="M982" s="1" t="str">
        <f t="shared" si="108"/>
        <v>유선, 위성 및 기타 방송업 (6022)</v>
      </c>
      <c r="N982" t="s">
        <v>1384</v>
      </c>
      <c r="O982" t="s">
        <v>2490</v>
      </c>
      <c r="P982">
        <f>INDEX([1]표준산업분류!D$2:D$2172,MATCH($N982,[1]표준산업분류!$B$2:$B$2172,0))</f>
        <v>27</v>
      </c>
      <c r="Q982" s="1" t="str">
        <f t="shared" si="109"/>
        <v>유선방송업 (60222)</v>
      </c>
    </row>
    <row r="983" spans="1:17" x14ac:dyDescent="0.2">
      <c r="A983" s="1" t="str">
        <f>INDEX(lv1_index!$B$2:$B$78,MATCH(Tree!$E983,lv1_index!$C$2:$C$78,0))</f>
        <v>J: 정보통신업(58~63)</v>
      </c>
      <c r="B983" t="str">
        <f t="shared" si="110"/>
        <v>60</v>
      </c>
      <c r="C983" t="str">
        <f>INDEX([1]표준산업분류!$C$2:$C$2172,MATCH(Tree!$B983,[1]표준산업분류!$B$2:$B$2172,0))</f>
        <v>방송업</v>
      </c>
      <c r="D983">
        <f>INDEX([1]표준산업분류!$D$2:$D$2172,MATCH(Tree!$B983,[1]표준산업분류!$B$2:$B$2172,0))</f>
        <v>72</v>
      </c>
      <c r="E983" s="1" t="str">
        <f t="shared" si="111"/>
        <v>방송업 (60)</v>
      </c>
      <c r="F983" t="str">
        <f t="shared" si="112"/>
        <v>602</v>
      </c>
      <c r="G983" t="str">
        <f>INDEX([1]표준산업분류!C$2:C$2172,MATCH($F983,[1]표준산업분류!B$2:B$2172,0))</f>
        <v>텔레비전 방송업</v>
      </c>
      <c r="H983">
        <f>INDEX([1]표준산업분류!D$2:D$2172,MATCH($F983,[1]표준산업분류!$B$2:$B$2172,0))</f>
        <v>72</v>
      </c>
      <c r="I983" s="1" t="str">
        <f t="shared" si="113"/>
        <v>텔레비전 방송업 (602)</v>
      </c>
      <c r="J983" t="str">
        <f t="shared" si="114"/>
        <v>6022</v>
      </c>
      <c r="K983" t="str">
        <f>INDEX([1]표준산업분류!C$2:C$2172,MATCH($J983,[1]표준산업분류!B$2:B$2172,0))</f>
        <v>유선, 위성 및 기타 방송업</v>
      </c>
      <c r="L983">
        <f>INDEX([1]표준산업분류!D$2:D$2172,MATCH($J983,[1]표준산업분류!$B$2:$B$2172,0))</f>
        <v>46</v>
      </c>
      <c r="M983" s="1" t="str">
        <f t="shared" si="108"/>
        <v>유선, 위성 및 기타 방송업 (6022)</v>
      </c>
      <c r="N983" t="s">
        <v>1385</v>
      </c>
      <c r="O983" t="s">
        <v>2491</v>
      </c>
      <c r="P983">
        <f>INDEX([1]표준산업분류!D$2:D$2172,MATCH($N983,[1]표준산업분류!$B$2:$B$2172,0))</f>
        <v>8</v>
      </c>
      <c r="Q983" s="1" t="str">
        <f t="shared" si="109"/>
        <v>위성 및 기타 방송업 (60229)</v>
      </c>
    </row>
    <row r="984" spans="1:17" x14ac:dyDescent="0.2">
      <c r="A984" s="1" t="str">
        <f>INDEX(lv1_index!$B$2:$B$78,MATCH(Tree!$E984,lv1_index!$C$2:$C$78,0))</f>
        <v>J: 정보통신업(58~63)</v>
      </c>
      <c r="B984" t="str">
        <f t="shared" si="110"/>
        <v>61</v>
      </c>
      <c r="C984" t="str">
        <f>INDEX([1]표준산업분류!$C$2:$C$2172,MATCH(Tree!$B984,[1]표준산업분류!$B$2:$B$2172,0))</f>
        <v>우편 및 통신업</v>
      </c>
      <c r="D984">
        <f>INDEX([1]표준산업분류!$D$2:$D$2172,MATCH(Tree!$B984,[1]표준산업분류!$B$2:$B$2172,0))</f>
        <v>54</v>
      </c>
      <c r="E984" s="1" t="str">
        <f t="shared" si="111"/>
        <v>우편 및 통신업 (61)</v>
      </c>
      <c r="F984" t="str">
        <f t="shared" si="112"/>
        <v>611</v>
      </c>
      <c r="G984" t="str">
        <f>INDEX([1]표준산업분류!C$2:C$2172,MATCH($F984,[1]표준산업분류!B$2:B$2172,0))</f>
        <v>공영 우편업</v>
      </c>
      <c r="H984">
        <f>INDEX([1]표준산업분류!D$2:D$2172,MATCH($F984,[1]표준산업분류!$B$2:$B$2172,0))</f>
        <v>0</v>
      </c>
      <c r="I984" s="1" t="str">
        <f t="shared" si="113"/>
        <v>공영 우편업 (611)</v>
      </c>
      <c r="J984" t="str">
        <f t="shared" si="114"/>
        <v>6110</v>
      </c>
      <c r="K984" t="str">
        <f>INDEX([1]표준산업분류!C$2:C$2172,MATCH($J984,[1]표준산업분류!B$2:B$2172,0))</f>
        <v>공영 우편업</v>
      </c>
      <c r="L984">
        <f>INDEX([1]표준산업분류!D$2:D$2172,MATCH($J984,[1]표준산업분류!$B$2:$B$2172,0))</f>
        <v>0</v>
      </c>
      <c r="M984" s="1" t="str">
        <f t="shared" si="108"/>
        <v>공영 우편업 (6110)</v>
      </c>
      <c r="N984" t="s">
        <v>1386</v>
      </c>
      <c r="O984" t="s">
        <v>20</v>
      </c>
      <c r="P984">
        <f>INDEX([1]표준산업분류!D$2:D$2172,MATCH($N984,[1]표준산업분류!$B$2:$B$2172,0))</f>
        <v>0</v>
      </c>
      <c r="Q984" s="1" t="str">
        <f t="shared" si="109"/>
        <v>공영 우편업 (61100)</v>
      </c>
    </row>
    <row r="985" spans="1:17" x14ac:dyDescent="0.2">
      <c r="A985" s="1" t="str">
        <f>INDEX(lv1_index!$B$2:$B$78,MATCH(Tree!$E985,lv1_index!$C$2:$C$78,0))</f>
        <v>J: 정보통신업(58~63)</v>
      </c>
      <c r="B985" t="str">
        <f t="shared" si="110"/>
        <v>61</v>
      </c>
      <c r="C985" t="str">
        <f>INDEX([1]표준산업분류!$C$2:$C$2172,MATCH(Tree!$B985,[1]표준산업분류!$B$2:$B$2172,0))</f>
        <v>우편 및 통신업</v>
      </c>
      <c r="D985">
        <f>INDEX([1]표준산업분류!$D$2:$D$2172,MATCH(Tree!$B985,[1]표준산업분류!$B$2:$B$2172,0))</f>
        <v>54</v>
      </c>
      <c r="E985" s="1" t="str">
        <f t="shared" si="111"/>
        <v>우편 및 통신업 (61)</v>
      </c>
      <c r="F985" t="str">
        <f t="shared" si="112"/>
        <v>612</v>
      </c>
      <c r="G985" t="str">
        <f>INDEX([1]표준산업분류!C$2:C$2172,MATCH($F985,[1]표준산업분류!B$2:B$2172,0))</f>
        <v>전기통신업</v>
      </c>
      <c r="H985">
        <f>INDEX([1]표준산업분류!D$2:D$2172,MATCH($F985,[1]표준산업분류!$B$2:$B$2172,0))</f>
        <v>54</v>
      </c>
      <c r="I985" s="1" t="str">
        <f t="shared" si="113"/>
        <v>전기통신업 (612)</v>
      </c>
      <c r="J985" t="str">
        <f t="shared" si="114"/>
        <v>6120</v>
      </c>
      <c r="K985" t="str">
        <f>INDEX([1]표준산업분류!C$2:C$2172,MATCH($J985,[1]표준산업분류!B$2:B$2172,0))</f>
        <v>전기통신업</v>
      </c>
      <c r="L985">
        <f>INDEX([1]표준산업분류!D$2:D$2172,MATCH($J985,[1]표준산업분류!$B$2:$B$2172,0))</f>
        <v>1</v>
      </c>
      <c r="M985" s="1" t="str">
        <f t="shared" si="108"/>
        <v>전기통신업 (6120)</v>
      </c>
      <c r="N985" t="s">
        <v>1387</v>
      </c>
      <c r="O985" t="s">
        <v>19</v>
      </c>
      <c r="P985">
        <f>INDEX([1]표준산업분류!D$2:D$2172,MATCH($N985,[1]표준산업분류!$B$2:$B$2172,0))</f>
        <v>1</v>
      </c>
      <c r="Q985" s="1" t="str">
        <f t="shared" si="109"/>
        <v>전기통신업 (61200)</v>
      </c>
    </row>
    <row r="986" spans="1:17" x14ac:dyDescent="0.2">
      <c r="A986" s="1" t="str">
        <f>INDEX(lv1_index!$B$2:$B$78,MATCH(Tree!$E986,lv1_index!$C$2:$C$78,0))</f>
        <v>J: 정보통신업(58~63)</v>
      </c>
      <c r="B986" t="str">
        <f t="shared" si="110"/>
        <v>61</v>
      </c>
      <c r="C986" t="str">
        <f>INDEX([1]표준산업분류!$C$2:$C$2172,MATCH(Tree!$B986,[1]표준산업분류!$B$2:$B$2172,0))</f>
        <v>우편 및 통신업</v>
      </c>
      <c r="D986">
        <f>INDEX([1]표준산업분류!$D$2:$D$2172,MATCH(Tree!$B986,[1]표준산업분류!$B$2:$B$2172,0))</f>
        <v>54</v>
      </c>
      <c r="E986" s="1" t="str">
        <f t="shared" si="111"/>
        <v>우편 및 통신업 (61)</v>
      </c>
      <c r="F986" t="str">
        <f t="shared" si="112"/>
        <v>612</v>
      </c>
      <c r="G986" t="str">
        <f>INDEX([1]표준산업분류!C$2:C$2172,MATCH($F986,[1]표준산업분류!B$2:B$2172,0))</f>
        <v>전기통신업</v>
      </c>
      <c r="H986">
        <f>INDEX([1]표준산업분류!D$2:D$2172,MATCH($F986,[1]표준산업분류!$B$2:$B$2172,0))</f>
        <v>54</v>
      </c>
      <c r="I986" s="1" t="str">
        <f t="shared" si="113"/>
        <v>전기통신업 (612)</v>
      </c>
      <c r="J986" t="str">
        <f t="shared" si="114"/>
        <v>6121</v>
      </c>
      <c r="K986" t="str">
        <f>INDEX([1]표준산업분류!C$2:C$2172,MATCH($J986,[1]표준산업분류!B$2:B$2172,0))</f>
        <v>유선통신업</v>
      </c>
      <c r="L986">
        <f>INDEX([1]표준산업분류!D$2:D$2172,MATCH($J986,[1]표준산업분류!$B$2:$B$2172,0))</f>
        <v>11</v>
      </c>
      <c r="M986" s="1" t="str">
        <f t="shared" si="108"/>
        <v>유선통신업 (6121)</v>
      </c>
      <c r="N986" t="s">
        <v>1388</v>
      </c>
      <c r="O986" t="s">
        <v>340</v>
      </c>
      <c r="P986">
        <f>INDEX([1]표준산업분류!D$2:D$2172,MATCH($N986,[1]표준산업분류!$B$2:$B$2172,0))</f>
        <v>11</v>
      </c>
      <c r="Q986" s="1" t="str">
        <f t="shared" si="109"/>
        <v>유선통신업 (61210)</v>
      </c>
    </row>
    <row r="987" spans="1:17" x14ac:dyDescent="0.2">
      <c r="A987" s="1" t="str">
        <f>INDEX(lv1_index!$B$2:$B$78,MATCH(Tree!$E987,lv1_index!$C$2:$C$78,0))</f>
        <v>J: 정보통신업(58~63)</v>
      </c>
      <c r="B987" t="str">
        <f t="shared" si="110"/>
        <v>61</v>
      </c>
      <c r="C987" t="str">
        <f>INDEX([1]표준산업분류!$C$2:$C$2172,MATCH(Tree!$B987,[1]표준산업분류!$B$2:$B$2172,0))</f>
        <v>우편 및 통신업</v>
      </c>
      <c r="D987">
        <f>INDEX([1]표준산업분류!$D$2:$D$2172,MATCH(Tree!$B987,[1]표준산업분류!$B$2:$B$2172,0))</f>
        <v>54</v>
      </c>
      <c r="E987" s="1" t="str">
        <f t="shared" si="111"/>
        <v>우편 및 통신업 (61)</v>
      </c>
      <c r="F987" t="str">
        <f t="shared" si="112"/>
        <v>612</v>
      </c>
      <c r="G987" t="str">
        <f>INDEX([1]표준산업분류!C$2:C$2172,MATCH($F987,[1]표준산업분류!B$2:B$2172,0))</f>
        <v>전기통신업</v>
      </c>
      <c r="H987">
        <f>INDEX([1]표준산업분류!D$2:D$2172,MATCH($F987,[1]표준산업분류!$B$2:$B$2172,0))</f>
        <v>54</v>
      </c>
      <c r="I987" s="1" t="str">
        <f t="shared" si="113"/>
        <v>전기통신업 (612)</v>
      </c>
      <c r="J987" t="str">
        <f t="shared" si="114"/>
        <v>6122</v>
      </c>
      <c r="K987" t="str">
        <f>INDEX([1]표준산업분류!C$2:C$2172,MATCH($J987,[1]표준산업분류!B$2:B$2172,0))</f>
        <v>무선 및 위성 통신업</v>
      </c>
      <c r="L987">
        <f>INDEX([1]표준산업분류!D$2:D$2172,MATCH($J987,[1]표준산업분류!$B$2:$B$2172,0))</f>
        <v>7</v>
      </c>
      <c r="M987" s="1" t="str">
        <f t="shared" si="108"/>
        <v>무선 및 위성 통신업 (6122)</v>
      </c>
      <c r="N987" t="s">
        <v>1389</v>
      </c>
      <c r="O987" t="s">
        <v>341</v>
      </c>
      <c r="P987">
        <f>INDEX([1]표준산업분류!D$2:D$2172,MATCH($N987,[1]표준산업분류!$B$2:$B$2172,0))</f>
        <v>7</v>
      </c>
      <c r="Q987" s="1" t="str">
        <f t="shared" si="109"/>
        <v>무선 및 위성 통신업 (61220)</v>
      </c>
    </row>
    <row r="988" spans="1:17" x14ac:dyDescent="0.2">
      <c r="A988" s="1" t="str">
        <f>INDEX(lv1_index!$B$2:$B$78,MATCH(Tree!$E988,lv1_index!$C$2:$C$78,0))</f>
        <v>J: 정보통신업(58~63)</v>
      </c>
      <c r="B988" t="str">
        <f t="shared" si="110"/>
        <v>61</v>
      </c>
      <c r="C988" t="str">
        <f>INDEX([1]표준산업분류!$C$2:$C$2172,MATCH(Tree!$B988,[1]표준산업분류!$B$2:$B$2172,0))</f>
        <v>우편 및 통신업</v>
      </c>
      <c r="D988">
        <f>INDEX([1]표준산업분류!$D$2:$D$2172,MATCH(Tree!$B988,[1]표준산업분류!$B$2:$B$2172,0))</f>
        <v>54</v>
      </c>
      <c r="E988" s="1" t="str">
        <f t="shared" si="111"/>
        <v>우편 및 통신업 (61)</v>
      </c>
      <c r="F988" t="str">
        <f t="shared" si="112"/>
        <v>612</v>
      </c>
      <c r="G988" t="str">
        <f>INDEX([1]표준산업분류!C$2:C$2172,MATCH($F988,[1]표준산업분류!B$2:B$2172,0))</f>
        <v>전기통신업</v>
      </c>
      <c r="H988">
        <f>INDEX([1]표준산업분류!D$2:D$2172,MATCH($F988,[1]표준산업분류!$B$2:$B$2172,0))</f>
        <v>54</v>
      </c>
      <c r="I988" s="1" t="str">
        <f t="shared" si="113"/>
        <v>전기통신업 (612)</v>
      </c>
      <c r="J988" t="str">
        <f t="shared" si="114"/>
        <v>6129</v>
      </c>
      <c r="K988" t="str">
        <f>INDEX([1]표준산업분류!C$2:C$2172,MATCH($J988,[1]표준산업분류!B$2:B$2172,0))</f>
        <v>기타 전기통신업</v>
      </c>
      <c r="L988">
        <f>INDEX([1]표준산업분류!D$2:D$2172,MATCH($J988,[1]표준산업분류!$B$2:$B$2172,0))</f>
        <v>35</v>
      </c>
      <c r="M988" s="1" t="str">
        <f t="shared" si="108"/>
        <v>기타 전기통신업 (6129)</v>
      </c>
      <c r="N988" t="s">
        <v>1390</v>
      </c>
      <c r="O988" t="s">
        <v>342</v>
      </c>
      <c r="P988">
        <f>INDEX([1]표준산업분류!D$2:D$2172,MATCH($N988,[1]표준산업분류!$B$2:$B$2172,0))</f>
        <v>1</v>
      </c>
      <c r="Q988" s="1" t="str">
        <f t="shared" si="109"/>
        <v>기타 전기통신업 (61290)</v>
      </c>
    </row>
    <row r="989" spans="1:17" x14ac:dyDescent="0.2">
      <c r="A989" s="1" t="str">
        <f>INDEX(lv1_index!$B$2:$B$78,MATCH(Tree!$E989,lv1_index!$C$2:$C$78,0))</f>
        <v>J: 정보통신업(58~63)</v>
      </c>
      <c r="B989" t="str">
        <f t="shared" si="110"/>
        <v>61</v>
      </c>
      <c r="C989" t="str">
        <f>INDEX([1]표준산업분류!$C$2:$C$2172,MATCH(Tree!$B989,[1]표준산업분류!$B$2:$B$2172,0))</f>
        <v>우편 및 통신업</v>
      </c>
      <c r="D989">
        <f>INDEX([1]표준산업분류!$D$2:$D$2172,MATCH(Tree!$B989,[1]표준산업분류!$B$2:$B$2172,0))</f>
        <v>54</v>
      </c>
      <c r="E989" s="1" t="str">
        <f t="shared" si="111"/>
        <v>우편 및 통신업 (61)</v>
      </c>
      <c r="F989" t="str">
        <f t="shared" si="112"/>
        <v>612</v>
      </c>
      <c r="G989" t="str">
        <f>INDEX([1]표준산업분류!C$2:C$2172,MATCH($F989,[1]표준산업분류!B$2:B$2172,0))</f>
        <v>전기통신업</v>
      </c>
      <c r="H989">
        <f>INDEX([1]표준산업분류!D$2:D$2172,MATCH($F989,[1]표준산업분류!$B$2:$B$2172,0))</f>
        <v>54</v>
      </c>
      <c r="I989" s="1" t="str">
        <f t="shared" si="113"/>
        <v>전기통신업 (612)</v>
      </c>
      <c r="J989" t="str">
        <f t="shared" si="114"/>
        <v>6129</v>
      </c>
      <c r="K989" t="str">
        <f>INDEX([1]표준산업분류!C$2:C$2172,MATCH($J989,[1]표준산업분류!B$2:B$2172,0))</f>
        <v>기타 전기통신업</v>
      </c>
      <c r="L989">
        <f>INDEX([1]표준산업분류!D$2:D$2172,MATCH($J989,[1]표준산업분류!$B$2:$B$2172,0))</f>
        <v>35</v>
      </c>
      <c r="M989" s="1" t="str">
        <f t="shared" si="108"/>
        <v>기타 전기통신업 (6129)</v>
      </c>
      <c r="N989" t="s">
        <v>1391</v>
      </c>
      <c r="O989" t="s">
        <v>2492</v>
      </c>
      <c r="P989">
        <f>INDEX([1]표준산업분류!D$2:D$2172,MATCH($N989,[1]표준산업분류!$B$2:$B$2172,0))</f>
        <v>18</v>
      </c>
      <c r="Q989" s="1" t="str">
        <f t="shared" si="109"/>
        <v>통신 재판매업 (61291)</v>
      </c>
    </row>
    <row r="990" spans="1:17" x14ac:dyDescent="0.2">
      <c r="A990" s="1" t="str">
        <f>INDEX(lv1_index!$B$2:$B$78,MATCH(Tree!$E990,lv1_index!$C$2:$C$78,0))</f>
        <v>J: 정보통신업(58~63)</v>
      </c>
      <c r="B990" t="str">
        <f t="shared" si="110"/>
        <v>61</v>
      </c>
      <c r="C990" t="str">
        <f>INDEX([1]표준산업분류!$C$2:$C$2172,MATCH(Tree!$B990,[1]표준산업분류!$B$2:$B$2172,0))</f>
        <v>우편 및 통신업</v>
      </c>
      <c r="D990">
        <f>INDEX([1]표준산업분류!$D$2:$D$2172,MATCH(Tree!$B990,[1]표준산업분류!$B$2:$B$2172,0))</f>
        <v>54</v>
      </c>
      <c r="E990" s="1" t="str">
        <f t="shared" si="111"/>
        <v>우편 및 통신업 (61)</v>
      </c>
      <c r="F990" t="str">
        <f t="shared" si="112"/>
        <v>612</v>
      </c>
      <c r="G990" t="str">
        <f>INDEX([1]표준산업분류!C$2:C$2172,MATCH($F990,[1]표준산업분류!B$2:B$2172,0))</f>
        <v>전기통신업</v>
      </c>
      <c r="H990">
        <f>INDEX([1]표준산업분류!D$2:D$2172,MATCH($F990,[1]표준산업분류!$B$2:$B$2172,0))</f>
        <v>54</v>
      </c>
      <c r="I990" s="1" t="str">
        <f t="shared" si="113"/>
        <v>전기통신업 (612)</v>
      </c>
      <c r="J990" t="str">
        <f t="shared" si="114"/>
        <v>6129</v>
      </c>
      <c r="K990" t="str">
        <f>INDEX([1]표준산업분류!C$2:C$2172,MATCH($J990,[1]표준산업분류!B$2:B$2172,0))</f>
        <v>기타 전기통신업</v>
      </c>
      <c r="L990">
        <f>INDEX([1]표준산업분류!D$2:D$2172,MATCH($J990,[1]표준산업분류!$B$2:$B$2172,0))</f>
        <v>35</v>
      </c>
      <c r="M990" s="1" t="str">
        <f t="shared" si="108"/>
        <v>기타 전기통신업 (6129)</v>
      </c>
      <c r="N990" t="s">
        <v>1392</v>
      </c>
      <c r="O990" t="s">
        <v>2493</v>
      </c>
      <c r="P990">
        <f>INDEX([1]표준산업분류!D$2:D$2172,MATCH($N990,[1]표준산업분류!$B$2:$B$2172,0))</f>
        <v>16</v>
      </c>
      <c r="Q990" s="1" t="str">
        <f t="shared" si="109"/>
        <v>그외 기타 전기 통신업 (61299)</v>
      </c>
    </row>
    <row r="991" spans="1:17" x14ac:dyDescent="0.2">
      <c r="A991" s="1" t="str">
        <f>INDEX(lv1_index!$B$2:$B$78,MATCH(Tree!$E991,lv1_index!$C$2:$C$78,0))</f>
        <v>J: 정보통신업(58~63)</v>
      </c>
      <c r="B991" t="str">
        <f t="shared" si="110"/>
        <v>62</v>
      </c>
      <c r="C991" t="str">
        <f>INDEX([1]표준산업분류!$C$2:$C$2172,MATCH(Tree!$B991,[1]표준산업분류!$B$2:$B$2172,0))</f>
        <v>컴퓨터 프로그래밍, 시스템 통합 및 관리업</v>
      </c>
      <c r="D991">
        <f>INDEX([1]표준산업분류!$D$2:$D$2172,MATCH(Tree!$B991,[1]표준산업분류!$B$2:$B$2172,0))</f>
        <v>177</v>
      </c>
      <c r="E991" s="1" t="str">
        <f t="shared" si="111"/>
        <v>컴퓨터 프로그래밍, 시스템 통합 및 관리업 (62)</v>
      </c>
      <c r="F991" t="str">
        <f t="shared" si="112"/>
        <v>620</v>
      </c>
      <c r="G991" t="str">
        <f>INDEX([1]표준산업분류!C$2:C$2172,MATCH($F991,[1]표준산업분류!B$2:B$2172,0))</f>
        <v>컴퓨터 프로그래밍, 시스템 통합 및 관리업</v>
      </c>
      <c r="H991">
        <f>INDEX([1]표준산업분류!D$2:D$2172,MATCH($F991,[1]표준산업분류!$B$2:$B$2172,0))</f>
        <v>177</v>
      </c>
      <c r="I991" s="1" t="str">
        <f t="shared" si="113"/>
        <v>컴퓨터 프로그래밍, 시스템 통합 및 관리업 (620)</v>
      </c>
      <c r="J991" t="str">
        <f t="shared" si="114"/>
        <v>6201</v>
      </c>
      <c r="K991" t="str">
        <f>INDEX([1]표준산업분류!C$2:C$2172,MATCH($J991,[1]표준산업분류!B$2:B$2172,0))</f>
        <v>컴퓨터 프로그래밍 서비스업</v>
      </c>
      <c r="L991">
        <f>INDEX([1]표준산업분류!D$2:D$2172,MATCH($J991,[1]표준산업분류!$B$2:$B$2172,0))</f>
        <v>28</v>
      </c>
      <c r="M991" s="1" t="str">
        <f t="shared" si="108"/>
        <v>컴퓨터 프로그래밍 서비스업 (6201)</v>
      </c>
      <c r="N991" t="s">
        <v>1393</v>
      </c>
      <c r="O991" t="s">
        <v>343</v>
      </c>
      <c r="P991">
        <f>INDEX([1]표준산업분류!D$2:D$2172,MATCH($N991,[1]표준산업분류!$B$2:$B$2172,0))</f>
        <v>28</v>
      </c>
      <c r="Q991" s="1" t="str">
        <f t="shared" si="109"/>
        <v>컴퓨터 프로그래밍 서비스업 (62010)</v>
      </c>
    </row>
    <row r="992" spans="1:17" x14ac:dyDescent="0.2">
      <c r="A992" s="1" t="str">
        <f>INDEX(lv1_index!$B$2:$B$78,MATCH(Tree!$E992,lv1_index!$C$2:$C$78,0))</f>
        <v>J: 정보통신업(58~63)</v>
      </c>
      <c r="B992" t="str">
        <f t="shared" si="110"/>
        <v>62</v>
      </c>
      <c r="C992" t="str">
        <f>INDEX([1]표준산업분류!$C$2:$C$2172,MATCH(Tree!$B992,[1]표준산업분류!$B$2:$B$2172,0))</f>
        <v>컴퓨터 프로그래밍, 시스템 통합 및 관리업</v>
      </c>
      <c r="D992">
        <f>INDEX([1]표준산업분류!$D$2:$D$2172,MATCH(Tree!$B992,[1]표준산업분류!$B$2:$B$2172,0))</f>
        <v>177</v>
      </c>
      <c r="E992" s="1" t="str">
        <f t="shared" si="111"/>
        <v>컴퓨터 프로그래밍, 시스템 통합 및 관리업 (62)</v>
      </c>
      <c r="F992" t="str">
        <f t="shared" si="112"/>
        <v>620</v>
      </c>
      <c r="G992" t="str">
        <f>INDEX([1]표준산업분류!C$2:C$2172,MATCH($F992,[1]표준산업분류!B$2:B$2172,0))</f>
        <v>컴퓨터 프로그래밍, 시스템 통합 및 관리업</v>
      </c>
      <c r="H992">
        <f>INDEX([1]표준산업분류!D$2:D$2172,MATCH($F992,[1]표준산업분류!$B$2:$B$2172,0))</f>
        <v>177</v>
      </c>
      <c r="I992" s="1" t="str">
        <f t="shared" si="113"/>
        <v>컴퓨터 프로그래밍, 시스템 통합 및 관리업 (620)</v>
      </c>
      <c r="J992" t="str">
        <f t="shared" si="114"/>
        <v>6202</v>
      </c>
      <c r="K992" t="str">
        <f>INDEX([1]표준산업분류!C$2:C$2172,MATCH($J992,[1]표준산업분류!B$2:B$2172,0))</f>
        <v>컴퓨터시스템 통합 자문, 구축 및 관리업</v>
      </c>
      <c r="L992">
        <f>INDEX([1]표준산업분류!D$2:D$2172,MATCH($J992,[1]표준산업분류!$B$2:$B$2172,0))</f>
        <v>137</v>
      </c>
      <c r="M992" s="1" t="str">
        <f t="shared" si="108"/>
        <v>컴퓨터시스템 통합 자문, 구축 및 관리업 (6202)</v>
      </c>
      <c r="N992" t="s">
        <v>1394</v>
      </c>
      <c r="O992" t="s">
        <v>344</v>
      </c>
      <c r="P992">
        <f>INDEX([1]표준산업분류!D$2:D$2172,MATCH($N992,[1]표준산업분류!$B$2:$B$2172,0))</f>
        <v>1</v>
      </c>
      <c r="Q992" s="1" t="str">
        <f t="shared" si="109"/>
        <v>컴퓨터시스템 통합 자문, 구축 및 관리업 (62020)</v>
      </c>
    </row>
    <row r="993" spans="1:17" x14ac:dyDescent="0.2">
      <c r="A993" s="1" t="str">
        <f>INDEX(lv1_index!$B$2:$B$78,MATCH(Tree!$E993,lv1_index!$C$2:$C$78,0))</f>
        <v>J: 정보통신업(58~63)</v>
      </c>
      <c r="B993" t="str">
        <f t="shared" si="110"/>
        <v>62</v>
      </c>
      <c r="C993" t="str">
        <f>INDEX([1]표준산업분류!$C$2:$C$2172,MATCH(Tree!$B993,[1]표준산업분류!$B$2:$B$2172,0))</f>
        <v>컴퓨터 프로그래밍, 시스템 통합 및 관리업</v>
      </c>
      <c r="D993">
        <f>INDEX([1]표준산업분류!$D$2:$D$2172,MATCH(Tree!$B993,[1]표준산업분류!$B$2:$B$2172,0))</f>
        <v>177</v>
      </c>
      <c r="E993" s="1" t="str">
        <f t="shared" si="111"/>
        <v>컴퓨터 프로그래밍, 시스템 통합 및 관리업 (62)</v>
      </c>
      <c r="F993" t="str">
        <f t="shared" si="112"/>
        <v>620</v>
      </c>
      <c r="G993" t="str">
        <f>INDEX([1]표준산업분류!C$2:C$2172,MATCH($F993,[1]표준산업분류!B$2:B$2172,0))</f>
        <v>컴퓨터 프로그래밍, 시스템 통합 및 관리업</v>
      </c>
      <c r="H993">
        <f>INDEX([1]표준산업분류!D$2:D$2172,MATCH($F993,[1]표준산업분류!$B$2:$B$2172,0))</f>
        <v>177</v>
      </c>
      <c r="I993" s="1" t="str">
        <f t="shared" si="113"/>
        <v>컴퓨터 프로그래밍, 시스템 통합 및 관리업 (620)</v>
      </c>
      <c r="J993" t="str">
        <f t="shared" si="114"/>
        <v>6202</v>
      </c>
      <c r="K993" t="str">
        <f>INDEX([1]표준산업분류!C$2:C$2172,MATCH($J993,[1]표준산업분류!B$2:B$2172,0))</f>
        <v>컴퓨터시스템 통합 자문, 구축 및 관리업</v>
      </c>
      <c r="L993">
        <f>INDEX([1]표준산업분류!D$2:D$2172,MATCH($J993,[1]표준산업분류!$B$2:$B$2172,0))</f>
        <v>137</v>
      </c>
      <c r="M993" s="1" t="str">
        <f t="shared" si="108"/>
        <v>컴퓨터시스템 통합 자문, 구축 및 관리업 (6202)</v>
      </c>
      <c r="N993" t="s">
        <v>1395</v>
      </c>
      <c r="O993" t="s">
        <v>2494</v>
      </c>
      <c r="P993">
        <f>INDEX([1]표준산업분류!D$2:D$2172,MATCH($N993,[1]표준산업분류!$B$2:$B$2172,0))</f>
        <v>132</v>
      </c>
      <c r="Q993" s="1" t="str">
        <f t="shared" si="109"/>
        <v>컴퓨터시스템 통합 자문 및 구축 서비스업 (62021)</v>
      </c>
    </row>
    <row r="994" spans="1:17" x14ac:dyDescent="0.2">
      <c r="A994" s="1" t="str">
        <f>INDEX(lv1_index!$B$2:$B$78,MATCH(Tree!$E994,lv1_index!$C$2:$C$78,0))</f>
        <v>J: 정보통신업(58~63)</v>
      </c>
      <c r="B994" t="str">
        <f t="shared" si="110"/>
        <v>62</v>
      </c>
      <c r="C994" t="str">
        <f>INDEX([1]표준산업분류!$C$2:$C$2172,MATCH(Tree!$B994,[1]표준산업분류!$B$2:$B$2172,0))</f>
        <v>컴퓨터 프로그래밍, 시스템 통합 및 관리업</v>
      </c>
      <c r="D994">
        <f>INDEX([1]표준산업분류!$D$2:$D$2172,MATCH(Tree!$B994,[1]표준산업분류!$B$2:$B$2172,0))</f>
        <v>177</v>
      </c>
      <c r="E994" s="1" t="str">
        <f t="shared" si="111"/>
        <v>컴퓨터 프로그래밍, 시스템 통합 및 관리업 (62)</v>
      </c>
      <c r="F994" t="str">
        <f t="shared" si="112"/>
        <v>620</v>
      </c>
      <c r="G994" t="str">
        <f>INDEX([1]표준산업분류!C$2:C$2172,MATCH($F994,[1]표준산업분류!B$2:B$2172,0))</f>
        <v>컴퓨터 프로그래밍, 시스템 통합 및 관리업</v>
      </c>
      <c r="H994">
        <f>INDEX([1]표준산업분류!D$2:D$2172,MATCH($F994,[1]표준산업분류!$B$2:$B$2172,0))</f>
        <v>177</v>
      </c>
      <c r="I994" s="1" t="str">
        <f t="shared" si="113"/>
        <v>컴퓨터 프로그래밍, 시스템 통합 및 관리업 (620)</v>
      </c>
      <c r="J994" t="str">
        <f t="shared" si="114"/>
        <v>6202</v>
      </c>
      <c r="K994" t="str">
        <f>INDEX([1]표준산업분류!C$2:C$2172,MATCH($J994,[1]표준산업분류!B$2:B$2172,0))</f>
        <v>컴퓨터시스템 통합 자문, 구축 및 관리업</v>
      </c>
      <c r="L994">
        <f>INDEX([1]표준산업분류!D$2:D$2172,MATCH($J994,[1]표준산업분류!$B$2:$B$2172,0))</f>
        <v>137</v>
      </c>
      <c r="M994" s="1" t="str">
        <f t="shared" si="108"/>
        <v>컴퓨터시스템 통합 자문, 구축 및 관리업 (6202)</v>
      </c>
      <c r="N994" t="s">
        <v>1396</v>
      </c>
      <c r="O994" t="s">
        <v>2495</v>
      </c>
      <c r="P994">
        <f>INDEX([1]표준산업분류!D$2:D$2172,MATCH($N994,[1]표준산업분류!$B$2:$B$2172,0))</f>
        <v>4</v>
      </c>
      <c r="Q994" s="1" t="str">
        <f t="shared" si="109"/>
        <v>컴퓨터시설 관리업 (62022)</v>
      </c>
    </row>
    <row r="995" spans="1:17" x14ac:dyDescent="0.2">
      <c r="A995" s="1" t="str">
        <f>INDEX(lv1_index!$B$2:$B$78,MATCH(Tree!$E995,lv1_index!$C$2:$C$78,0))</f>
        <v>J: 정보통신업(58~63)</v>
      </c>
      <c r="B995" t="str">
        <f t="shared" si="110"/>
        <v>62</v>
      </c>
      <c r="C995" t="str">
        <f>INDEX([1]표준산업분류!$C$2:$C$2172,MATCH(Tree!$B995,[1]표준산업분류!$B$2:$B$2172,0))</f>
        <v>컴퓨터 프로그래밍, 시스템 통합 및 관리업</v>
      </c>
      <c r="D995">
        <f>INDEX([1]표준산업분류!$D$2:$D$2172,MATCH(Tree!$B995,[1]표준산업분류!$B$2:$B$2172,0))</f>
        <v>177</v>
      </c>
      <c r="E995" s="1" t="str">
        <f t="shared" si="111"/>
        <v>컴퓨터 프로그래밍, 시스템 통합 및 관리업 (62)</v>
      </c>
      <c r="F995" t="str">
        <f t="shared" si="112"/>
        <v>620</v>
      </c>
      <c r="G995" t="str">
        <f>INDEX([1]표준산업분류!C$2:C$2172,MATCH($F995,[1]표준산업분류!B$2:B$2172,0))</f>
        <v>컴퓨터 프로그래밍, 시스템 통합 및 관리업</v>
      </c>
      <c r="H995">
        <f>INDEX([1]표준산업분류!D$2:D$2172,MATCH($F995,[1]표준산업분류!$B$2:$B$2172,0))</f>
        <v>177</v>
      </c>
      <c r="I995" s="1" t="str">
        <f t="shared" si="113"/>
        <v>컴퓨터 프로그래밍, 시스템 통합 및 관리업 (620)</v>
      </c>
      <c r="J995" t="str">
        <f t="shared" si="114"/>
        <v>6209</v>
      </c>
      <c r="K995" t="str">
        <f>INDEX([1]표준산업분류!C$2:C$2172,MATCH($J995,[1]표준산업분류!B$2:B$2172,0))</f>
        <v>기타 정보기술 및 컴퓨터운영 관련 서비스업</v>
      </c>
      <c r="L995">
        <f>INDEX([1]표준산업분류!D$2:D$2172,MATCH($J995,[1]표준산업분류!$B$2:$B$2172,0))</f>
        <v>12</v>
      </c>
      <c r="M995" s="1" t="str">
        <f t="shared" si="108"/>
        <v>기타 정보기술 및 컴퓨터운영 관련 서비스업 (6209)</v>
      </c>
      <c r="N995" t="s">
        <v>1397</v>
      </c>
      <c r="O995" t="s">
        <v>345</v>
      </c>
      <c r="P995">
        <f>INDEX([1]표준산업분류!D$2:D$2172,MATCH($N995,[1]표준산업분류!$B$2:$B$2172,0))</f>
        <v>12</v>
      </c>
      <c r="Q995" s="1" t="str">
        <f t="shared" si="109"/>
        <v>기타 정보기술 및 컴퓨터운영 관련 서비스업 (62090)</v>
      </c>
    </row>
    <row r="996" spans="1:17" x14ac:dyDescent="0.2">
      <c r="A996" s="1" t="str">
        <f>INDEX(lv1_index!$B$2:$B$78,MATCH(Tree!$E996,lv1_index!$C$2:$C$78,0))</f>
        <v>J: 정보통신업(58~63)</v>
      </c>
      <c r="B996" t="str">
        <f t="shared" si="110"/>
        <v>63</v>
      </c>
      <c r="C996" t="str">
        <f>INDEX([1]표준산업분류!$C$2:$C$2172,MATCH(Tree!$B996,[1]표준산업분류!$B$2:$B$2172,0))</f>
        <v>정보서비스업</v>
      </c>
      <c r="D996">
        <f>INDEX([1]표준산업분류!$D$2:$D$2172,MATCH(Tree!$B996,[1]표준산업분류!$B$2:$B$2172,0))</f>
        <v>191</v>
      </c>
      <c r="E996" s="1" t="str">
        <f t="shared" si="111"/>
        <v>정보서비스업 (63)</v>
      </c>
      <c r="F996" t="str">
        <f t="shared" si="112"/>
        <v>631</v>
      </c>
      <c r="G996" t="str">
        <f>INDEX([1]표준산업분류!C$2:C$2172,MATCH($F996,[1]표준산업분류!B$2:B$2172,0))</f>
        <v>자료처리, 호스팅, 포털 및 기타 인터넷 정보매개서비스업</v>
      </c>
      <c r="H996">
        <f>INDEX([1]표준산업분류!D$2:D$2172,MATCH($F996,[1]표준산업분류!$B$2:$B$2172,0))</f>
        <v>59</v>
      </c>
      <c r="I996" s="1" t="str">
        <f t="shared" si="113"/>
        <v>자료처리, 호스팅, 포털 및 기타 인터넷 정보매개서비스업 (631)</v>
      </c>
      <c r="J996" t="str">
        <f t="shared" si="114"/>
        <v>6311</v>
      </c>
      <c r="K996" t="str">
        <f>INDEX([1]표준산업분류!C$2:C$2172,MATCH($J996,[1]표준산업분류!B$2:B$2172,0))</f>
        <v>자료처리, 호스팅 및 관련 서비스업</v>
      </c>
      <c r="L996">
        <f>INDEX([1]표준산업분류!D$2:D$2172,MATCH($J996,[1]표준산업분류!$B$2:$B$2172,0))</f>
        <v>23</v>
      </c>
      <c r="M996" s="1" t="str">
        <f t="shared" si="108"/>
        <v>자료처리, 호스팅 및 관련 서비스업 (6311)</v>
      </c>
      <c r="N996" t="s">
        <v>1398</v>
      </c>
      <c r="O996" t="s">
        <v>346</v>
      </c>
      <c r="P996">
        <f>INDEX([1]표준산업분류!D$2:D$2172,MATCH($N996,[1]표준산업분류!$B$2:$B$2172,0))</f>
        <v>1</v>
      </c>
      <c r="Q996" s="1" t="str">
        <f t="shared" si="109"/>
        <v>자료처리, 호스팅 및 관련 서비스업 (63110)</v>
      </c>
    </row>
    <row r="997" spans="1:17" x14ac:dyDescent="0.2">
      <c r="A997" s="1" t="str">
        <f>INDEX(lv1_index!$B$2:$B$78,MATCH(Tree!$E997,lv1_index!$C$2:$C$78,0))</f>
        <v>J: 정보통신업(58~63)</v>
      </c>
      <c r="B997" t="str">
        <f t="shared" si="110"/>
        <v>63</v>
      </c>
      <c r="C997" t="str">
        <f>INDEX([1]표준산업분류!$C$2:$C$2172,MATCH(Tree!$B997,[1]표준산업분류!$B$2:$B$2172,0))</f>
        <v>정보서비스업</v>
      </c>
      <c r="D997">
        <f>INDEX([1]표준산업분류!$D$2:$D$2172,MATCH(Tree!$B997,[1]표준산업분류!$B$2:$B$2172,0))</f>
        <v>191</v>
      </c>
      <c r="E997" s="1" t="str">
        <f t="shared" si="111"/>
        <v>정보서비스업 (63)</v>
      </c>
      <c r="F997" t="str">
        <f t="shared" si="112"/>
        <v>631</v>
      </c>
      <c r="G997" t="str">
        <f>INDEX([1]표준산업분류!C$2:C$2172,MATCH($F997,[1]표준산업분류!B$2:B$2172,0))</f>
        <v>자료처리, 호스팅, 포털 및 기타 인터넷 정보매개서비스업</v>
      </c>
      <c r="H997">
        <f>INDEX([1]표준산업분류!D$2:D$2172,MATCH($F997,[1]표준산업분류!$B$2:$B$2172,0))</f>
        <v>59</v>
      </c>
      <c r="I997" s="1" t="str">
        <f t="shared" si="113"/>
        <v>자료처리, 호스팅, 포털 및 기타 인터넷 정보매개서비스업 (631)</v>
      </c>
      <c r="J997" t="str">
        <f t="shared" si="114"/>
        <v>6311</v>
      </c>
      <c r="K997" t="str">
        <f>INDEX([1]표준산업분류!C$2:C$2172,MATCH($J997,[1]표준산업분류!B$2:B$2172,0))</f>
        <v>자료처리, 호스팅 및 관련 서비스업</v>
      </c>
      <c r="L997">
        <f>INDEX([1]표준산업분류!D$2:D$2172,MATCH($J997,[1]표준산업분류!$B$2:$B$2172,0))</f>
        <v>23</v>
      </c>
      <c r="M997" s="1" t="str">
        <f t="shared" si="108"/>
        <v>자료처리, 호스팅 및 관련 서비스업 (6311)</v>
      </c>
      <c r="N997" t="s">
        <v>1399</v>
      </c>
      <c r="O997" t="s">
        <v>2496</v>
      </c>
      <c r="P997">
        <f>INDEX([1]표준산업분류!D$2:D$2172,MATCH($N997,[1]표준산업분류!$B$2:$B$2172,0))</f>
        <v>13</v>
      </c>
      <c r="Q997" s="1" t="str">
        <f t="shared" si="109"/>
        <v>자료 처리업 (63111)</v>
      </c>
    </row>
    <row r="998" spans="1:17" x14ac:dyDescent="0.2">
      <c r="A998" s="1" t="str">
        <f>INDEX(lv1_index!$B$2:$B$78,MATCH(Tree!$E998,lv1_index!$C$2:$C$78,0))</f>
        <v>J: 정보통신업(58~63)</v>
      </c>
      <c r="B998" t="str">
        <f t="shared" si="110"/>
        <v>63</v>
      </c>
      <c r="C998" t="str">
        <f>INDEX([1]표준산업분류!$C$2:$C$2172,MATCH(Tree!$B998,[1]표준산업분류!$B$2:$B$2172,0))</f>
        <v>정보서비스업</v>
      </c>
      <c r="D998">
        <f>INDEX([1]표준산업분류!$D$2:$D$2172,MATCH(Tree!$B998,[1]표준산업분류!$B$2:$B$2172,0))</f>
        <v>191</v>
      </c>
      <c r="E998" s="1" t="str">
        <f t="shared" si="111"/>
        <v>정보서비스업 (63)</v>
      </c>
      <c r="F998" t="str">
        <f t="shared" si="112"/>
        <v>631</v>
      </c>
      <c r="G998" t="str">
        <f>INDEX([1]표준산업분류!C$2:C$2172,MATCH($F998,[1]표준산업분류!B$2:B$2172,0))</f>
        <v>자료처리, 호스팅, 포털 및 기타 인터넷 정보매개서비스업</v>
      </c>
      <c r="H998">
        <f>INDEX([1]표준산업분류!D$2:D$2172,MATCH($F998,[1]표준산업분류!$B$2:$B$2172,0))</f>
        <v>59</v>
      </c>
      <c r="I998" s="1" t="str">
        <f t="shared" si="113"/>
        <v>자료처리, 호스팅, 포털 및 기타 인터넷 정보매개서비스업 (631)</v>
      </c>
      <c r="J998" t="str">
        <f t="shared" si="114"/>
        <v>6311</v>
      </c>
      <c r="K998" t="str">
        <f>INDEX([1]표준산업분류!C$2:C$2172,MATCH($J998,[1]표준산업분류!B$2:B$2172,0))</f>
        <v>자료처리, 호스팅 및 관련 서비스업</v>
      </c>
      <c r="L998">
        <f>INDEX([1]표준산업분류!D$2:D$2172,MATCH($J998,[1]표준산업분류!$B$2:$B$2172,0))</f>
        <v>23</v>
      </c>
      <c r="M998" s="1" t="str">
        <f t="shared" si="108"/>
        <v>자료처리, 호스팅 및 관련 서비스업 (6311)</v>
      </c>
      <c r="N998" t="s">
        <v>1400</v>
      </c>
      <c r="O998" t="s">
        <v>2497</v>
      </c>
      <c r="P998">
        <f>INDEX([1]표준산업분류!D$2:D$2172,MATCH($N998,[1]표준산업분류!$B$2:$B$2172,0))</f>
        <v>9</v>
      </c>
      <c r="Q998" s="1" t="str">
        <f t="shared" si="109"/>
        <v>호스팅 및 관련 서비스업 (63112)</v>
      </c>
    </row>
    <row r="999" spans="1:17" x14ac:dyDescent="0.2">
      <c r="A999" s="1" t="str">
        <f>INDEX(lv1_index!$B$2:$B$78,MATCH(Tree!$E999,lv1_index!$C$2:$C$78,0))</f>
        <v>J: 정보통신업(58~63)</v>
      </c>
      <c r="B999" t="str">
        <f t="shared" si="110"/>
        <v>63</v>
      </c>
      <c r="C999" t="str">
        <f>INDEX([1]표준산업분류!$C$2:$C$2172,MATCH(Tree!$B999,[1]표준산업분류!$B$2:$B$2172,0))</f>
        <v>정보서비스업</v>
      </c>
      <c r="D999">
        <f>INDEX([1]표준산업분류!$D$2:$D$2172,MATCH(Tree!$B999,[1]표준산업분류!$B$2:$B$2172,0))</f>
        <v>191</v>
      </c>
      <c r="E999" s="1" t="str">
        <f t="shared" si="111"/>
        <v>정보서비스업 (63)</v>
      </c>
      <c r="F999" t="str">
        <f t="shared" si="112"/>
        <v>631</v>
      </c>
      <c r="G999" t="str">
        <f>INDEX([1]표준산업분류!C$2:C$2172,MATCH($F999,[1]표준산업분류!B$2:B$2172,0))</f>
        <v>자료처리, 호스팅, 포털 및 기타 인터넷 정보매개서비스업</v>
      </c>
      <c r="H999">
        <f>INDEX([1]표준산업분류!D$2:D$2172,MATCH($F999,[1]표준산업분류!$B$2:$B$2172,0))</f>
        <v>59</v>
      </c>
      <c r="I999" s="1" t="str">
        <f t="shared" si="113"/>
        <v>자료처리, 호스팅, 포털 및 기타 인터넷 정보매개서비스업 (631)</v>
      </c>
      <c r="J999" t="str">
        <f t="shared" si="114"/>
        <v>6312</v>
      </c>
      <c r="K999" t="str">
        <f>INDEX([1]표준산업분류!C$2:C$2172,MATCH($J999,[1]표준산업분류!B$2:B$2172,0))</f>
        <v>포털 및 기타 인터넷 정보매개 서비스업</v>
      </c>
      <c r="L999">
        <f>INDEX([1]표준산업분류!D$2:D$2172,MATCH($J999,[1]표준산업분류!$B$2:$B$2172,0))</f>
        <v>36</v>
      </c>
      <c r="M999" s="1" t="str">
        <f t="shared" si="108"/>
        <v>포털 및 기타 인터넷 정보매개 서비스업 (6312)</v>
      </c>
      <c r="N999" t="s">
        <v>1401</v>
      </c>
      <c r="O999" t="s">
        <v>347</v>
      </c>
      <c r="P999">
        <f>INDEX([1]표준산업분류!D$2:D$2172,MATCH($N999,[1]표준산업분류!$B$2:$B$2172,0))</f>
        <v>36</v>
      </c>
      <c r="Q999" s="1" t="str">
        <f t="shared" si="109"/>
        <v>포털 및 기타 인터넷 정보매개 서비스업 (63120)</v>
      </c>
    </row>
    <row r="1000" spans="1:17" x14ac:dyDescent="0.2">
      <c r="A1000" s="1" t="str">
        <f>INDEX(lv1_index!$B$2:$B$78,MATCH(Tree!$E1000,lv1_index!$C$2:$C$78,0))</f>
        <v>J: 정보통신업(58~63)</v>
      </c>
      <c r="B1000" t="str">
        <f t="shared" si="110"/>
        <v>63</v>
      </c>
      <c r="C1000" t="str">
        <f>INDEX([1]표준산업분류!$C$2:$C$2172,MATCH(Tree!$B1000,[1]표준산업분류!$B$2:$B$2172,0))</f>
        <v>정보서비스업</v>
      </c>
      <c r="D1000">
        <f>INDEX([1]표준산업분류!$D$2:$D$2172,MATCH(Tree!$B1000,[1]표준산업분류!$B$2:$B$2172,0))</f>
        <v>191</v>
      </c>
      <c r="E1000" s="1" t="str">
        <f t="shared" si="111"/>
        <v>정보서비스업 (63)</v>
      </c>
      <c r="F1000" t="str">
        <f t="shared" si="112"/>
        <v>639</v>
      </c>
      <c r="G1000" t="str">
        <f>INDEX([1]표준산업분류!C$2:C$2172,MATCH($F1000,[1]표준산업분류!B$2:B$2172,0))</f>
        <v>기타 정보 서비스업</v>
      </c>
      <c r="H1000">
        <f>INDEX([1]표준산업분류!D$2:D$2172,MATCH($F1000,[1]표준산업분류!$B$2:$B$2172,0))</f>
        <v>132</v>
      </c>
      <c r="I1000" s="1" t="str">
        <f t="shared" si="113"/>
        <v>기타 정보 서비스업 (639)</v>
      </c>
      <c r="J1000" t="str">
        <f t="shared" si="114"/>
        <v>6391</v>
      </c>
      <c r="K1000" t="str">
        <f>INDEX([1]표준산업분류!C$2:C$2172,MATCH($J1000,[1]표준산업분류!B$2:B$2172,0))</f>
        <v>뉴스 제공업</v>
      </c>
      <c r="L1000">
        <f>INDEX([1]표준산업분류!D$2:D$2172,MATCH($J1000,[1]표준산업분류!$B$2:$B$2172,0))</f>
        <v>5</v>
      </c>
      <c r="M1000" s="1" t="str">
        <f t="shared" si="108"/>
        <v>뉴스 제공업 (6391)</v>
      </c>
      <c r="N1000" t="s">
        <v>1402</v>
      </c>
      <c r="O1000" t="s">
        <v>348</v>
      </c>
      <c r="P1000">
        <f>INDEX([1]표준산업분류!D$2:D$2172,MATCH($N1000,[1]표준산업분류!$B$2:$B$2172,0))</f>
        <v>5</v>
      </c>
      <c r="Q1000" s="1" t="str">
        <f t="shared" si="109"/>
        <v>뉴스 제공업 (63910)</v>
      </c>
    </row>
    <row r="1001" spans="1:17" x14ac:dyDescent="0.2">
      <c r="A1001" s="1" t="str">
        <f>INDEX(lv1_index!$B$2:$B$78,MATCH(Tree!$E1001,lv1_index!$C$2:$C$78,0))</f>
        <v>J: 정보통신업(58~63)</v>
      </c>
      <c r="B1001" t="str">
        <f t="shared" si="110"/>
        <v>63</v>
      </c>
      <c r="C1001" t="str">
        <f>INDEX([1]표준산업분류!$C$2:$C$2172,MATCH(Tree!$B1001,[1]표준산업분류!$B$2:$B$2172,0))</f>
        <v>정보서비스업</v>
      </c>
      <c r="D1001">
        <f>INDEX([1]표준산업분류!$D$2:$D$2172,MATCH(Tree!$B1001,[1]표준산업분류!$B$2:$B$2172,0))</f>
        <v>191</v>
      </c>
      <c r="E1001" s="1" t="str">
        <f t="shared" si="111"/>
        <v>정보서비스업 (63)</v>
      </c>
      <c r="F1001" t="str">
        <f t="shared" si="112"/>
        <v>639</v>
      </c>
      <c r="G1001" t="str">
        <f>INDEX([1]표준산업분류!C$2:C$2172,MATCH($F1001,[1]표준산업분류!B$2:B$2172,0))</f>
        <v>기타 정보 서비스업</v>
      </c>
      <c r="H1001">
        <f>INDEX([1]표준산업분류!D$2:D$2172,MATCH($F1001,[1]표준산업분류!$B$2:$B$2172,0))</f>
        <v>132</v>
      </c>
      <c r="I1001" s="1" t="str">
        <f t="shared" si="113"/>
        <v>기타 정보 서비스업 (639)</v>
      </c>
      <c r="J1001" t="str">
        <f t="shared" si="114"/>
        <v>6399</v>
      </c>
      <c r="K1001" t="str">
        <f>INDEX([1]표준산업분류!C$2:C$2172,MATCH($J1001,[1]표준산업분류!B$2:B$2172,0))</f>
        <v>그외 기타 정보 서비스업</v>
      </c>
      <c r="L1001">
        <f>INDEX([1]표준산업분류!D$2:D$2172,MATCH($J1001,[1]표준산업분류!$B$2:$B$2172,0))</f>
        <v>127</v>
      </c>
      <c r="M1001" s="1" t="str">
        <f t="shared" si="108"/>
        <v>그외 기타 정보 서비스업 (6399)</v>
      </c>
      <c r="N1001" t="s">
        <v>1403</v>
      </c>
      <c r="O1001" t="s">
        <v>2498</v>
      </c>
      <c r="P1001">
        <f>INDEX([1]표준산업분류!D$2:D$2172,MATCH($N1001,[1]표준산업분류!$B$2:$B$2172,0))</f>
        <v>108</v>
      </c>
      <c r="Q1001" s="1" t="str">
        <f t="shared" si="109"/>
        <v>데이터베이스 및 온라인정보 제공업 (63991)</v>
      </c>
    </row>
    <row r="1002" spans="1:17" x14ac:dyDescent="0.2">
      <c r="A1002" s="1" t="str">
        <f>INDEX(lv1_index!$B$2:$B$78,MATCH(Tree!$E1002,lv1_index!$C$2:$C$78,0))</f>
        <v>J: 정보통신업(58~63)</v>
      </c>
      <c r="B1002" t="str">
        <f t="shared" si="110"/>
        <v>63</v>
      </c>
      <c r="C1002" t="str">
        <f>INDEX([1]표준산업분류!$C$2:$C$2172,MATCH(Tree!$B1002,[1]표준산업분류!$B$2:$B$2172,0))</f>
        <v>정보서비스업</v>
      </c>
      <c r="D1002">
        <f>INDEX([1]표준산업분류!$D$2:$D$2172,MATCH(Tree!$B1002,[1]표준산업분류!$B$2:$B$2172,0))</f>
        <v>191</v>
      </c>
      <c r="E1002" s="1" t="str">
        <f t="shared" si="111"/>
        <v>정보서비스업 (63)</v>
      </c>
      <c r="F1002" t="str">
        <f t="shared" si="112"/>
        <v>639</v>
      </c>
      <c r="G1002" t="str">
        <f>INDEX([1]표준산업분류!C$2:C$2172,MATCH($F1002,[1]표준산업분류!B$2:B$2172,0))</f>
        <v>기타 정보 서비스업</v>
      </c>
      <c r="H1002">
        <f>INDEX([1]표준산업분류!D$2:D$2172,MATCH($F1002,[1]표준산업분류!$B$2:$B$2172,0))</f>
        <v>132</v>
      </c>
      <c r="I1002" s="1" t="str">
        <f t="shared" si="113"/>
        <v>기타 정보 서비스업 (639)</v>
      </c>
      <c r="J1002" t="str">
        <f t="shared" si="114"/>
        <v>6399</v>
      </c>
      <c r="K1002" t="str">
        <f>INDEX([1]표준산업분류!C$2:C$2172,MATCH($J1002,[1]표준산업분류!B$2:B$2172,0))</f>
        <v>그외 기타 정보 서비스업</v>
      </c>
      <c r="L1002">
        <f>INDEX([1]표준산업분류!D$2:D$2172,MATCH($J1002,[1]표준산업분류!$B$2:$B$2172,0))</f>
        <v>127</v>
      </c>
      <c r="M1002" s="1" t="str">
        <f t="shared" si="108"/>
        <v>그외 기타 정보 서비스업 (6399)</v>
      </c>
      <c r="N1002" t="s">
        <v>1404</v>
      </c>
      <c r="O1002" t="s">
        <v>349</v>
      </c>
      <c r="P1002">
        <f>INDEX([1]표준산업분류!D$2:D$2172,MATCH($N1002,[1]표준산업분류!$B$2:$B$2172,0))</f>
        <v>19</v>
      </c>
      <c r="Q1002" s="1" t="str">
        <f t="shared" si="109"/>
        <v>그외 기타 정보 서비스업 (63999)</v>
      </c>
    </row>
    <row r="1003" spans="1:17" x14ac:dyDescent="0.2">
      <c r="A1003" s="1" t="str">
        <f>INDEX(lv1_index!$B$2:$B$78,MATCH(Tree!$E1003,lv1_index!$C$2:$C$78,0))</f>
        <v>K: 금융 및 보험업(64~66)</v>
      </c>
      <c r="B1003" t="str">
        <f t="shared" si="110"/>
        <v>64</v>
      </c>
      <c r="C1003" t="str">
        <f>INDEX([1]표준산업분류!$C$2:$C$2172,MATCH(Tree!$B1003,[1]표준산업분류!$B$2:$B$2172,0))</f>
        <v>금융업</v>
      </c>
      <c r="D1003">
        <f>INDEX([1]표준산업분류!$D$2:$D$2172,MATCH(Tree!$B1003,[1]표준산업분류!$B$2:$B$2172,0))</f>
        <v>1282</v>
      </c>
      <c r="E1003" s="1" t="str">
        <f t="shared" si="111"/>
        <v>금융업 (64)</v>
      </c>
      <c r="F1003" t="str">
        <f t="shared" si="112"/>
        <v>641</v>
      </c>
      <c r="G1003" t="str">
        <f>INDEX([1]표준산업분류!C$2:C$2172,MATCH($F1003,[1]표준산업분류!B$2:B$2172,0))</f>
        <v>은행 및 저축기관</v>
      </c>
      <c r="H1003">
        <f>INDEX([1]표준산업분류!D$2:D$2172,MATCH($F1003,[1]표준산업분류!$B$2:$B$2172,0))</f>
        <v>94</v>
      </c>
      <c r="I1003" s="1" t="str">
        <f t="shared" si="113"/>
        <v>은행 및 저축기관 (641)</v>
      </c>
      <c r="J1003" t="str">
        <f t="shared" si="114"/>
        <v>6411</v>
      </c>
      <c r="K1003" t="str">
        <f>INDEX([1]표준산업분류!C$2:C$2172,MATCH($J1003,[1]표준산업분류!B$2:B$2172,0))</f>
        <v>중앙은행</v>
      </c>
      <c r="L1003">
        <f>INDEX([1]표준산업분류!D$2:D$2172,MATCH($J1003,[1]표준산업분류!$B$2:$B$2172,0))</f>
        <v>0</v>
      </c>
      <c r="M1003" s="1" t="str">
        <f t="shared" si="108"/>
        <v>중앙은행 (6411)</v>
      </c>
      <c r="N1003" t="s">
        <v>1405</v>
      </c>
      <c r="O1003" t="s">
        <v>350</v>
      </c>
      <c r="P1003">
        <f>INDEX([1]표준산업분류!D$2:D$2172,MATCH($N1003,[1]표준산업분류!$B$2:$B$2172,0))</f>
        <v>0</v>
      </c>
      <c r="Q1003" s="1" t="str">
        <f t="shared" si="109"/>
        <v>중앙은행 (64110)</v>
      </c>
    </row>
    <row r="1004" spans="1:17" x14ac:dyDescent="0.2">
      <c r="A1004" s="1" t="str">
        <f>INDEX(lv1_index!$B$2:$B$78,MATCH(Tree!$E1004,lv1_index!$C$2:$C$78,0))</f>
        <v>K: 금융 및 보험업(64~66)</v>
      </c>
      <c r="B1004" t="str">
        <f t="shared" si="110"/>
        <v>64</v>
      </c>
      <c r="C1004" t="str">
        <f>INDEX([1]표준산업분류!$C$2:$C$2172,MATCH(Tree!$B1004,[1]표준산업분류!$B$2:$B$2172,0))</f>
        <v>금융업</v>
      </c>
      <c r="D1004">
        <f>INDEX([1]표준산업분류!$D$2:$D$2172,MATCH(Tree!$B1004,[1]표준산업분류!$B$2:$B$2172,0))</f>
        <v>1282</v>
      </c>
      <c r="E1004" s="1" t="str">
        <f t="shared" si="111"/>
        <v>금융업 (64)</v>
      </c>
      <c r="F1004" t="str">
        <f t="shared" si="112"/>
        <v>641</v>
      </c>
      <c r="G1004" t="str">
        <f>INDEX([1]표준산업분류!C$2:C$2172,MATCH($F1004,[1]표준산업분류!B$2:B$2172,0))</f>
        <v>은행 및 저축기관</v>
      </c>
      <c r="H1004">
        <f>INDEX([1]표준산업분류!D$2:D$2172,MATCH($F1004,[1]표준산업분류!$B$2:$B$2172,0))</f>
        <v>94</v>
      </c>
      <c r="I1004" s="1" t="str">
        <f t="shared" si="113"/>
        <v>은행 및 저축기관 (641)</v>
      </c>
      <c r="J1004" t="str">
        <f t="shared" si="114"/>
        <v>6412</v>
      </c>
      <c r="K1004" t="str">
        <f>INDEX([1]표준산업분류!C$2:C$2172,MATCH($J1004,[1]표준산업분류!B$2:B$2172,0))</f>
        <v>일반은행</v>
      </c>
      <c r="L1004">
        <f>INDEX([1]표준산업분류!D$2:D$2172,MATCH($J1004,[1]표준산업분류!$B$2:$B$2172,0))</f>
        <v>18</v>
      </c>
      <c r="M1004" s="1" t="str">
        <f t="shared" si="108"/>
        <v>일반은행 (6412)</v>
      </c>
      <c r="N1004" t="s">
        <v>1406</v>
      </c>
      <c r="O1004" t="s">
        <v>2499</v>
      </c>
      <c r="P1004">
        <f>INDEX([1]표준산업분류!D$2:D$2172,MATCH($N1004,[1]표준산업분류!$B$2:$B$2172,0))</f>
        <v>17</v>
      </c>
      <c r="Q1004" s="1" t="str">
        <f t="shared" si="109"/>
        <v>국내은행 (64121)</v>
      </c>
    </row>
    <row r="1005" spans="1:17" x14ac:dyDescent="0.2">
      <c r="A1005" s="1" t="str">
        <f>INDEX(lv1_index!$B$2:$B$78,MATCH(Tree!$E1005,lv1_index!$C$2:$C$78,0))</f>
        <v>K: 금융 및 보험업(64~66)</v>
      </c>
      <c r="B1005" t="str">
        <f t="shared" si="110"/>
        <v>64</v>
      </c>
      <c r="C1005" t="str">
        <f>INDEX([1]표준산업분류!$C$2:$C$2172,MATCH(Tree!$B1005,[1]표준산업분류!$B$2:$B$2172,0))</f>
        <v>금융업</v>
      </c>
      <c r="D1005">
        <f>INDEX([1]표준산업분류!$D$2:$D$2172,MATCH(Tree!$B1005,[1]표준산업분류!$B$2:$B$2172,0))</f>
        <v>1282</v>
      </c>
      <c r="E1005" s="1" t="str">
        <f t="shared" si="111"/>
        <v>금융업 (64)</v>
      </c>
      <c r="F1005" t="str">
        <f t="shared" si="112"/>
        <v>641</v>
      </c>
      <c r="G1005" t="str">
        <f>INDEX([1]표준산업분류!C$2:C$2172,MATCH($F1005,[1]표준산업분류!B$2:B$2172,0))</f>
        <v>은행 및 저축기관</v>
      </c>
      <c r="H1005">
        <f>INDEX([1]표준산업분류!D$2:D$2172,MATCH($F1005,[1]표준산업분류!$B$2:$B$2172,0))</f>
        <v>94</v>
      </c>
      <c r="I1005" s="1" t="str">
        <f t="shared" si="113"/>
        <v>은행 및 저축기관 (641)</v>
      </c>
      <c r="J1005" t="str">
        <f t="shared" si="114"/>
        <v>6412</v>
      </c>
      <c r="K1005" t="str">
        <f>INDEX([1]표준산업분류!C$2:C$2172,MATCH($J1005,[1]표준산업분류!B$2:B$2172,0))</f>
        <v>일반은행</v>
      </c>
      <c r="L1005">
        <f>INDEX([1]표준산업분류!D$2:D$2172,MATCH($J1005,[1]표준산업분류!$B$2:$B$2172,0))</f>
        <v>18</v>
      </c>
      <c r="M1005" s="1" t="str">
        <f t="shared" si="108"/>
        <v>일반은행 (6412)</v>
      </c>
      <c r="N1005" t="s">
        <v>1407</v>
      </c>
      <c r="O1005" t="s">
        <v>2500</v>
      </c>
      <c r="P1005">
        <f>INDEX([1]표준산업분류!D$2:D$2172,MATCH($N1005,[1]표준산업분류!$B$2:$B$2172,0))</f>
        <v>1</v>
      </c>
      <c r="Q1005" s="1" t="str">
        <f t="shared" si="109"/>
        <v>외국은행 (64122)</v>
      </c>
    </row>
    <row r="1006" spans="1:17" x14ac:dyDescent="0.2">
      <c r="A1006" s="1" t="str">
        <f>INDEX(lv1_index!$B$2:$B$78,MATCH(Tree!$E1006,lv1_index!$C$2:$C$78,0))</f>
        <v>K: 금융 및 보험업(64~66)</v>
      </c>
      <c r="B1006" t="str">
        <f t="shared" si="110"/>
        <v>64</v>
      </c>
      <c r="C1006" t="str">
        <f>INDEX([1]표준산업분류!$C$2:$C$2172,MATCH(Tree!$B1006,[1]표준산업분류!$B$2:$B$2172,0))</f>
        <v>금융업</v>
      </c>
      <c r="D1006">
        <f>INDEX([1]표준산업분류!$D$2:$D$2172,MATCH(Tree!$B1006,[1]표준산업분류!$B$2:$B$2172,0))</f>
        <v>1282</v>
      </c>
      <c r="E1006" s="1" t="str">
        <f t="shared" si="111"/>
        <v>금융업 (64)</v>
      </c>
      <c r="F1006" t="str">
        <f t="shared" si="112"/>
        <v>641</v>
      </c>
      <c r="G1006" t="str">
        <f>INDEX([1]표준산업분류!C$2:C$2172,MATCH($F1006,[1]표준산업분류!B$2:B$2172,0))</f>
        <v>은행 및 저축기관</v>
      </c>
      <c r="H1006">
        <f>INDEX([1]표준산업분류!D$2:D$2172,MATCH($F1006,[1]표준산업분류!$B$2:$B$2172,0))</f>
        <v>94</v>
      </c>
      <c r="I1006" s="1" t="str">
        <f t="shared" si="113"/>
        <v>은행 및 저축기관 (641)</v>
      </c>
      <c r="J1006" t="str">
        <f t="shared" si="114"/>
        <v>6413</v>
      </c>
      <c r="K1006" t="str">
        <f>INDEX([1]표준산업분류!C$2:C$2172,MATCH($J1006,[1]표준산업분류!B$2:B$2172,0))</f>
        <v>신용조합 및 저축기관</v>
      </c>
      <c r="L1006">
        <f>INDEX([1]표준산업분류!D$2:D$2172,MATCH($J1006,[1]표준산업분류!$B$2:$B$2172,0))</f>
        <v>76</v>
      </c>
      <c r="M1006" s="1" t="str">
        <f t="shared" si="108"/>
        <v>신용조합 및 저축기관 (6413)</v>
      </c>
      <c r="N1006" t="s">
        <v>1408</v>
      </c>
      <c r="O1006" t="s">
        <v>2501</v>
      </c>
      <c r="P1006">
        <f>INDEX([1]표준산업분류!D$2:D$2172,MATCH($N1006,[1]표준산업분류!$B$2:$B$2172,0))</f>
        <v>0</v>
      </c>
      <c r="Q1006" s="1" t="str">
        <f t="shared" si="109"/>
        <v>신용조합 (64131)</v>
      </c>
    </row>
    <row r="1007" spans="1:17" x14ac:dyDescent="0.2">
      <c r="A1007" s="1" t="str">
        <f>INDEX(lv1_index!$B$2:$B$78,MATCH(Tree!$E1007,lv1_index!$C$2:$C$78,0))</f>
        <v>K: 금융 및 보험업(64~66)</v>
      </c>
      <c r="B1007" t="str">
        <f t="shared" si="110"/>
        <v>64</v>
      </c>
      <c r="C1007" t="str">
        <f>INDEX([1]표준산업분류!$C$2:$C$2172,MATCH(Tree!$B1007,[1]표준산업분류!$B$2:$B$2172,0))</f>
        <v>금융업</v>
      </c>
      <c r="D1007">
        <f>INDEX([1]표준산업분류!$D$2:$D$2172,MATCH(Tree!$B1007,[1]표준산업분류!$B$2:$B$2172,0))</f>
        <v>1282</v>
      </c>
      <c r="E1007" s="1" t="str">
        <f t="shared" si="111"/>
        <v>금융업 (64)</v>
      </c>
      <c r="F1007" t="str">
        <f t="shared" si="112"/>
        <v>641</v>
      </c>
      <c r="G1007" t="str">
        <f>INDEX([1]표준산업분류!C$2:C$2172,MATCH($F1007,[1]표준산업분류!B$2:B$2172,0))</f>
        <v>은행 및 저축기관</v>
      </c>
      <c r="H1007">
        <f>INDEX([1]표준산업분류!D$2:D$2172,MATCH($F1007,[1]표준산업분류!$B$2:$B$2172,0))</f>
        <v>94</v>
      </c>
      <c r="I1007" s="1" t="str">
        <f t="shared" si="113"/>
        <v>은행 및 저축기관 (641)</v>
      </c>
      <c r="J1007" t="str">
        <f t="shared" si="114"/>
        <v>6413</v>
      </c>
      <c r="K1007" t="str">
        <f>INDEX([1]표준산업분류!C$2:C$2172,MATCH($J1007,[1]표준산업분류!B$2:B$2172,0))</f>
        <v>신용조합 및 저축기관</v>
      </c>
      <c r="L1007">
        <f>INDEX([1]표준산업분류!D$2:D$2172,MATCH($J1007,[1]표준산업분류!$B$2:$B$2172,0))</f>
        <v>76</v>
      </c>
      <c r="M1007" s="1" t="str">
        <f t="shared" si="108"/>
        <v>신용조합 및 저축기관 (6413)</v>
      </c>
      <c r="N1007" t="s">
        <v>1409</v>
      </c>
      <c r="O1007" t="s">
        <v>2502</v>
      </c>
      <c r="P1007">
        <f>INDEX([1]표준산업분류!D$2:D$2172,MATCH($N1007,[1]표준산업분류!$B$2:$B$2172,0))</f>
        <v>76</v>
      </c>
      <c r="Q1007" s="1" t="str">
        <f t="shared" si="109"/>
        <v>상호저축은행 (64132)</v>
      </c>
    </row>
    <row r="1008" spans="1:17" x14ac:dyDescent="0.2">
      <c r="A1008" s="1" t="str">
        <f>INDEX(lv1_index!$B$2:$B$78,MATCH(Tree!$E1008,lv1_index!$C$2:$C$78,0))</f>
        <v>K: 금융 및 보험업(64~66)</v>
      </c>
      <c r="B1008" t="str">
        <f t="shared" si="110"/>
        <v>64</v>
      </c>
      <c r="C1008" t="str">
        <f>INDEX([1]표준산업분류!$C$2:$C$2172,MATCH(Tree!$B1008,[1]표준산업분류!$B$2:$B$2172,0))</f>
        <v>금융업</v>
      </c>
      <c r="D1008">
        <f>INDEX([1]표준산업분류!$D$2:$D$2172,MATCH(Tree!$B1008,[1]표준산업분류!$B$2:$B$2172,0))</f>
        <v>1282</v>
      </c>
      <c r="E1008" s="1" t="str">
        <f t="shared" si="111"/>
        <v>금융업 (64)</v>
      </c>
      <c r="F1008" t="str">
        <f t="shared" si="112"/>
        <v>641</v>
      </c>
      <c r="G1008" t="str">
        <f>INDEX([1]표준산업분류!C$2:C$2172,MATCH($F1008,[1]표준산업분류!B$2:B$2172,0))</f>
        <v>은행 및 저축기관</v>
      </c>
      <c r="H1008">
        <f>INDEX([1]표준산업분류!D$2:D$2172,MATCH($F1008,[1]표준산업분류!$B$2:$B$2172,0))</f>
        <v>94</v>
      </c>
      <c r="I1008" s="1" t="str">
        <f t="shared" si="113"/>
        <v>은행 및 저축기관 (641)</v>
      </c>
      <c r="J1008" t="str">
        <f t="shared" si="114"/>
        <v>6413</v>
      </c>
      <c r="K1008" t="str">
        <f>INDEX([1]표준산업분류!C$2:C$2172,MATCH($J1008,[1]표준산업분류!B$2:B$2172,0))</f>
        <v>신용조합 및 저축기관</v>
      </c>
      <c r="L1008">
        <f>INDEX([1]표준산업분류!D$2:D$2172,MATCH($J1008,[1]표준산업분류!$B$2:$B$2172,0))</f>
        <v>76</v>
      </c>
      <c r="M1008" s="1" t="str">
        <f t="shared" si="108"/>
        <v>신용조합 및 저축기관 (6413)</v>
      </c>
      <c r="N1008" t="s">
        <v>1410</v>
      </c>
      <c r="O1008" t="s">
        <v>2503</v>
      </c>
      <c r="P1008">
        <f>INDEX([1]표준산업분류!D$2:D$2172,MATCH($N1008,[1]표준산업분류!$B$2:$B$2172,0))</f>
        <v>0</v>
      </c>
      <c r="Q1008" s="1" t="str">
        <f t="shared" si="109"/>
        <v>기타 저축기관 (64139)</v>
      </c>
    </row>
    <row r="1009" spans="1:17" x14ac:dyDescent="0.2">
      <c r="A1009" s="1" t="str">
        <f>INDEX(lv1_index!$B$2:$B$78,MATCH(Tree!$E1009,lv1_index!$C$2:$C$78,0))</f>
        <v>K: 금융 및 보험업(64~66)</v>
      </c>
      <c r="B1009" t="str">
        <f t="shared" si="110"/>
        <v>64</v>
      </c>
      <c r="C1009" t="str">
        <f>INDEX([1]표준산업분류!$C$2:$C$2172,MATCH(Tree!$B1009,[1]표준산업분류!$B$2:$B$2172,0))</f>
        <v>금융업</v>
      </c>
      <c r="D1009">
        <f>INDEX([1]표준산업분류!$D$2:$D$2172,MATCH(Tree!$B1009,[1]표준산업분류!$B$2:$B$2172,0))</f>
        <v>1282</v>
      </c>
      <c r="E1009" s="1" t="str">
        <f t="shared" si="111"/>
        <v>금융업 (64)</v>
      </c>
      <c r="F1009" t="str">
        <f t="shared" si="112"/>
        <v>642</v>
      </c>
      <c r="G1009" t="str">
        <f>INDEX([1]표준산업분류!C$2:C$2172,MATCH($F1009,[1]표준산업분류!B$2:B$2172,0))</f>
        <v>신탁업 및 집합투자업</v>
      </c>
      <c r="H1009">
        <f>INDEX([1]표준산업분류!D$2:D$2172,MATCH($F1009,[1]표준산업분류!$B$2:$B$2172,0))</f>
        <v>236</v>
      </c>
      <c r="I1009" s="1" t="str">
        <f t="shared" si="113"/>
        <v>신탁업 및 집합투자업 (642)</v>
      </c>
      <c r="J1009" t="str">
        <f t="shared" si="114"/>
        <v>6420</v>
      </c>
      <c r="K1009" t="str">
        <f>INDEX([1]표준산업분류!C$2:C$2172,MATCH($J1009,[1]표준산업분류!B$2:B$2172,0))</f>
        <v>신탁업 및 집합투자업</v>
      </c>
      <c r="L1009">
        <f>INDEX([1]표준산업분류!D$2:D$2172,MATCH($J1009,[1]표준산업분류!$B$2:$B$2172,0))</f>
        <v>236</v>
      </c>
      <c r="M1009" s="1" t="str">
        <f t="shared" si="108"/>
        <v>신탁업 및 집합투자업 (6420)</v>
      </c>
      <c r="N1009" t="s">
        <v>1411</v>
      </c>
      <c r="O1009" t="s">
        <v>18</v>
      </c>
      <c r="P1009">
        <f>INDEX([1]표준산업분류!D$2:D$2172,MATCH($N1009,[1]표준산업분류!$B$2:$B$2172,0))</f>
        <v>124</v>
      </c>
      <c r="Q1009" s="1" t="str">
        <f t="shared" si="109"/>
        <v>신탁업 및 집합투자업 (64201)</v>
      </c>
    </row>
    <row r="1010" spans="1:17" x14ac:dyDescent="0.2">
      <c r="A1010" s="1" t="str">
        <f>INDEX(lv1_index!$B$2:$B$78,MATCH(Tree!$E1010,lv1_index!$C$2:$C$78,0))</f>
        <v>K: 금융 및 보험업(64~66)</v>
      </c>
      <c r="B1010" t="str">
        <f t="shared" si="110"/>
        <v>64</v>
      </c>
      <c r="C1010" t="str">
        <f>INDEX([1]표준산업분류!$C$2:$C$2172,MATCH(Tree!$B1010,[1]표준산업분류!$B$2:$B$2172,0))</f>
        <v>금융업</v>
      </c>
      <c r="D1010">
        <f>INDEX([1]표준산업분류!$D$2:$D$2172,MATCH(Tree!$B1010,[1]표준산업분류!$B$2:$B$2172,0))</f>
        <v>1282</v>
      </c>
      <c r="E1010" s="1" t="str">
        <f t="shared" si="111"/>
        <v>금융업 (64)</v>
      </c>
      <c r="F1010" t="str">
        <f t="shared" si="112"/>
        <v>642</v>
      </c>
      <c r="G1010" t="str">
        <f>INDEX([1]표준산업분류!C$2:C$2172,MATCH($F1010,[1]표준산업분류!B$2:B$2172,0))</f>
        <v>신탁업 및 집합투자업</v>
      </c>
      <c r="H1010">
        <f>INDEX([1]표준산업분류!D$2:D$2172,MATCH($F1010,[1]표준산업분류!$B$2:$B$2172,0))</f>
        <v>236</v>
      </c>
      <c r="I1010" s="1" t="str">
        <f t="shared" si="113"/>
        <v>신탁업 및 집합투자업 (642)</v>
      </c>
      <c r="J1010" t="str">
        <f t="shared" si="114"/>
        <v>6420</v>
      </c>
      <c r="K1010" t="str">
        <f>INDEX([1]표준산업분류!C$2:C$2172,MATCH($J1010,[1]표준산업분류!B$2:B$2172,0))</f>
        <v>신탁업 및 집합투자업</v>
      </c>
      <c r="L1010">
        <f>INDEX([1]표준산업분류!D$2:D$2172,MATCH($J1010,[1]표준산업분류!$B$2:$B$2172,0))</f>
        <v>236</v>
      </c>
      <c r="M1010" s="1" t="str">
        <f t="shared" si="108"/>
        <v>신탁업 및 집합투자업 (6420)</v>
      </c>
      <c r="N1010" t="s">
        <v>1412</v>
      </c>
      <c r="O1010" t="s">
        <v>2504</v>
      </c>
      <c r="P1010">
        <f>INDEX([1]표준산업분류!D$2:D$2172,MATCH($N1010,[1]표준산업분류!$B$2:$B$2172,0))</f>
        <v>112</v>
      </c>
      <c r="Q1010" s="1" t="str">
        <f t="shared" si="109"/>
        <v>기타 금융 투자업 (64209)</v>
      </c>
    </row>
    <row r="1011" spans="1:17" x14ac:dyDescent="0.2">
      <c r="A1011" s="1" t="str">
        <f>INDEX(lv1_index!$B$2:$B$78,MATCH(Tree!$E1011,lv1_index!$C$2:$C$78,0))</f>
        <v>K: 금융 및 보험업(64~66)</v>
      </c>
      <c r="B1011" t="str">
        <f t="shared" si="110"/>
        <v>64</v>
      </c>
      <c r="C1011" t="str">
        <f>INDEX([1]표준산업분류!$C$2:$C$2172,MATCH(Tree!$B1011,[1]표준산업분류!$B$2:$B$2172,0))</f>
        <v>금융업</v>
      </c>
      <c r="D1011">
        <f>INDEX([1]표준산업분류!$D$2:$D$2172,MATCH(Tree!$B1011,[1]표준산업분류!$B$2:$B$2172,0))</f>
        <v>1282</v>
      </c>
      <c r="E1011" s="1" t="str">
        <f t="shared" si="111"/>
        <v>금융업 (64)</v>
      </c>
      <c r="F1011" t="str">
        <f t="shared" si="112"/>
        <v>649</v>
      </c>
      <c r="G1011" t="str">
        <f>INDEX([1]표준산업분류!C$2:C$2172,MATCH($F1011,[1]표준산업분류!B$2:B$2172,0))</f>
        <v>기타 금융업</v>
      </c>
      <c r="H1011">
        <f>INDEX([1]표준산업분류!D$2:D$2172,MATCH($F1011,[1]표준산업분류!$B$2:$B$2172,0))</f>
        <v>952</v>
      </c>
      <c r="I1011" s="1" t="str">
        <f t="shared" si="113"/>
        <v>기타 금융업 (649)</v>
      </c>
      <c r="J1011" t="str">
        <f t="shared" si="114"/>
        <v>6490</v>
      </c>
      <c r="K1011" t="str">
        <f>INDEX([1]표준산업분류!C$2:C$2172,MATCH($J1011,[1]표준산업분류!B$2:B$2172,0))</f>
        <v>기타 금융업</v>
      </c>
      <c r="L1011">
        <f>INDEX([1]표준산업분류!D$2:D$2172,MATCH($J1011,[1]표준산업분류!$B$2:$B$2172,0))</f>
        <v>3</v>
      </c>
      <c r="M1011" s="1" t="str">
        <f t="shared" si="108"/>
        <v>기타 금융업 (6490)</v>
      </c>
      <c r="N1011" t="s">
        <v>1413</v>
      </c>
      <c r="O1011" t="s">
        <v>17</v>
      </c>
      <c r="P1011">
        <f>INDEX([1]표준산업분류!D$2:D$2172,MATCH($N1011,[1]표준산업분류!$B$2:$B$2172,0))</f>
        <v>3</v>
      </c>
      <c r="Q1011" s="1" t="str">
        <f t="shared" si="109"/>
        <v>기타 금융업 (64900)</v>
      </c>
    </row>
    <row r="1012" spans="1:17" x14ac:dyDescent="0.2">
      <c r="A1012" s="1" t="str">
        <f>INDEX(lv1_index!$B$2:$B$78,MATCH(Tree!$E1012,lv1_index!$C$2:$C$78,0))</f>
        <v>K: 금융 및 보험업(64~66)</v>
      </c>
      <c r="B1012" t="str">
        <f t="shared" si="110"/>
        <v>64</v>
      </c>
      <c r="C1012" t="str">
        <f>INDEX([1]표준산업분류!$C$2:$C$2172,MATCH(Tree!$B1012,[1]표준산업분류!$B$2:$B$2172,0))</f>
        <v>금융업</v>
      </c>
      <c r="D1012">
        <f>INDEX([1]표준산업분류!$D$2:$D$2172,MATCH(Tree!$B1012,[1]표준산업분류!$B$2:$B$2172,0))</f>
        <v>1282</v>
      </c>
      <c r="E1012" s="1" t="str">
        <f t="shared" si="111"/>
        <v>금융업 (64)</v>
      </c>
      <c r="F1012" t="str">
        <f t="shared" si="112"/>
        <v>649</v>
      </c>
      <c r="G1012" t="str">
        <f>INDEX([1]표준산업분류!C$2:C$2172,MATCH($F1012,[1]표준산업분류!B$2:B$2172,0))</f>
        <v>기타 금융업</v>
      </c>
      <c r="H1012">
        <f>INDEX([1]표준산업분류!D$2:D$2172,MATCH($F1012,[1]표준산업분류!$B$2:$B$2172,0))</f>
        <v>952</v>
      </c>
      <c r="I1012" s="1" t="str">
        <f t="shared" si="113"/>
        <v>기타 금융업 (649)</v>
      </c>
      <c r="J1012" t="str">
        <f t="shared" si="114"/>
        <v>6491</v>
      </c>
      <c r="K1012" t="str">
        <f>INDEX([1]표준산업분류!C$2:C$2172,MATCH($J1012,[1]표준산업분류!B$2:B$2172,0))</f>
        <v>여신금융업</v>
      </c>
      <c r="L1012">
        <f>INDEX([1]표준산업분류!D$2:D$2172,MATCH($J1012,[1]표준산업분류!$B$2:$B$2172,0))</f>
        <v>194</v>
      </c>
      <c r="M1012" s="1" t="str">
        <f t="shared" si="108"/>
        <v>여신금융업 (6491)</v>
      </c>
      <c r="N1012" t="s">
        <v>1414</v>
      </c>
      <c r="O1012" t="s">
        <v>351</v>
      </c>
      <c r="P1012">
        <f>INDEX([1]표준산업분류!D$2:D$2172,MATCH($N1012,[1]표준산업분류!$B$2:$B$2172,0))</f>
        <v>1</v>
      </c>
      <c r="Q1012" s="1" t="str">
        <f t="shared" si="109"/>
        <v>여신금융업 (64910)</v>
      </c>
    </row>
    <row r="1013" spans="1:17" x14ac:dyDescent="0.2">
      <c r="A1013" s="1" t="str">
        <f>INDEX(lv1_index!$B$2:$B$78,MATCH(Tree!$E1013,lv1_index!$C$2:$C$78,0))</f>
        <v>K: 금융 및 보험업(64~66)</v>
      </c>
      <c r="B1013" t="str">
        <f t="shared" si="110"/>
        <v>64</v>
      </c>
      <c r="C1013" t="str">
        <f>INDEX([1]표준산업분류!$C$2:$C$2172,MATCH(Tree!$B1013,[1]표준산업분류!$B$2:$B$2172,0))</f>
        <v>금융업</v>
      </c>
      <c r="D1013">
        <f>INDEX([1]표준산업분류!$D$2:$D$2172,MATCH(Tree!$B1013,[1]표준산업분류!$B$2:$B$2172,0))</f>
        <v>1282</v>
      </c>
      <c r="E1013" s="1" t="str">
        <f t="shared" si="111"/>
        <v>금융업 (64)</v>
      </c>
      <c r="F1013" t="str">
        <f t="shared" si="112"/>
        <v>649</v>
      </c>
      <c r="G1013" t="str">
        <f>INDEX([1]표준산업분류!C$2:C$2172,MATCH($F1013,[1]표준산업분류!B$2:B$2172,0))</f>
        <v>기타 금융업</v>
      </c>
      <c r="H1013">
        <f>INDEX([1]표준산업분류!D$2:D$2172,MATCH($F1013,[1]표준산업분류!$B$2:$B$2172,0))</f>
        <v>952</v>
      </c>
      <c r="I1013" s="1" t="str">
        <f t="shared" si="113"/>
        <v>기타 금융업 (649)</v>
      </c>
      <c r="J1013" t="str">
        <f t="shared" si="114"/>
        <v>6491</v>
      </c>
      <c r="K1013" t="str">
        <f>INDEX([1]표준산업분류!C$2:C$2172,MATCH($J1013,[1]표준산업분류!B$2:B$2172,0))</f>
        <v>여신금융업</v>
      </c>
      <c r="L1013">
        <f>INDEX([1]표준산업분류!D$2:D$2172,MATCH($J1013,[1]표준산업분류!$B$2:$B$2172,0))</f>
        <v>194</v>
      </c>
      <c r="M1013" s="1" t="str">
        <f t="shared" si="108"/>
        <v>여신금융업 (6491)</v>
      </c>
      <c r="N1013" t="s">
        <v>1415</v>
      </c>
      <c r="O1013" t="s">
        <v>2505</v>
      </c>
      <c r="P1013">
        <f>INDEX([1]표준산업분류!D$2:D$2172,MATCH($N1013,[1]표준산업분류!$B$2:$B$2172,0))</f>
        <v>19</v>
      </c>
      <c r="Q1013" s="1" t="str">
        <f t="shared" si="109"/>
        <v>금융리스업 (64911)</v>
      </c>
    </row>
    <row r="1014" spans="1:17" x14ac:dyDescent="0.2">
      <c r="A1014" s="1" t="str">
        <f>INDEX(lv1_index!$B$2:$B$78,MATCH(Tree!$E1014,lv1_index!$C$2:$C$78,0))</f>
        <v>K: 금융 및 보험업(64~66)</v>
      </c>
      <c r="B1014" t="str">
        <f t="shared" si="110"/>
        <v>64</v>
      </c>
      <c r="C1014" t="str">
        <f>INDEX([1]표준산업분류!$C$2:$C$2172,MATCH(Tree!$B1014,[1]표준산업분류!$B$2:$B$2172,0))</f>
        <v>금융업</v>
      </c>
      <c r="D1014">
        <f>INDEX([1]표준산업분류!$D$2:$D$2172,MATCH(Tree!$B1014,[1]표준산업분류!$B$2:$B$2172,0))</f>
        <v>1282</v>
      </c>
      <c r="E1014" s="1" t="str">
        <f t="shared" si="111"/>
        <v>금융업 (64)</v>
      </c>
      <c r="F1014" t="str">
        <f t="shared" si="112"/>
        <v>649</v>
      </c>
      <c r="G1014" t="str">
        <f>INDEX([1]표준산업분류!C$2:C$2172,MATCH($F1014,[1]표준산업분류!B$2:B$2172,0))</f>
        <v>기타 금융업</v>
      </c>
      <c r="H1014">
        <f>INDEX([1]표준산업분류!D$2:D$2172,MATCH($F1014,[1]표준산업분류!$B$2:$B$2172,0))</f>
        <v>952</v>
      </c>
      <c r="I1014" s="1" t="str">
        <f t="shared" si="113"/>
        <v>기타 금융업 (649)</v>
      </c>
      <c r="J1014" t="str">
        <f t="shared" si="114"/>
        <v>6491</v>
      </c>
      <c r="K1014" t="str">
        <f>INDEX([1]표준산업분류!C$2:C$2172,MATCH($J1014,[1]표준산업분류!B$2:B$2172,0))</f>
        <v>여신금융업</v>
      </c>
      <c r="L1014">
        <f>INDEX([1]표준산업분류!D$2:D$2172,MATCH($J1014,[1]표준산업분류!$B$2:$B$2172,0))</f>
        <v>194</v>
      </c>
      <c r="M1014" s="1" t="str">
        <f t="shared" si="108"/>
        <v>여신금융업 (6491)</v>
      </c>
      <c r="N1014" t="s">
        <v>1416</v>
      </c>
      <c r="O1014" t="s">
        <v>2506</v>
      </c>
      <c r="P1014">
        <f>INDEX([1]표준산업분류!D$2:D$2172,MATCH($N1014,[1]표준산업분류!$B$2:$B$2172,0))</f>
        <v>1</v>
      </c>
      <c r="Q1014" s="1" t="str">
        <f t="shared" si="109"/>
        <v>개발금융기관 (64912)</v>
      </c>
    </row>
    <row r="1015" spans="1:17" x14ac:dyDescent="0.2">
      <c r="A1015" s="1" t="str">
        <f>INDEX(lv1_index!$B$2:$B$78,MATCH(Tree!$E1015,lv1_index!$C$2:$C$78,0))</f>
        <v>K: 금융 및 보험업(64~66)</v>
      </c>
      <c r="B1015" t="str">
        <f t="shared" si="110"/>
        <v>64</v>
      </c>
      <c r="C1015" t="str">
        <f>INDEX([1]표준산업분류!$C$2:$C$2172,MATCH(Tree!$B1015,[1]표준산업분류!$B$2:$B$2172,0))</f>
        <v>금융업</v>
      </c>
      <c r="D1015">
        <f>INDEX([1]표준산업분류!$D$2:$D$2172,MATCH(Tree!$B1015,[1]표준산업분류!$B$2:$B$2172,0))</f>
        <v>1282</v>
      </c>
      <c r="E1015" s="1" t="str">
        <f t="shared" si="111"/>
        <v>금융업 (64)</v>
      </c>
      <c r="F1015" t="str">
        <f t="shared" si="112"/>
        <v>649</v>
      </c>
      <c r="G1015" t="str">
        <f>INDEX([1]표준산업분류!C$2:C$2172,MATCH($F1015,[1]표준산업분류!B$2:B$2172,0))</f>
        <v>기타 금융업</v>
      </c>
      <c r="H1015">
        <f>INDEX([1]표준산업분류!D$2:D$2172,MATCH($F1015,[1]표준산업분류!$B$2:$B$2172,0))</f>
        <v>952</v>
      </c>
      <c r="I1015" s="1" t="str">
        <f t="shared" si="113"/>
        <v>기타 금융업 (649)</v>
      </c>
      <c r="J1015" t="str">
        <f t="shared" si="114"/>
        <v>6491</v>
      </c>
      <c r="K1015" t="str">
        <f>INDEX([1]표준산업분류!C$2:C$2172,MATCH($J1015,[1]표준산업분류!B$2:B$2172,0))</f>
        <v>여신금융업</v>
      </c>
      <c r="L1015">
        <f>INDEX([1]표준산업분류!D$2:D$2172,MATCH($J1015,[1]표준산업분류!$B$2:$B$2172,0))</f>
        <v>194</v>
      </c>
      <c r="M1015" s="1" t="str">
        <f t="shared" si="108"/>
        <v>여신금융업 (6491)</v>
      </c>
      <c r="N1015" t="s">
        <v>1417</v>
      </c>
      <c r="O1015" t="s">
        <v>2507</v>
      </c>
      <c r="P1015">
        <f>INDEX([1]표준산업분류!D$2:D$2172,MATCH($N1015,[1]표준산업분류!$B$2:$B$2172,0))</f>
        <v>31</v>
      </c>
      <c r="Q1015" s="1" t="str">
        <f t="shared" si="109"/>
        <v>신용카드 및 할부금융업 (64913)</v>
      </c>
    </row>
    <row r="1016" spans="1:17" x14ac:dyDescent="0.2">
      <c r="A1016" s="1" t="str">
        <f>INDEX(lv1_index!$B$2:$B$78,MATCH(Tree!$E1016,lv1_index!$C$2:$C$78,0))</f>
        <v>K: 금융 및 보험업(64~66)</v>
      </c>
      <c r="B1016" t="str">
        <f t="shared" si="110"/>
        <v>64</v>
      </c>
      <c r="C1016" t="str">
        <f>INDEX([1]표준산업분류!$C$2:$C$2172,MATCH(Tree!$B1016,[1]표준산업분류!$B$2:$B$2172,0))</f>
        <v>금융업</v>
      </c>
      <c r="D1016">
        <f>INDEX([1]표준산업분류!$D$2:$D$2172,MATCH(Tree!$B1016,[1]표준산업분류!$B$2:$B$2172,0))</f>
        <v>1282</v>
      </c>
      <c r="E1016" s="1" t="str">
        <f t="shared" si="111"/>
        <v>금융업 (64)</v>
      </c>
      <c r="F1016" t="str">
        <f t="shared" si="112"/>
        <v>649</v>
      </c>
      <c r="G1016" t="str">
        <f>INDEX([1]표준산업분류!C$2:C$2172,MATCH($F1016,[1]표준산업분류!B$2:B$2172,0))</f>
        <v>기타 금융업</v>
      </c>
      <c r="H1016">
        <f>INDEX([1]표준산업분류!D$2:D$2172,MATCH($F1016,[1]표준산업분류!$B$2:$B$2172,0))</f>
        <v>952</v>
      </c>
      <c r="I1016" s="1" t="str">
        <f t="shared" si="113"/>
        <v>기타 금융업 (649)</v>
      </c>
      <c r="J1016" t="str">
        <f t="shared" si="114"/>
        <v>6491</v>
      </c>
      <c r="K1016" t="str">
        <f>INDEX([1]표준산업분류!C$2:C$2172,MATCH($J1016,[1]표준산업분류!B$2:B$2172,0))</f>
        <v>여신금융업</v>
      </c>
      <c r="L1016">
        <f>INDEX([1]표준산업분류!D$2:D$2172,MATCH($J1016,[1]표준산업분류!$B$2:$B$2172,0))</f>
        <v>194</v>
      </c>
      <c r="M1016" s="1" t="str">
        <f t="shared" si="108"/>
        <v>여신금융업 (6491)</v>
      </c>
      <c r="N1016" t="s">
        <v>1418</v>
      </c>
      <c r="O1016" t="s">
        <v>2508</v>
      </c>
      <c r="P1016">
        <f>INDEX([1]표준산업분류!D$2:D$2172,MATCH($N1016,[1]표준산업분류!$B$2:$B$2172,0))</f>
        <v>142</v>
      </c>
      <c r="Q1016" s="1" t="str">
        <f t="shared" si="109"/>
        <v>그외 기타 여신금융업 (64919)</v>
      </c>
    </row>
    <row r="1017" spans="1:17" x14ac:dyDescent="0.2">
      <c r="A1017" s="1" t="str">
        <f>INDEX(lv1_index!$B$2:$B$78,MATCH(Tree!$E1017,lv1_index!$C$2:$C$78,0))</f>
        <v>K: 금융 및 보험업(64~66)</v>
      </c>
      <c r="B1017" t="str">
        <f t="shared" si="110"/>
        <v>64</v>
      </c>
      <c r="C1017" t="str">
        <f>INDEX([1]표준산업분류!$C$2:$C$2172,MATCH(Tree!$B1017,[1]표준산업분류!$B$2:$B$2172,0))</f>
        <v>금융업</v>
      </c>
      <c r="D1017">
        <f>INDEX([1]표준산업분류!$D$2:$D$2172,MATCH(Tree!$B1017,[1]표준산업분류!$B$2:$B$2172,0))</f>
        <v>1282</v>
      </c>
      <c r="E1017" s="1" t="str">
        <f t="shared" si="111"/>
        <v>금융업 (64)</v>
      </c>
      <c r="F1017" t="str">
        <f t="shared" si="112"/>
        <v>649</v>
      </c>
      <c r="G1017" t="str">
        <f>INDEX([1]표준산업분류!C$2:C$2172,MATCH($F1017,[1]표준산업분류!B$2:B$2172,0))</f>
        <v>기타 금융업</v>
      </c>
      <c r="H1017">
        <f>INDEX([1]표준산업분류!D$2:D$2172,MATCH($F1017,[1]표준산업분류!$B$2:$B$2172,0))</f>
        <v>952</v>
      </c>
      <c r="I1017" s="1" t="str">
        <f t="shared" si="113"/>
        <v>기타 금융업 (649)</v>
      </c>
      <c r="J1017" t="str">
        <f t="shared" si="114"/>
        <v>6499</v>
      </c>
      <c r="K1017" t="str">
        <f>INDEX([1]표준산업분류!C$2:C$2172,MATCH($J1017,[1]표준산업분류!B$2:B$2172,0))</f>
        <v>그외 기타 금융업</v>
      </c>
      <c r="L1017">
        <f>INDEX([1]표준산업분류!D$2:D$2172,MATCH($J1017,[1]표준산업분류!$B$2:$B$2172,0))</f>
        <v>755</v>
      </c>
      <c r="M1017" s="1" t="str">
        <f t="shared" si="108"/>
        <v>그외 기타 금융업 (6499)</v>
      </c>
      <c r="N1017" t="s">
        <v>1419</v>
      </c>
      <c r="O1017" t="s">
        <v>352</v>
      </c>
      <c r="P1017">
        <f>INDEX([1]표준산업분류!D$2:D$2172,MATCH($N1017,[1]표준산업분류!$B$2:$B$2172,0))</f>
        <v>128</v>
      </c>
      <c r="Q1017" s="1" t="str">
        <f t="shared" si="109"/>
        <v>그외 기타 금융업 (64990)</v>
      </c>
    </row>
    <row r="1018" spans="1:17" x14ac:dyDescent="0.2">
      <c r="A1018" s="1" t="str">
        <f>INDEX(lv1_index!$B$2:$B$78,MATCH(Tree!$E1018,lv1_index!$C$2:$C$78,0))</f>
        <v>K: 금융 및 보험업(64~66)</v>
      </c>
      <c r="B1018" t="str">
        <f t="shared" si="110"/>
        <v>64</v>
      </c>
      <c r="C1018" t="str">
        <f>INDEX([1]표준산업분류!$C$2:$C$2172,MATCH(Tree!$B1018,[1]표준산업분류!$B$2:$B$2172,0))</f>
        <v>금융업</v>
      </c>
      <c r="D1018">
        <f>INDEX([1]표준산업분류!$D$2:$D$2172,MATCH(Tree!$B1018,[1]표준산업분류!$B$2:$B$2172,0))</f>
        <v>1282</v>
      </c>
      <c r="E1018" s="1" t="str">
        <f t="shared" si="111"/>
        <v>금융업 (64)</v>
      </c>
      <c r="F1018" t="str">
        <f t="shared" si="112"/>
        <v>649</v>
      </c>
      <c r="G1018" t="str">
        <f>INDEX([1]표준산업분류!C$2:C$2172,MATCH($F1018,[1]표준산업분류!B$2:B$2172,0))</f>
        <v>기타 금융업</v>
      </c>
      <c r="H1018">
        <f>INDEX([1]표준산업분류!D$2:D$2172,MATCH($F1018,[1]표준산업분류!$B$2:$B$2172,0))</f>
        <v>952</v>
      </c>
      <c r="I1018" s="1" t="str">
        <f t="shared" si="113"/>
        <v>기타 금융업 (649)</v>
      </c>
      <c r="J1018" t="str">
        <f t="shared" si="114"/>
        <v>6499</v>
      </c>
      <c r="K1018" t="str">
        <f>INDEX([1]표준산업분류!C$2:C$2172,MATCH($J1018,[1]표준산업분류!B$2:B$2172,0))</f>
        <v>그외 기타 금융업</v>
      </c>
      <c r="L1018">
        <f>INDEX([1]표준산업분류!D$2:D$2172,MATCH($J1018,[1]표준산업분류!$B$2:$B$2172,0))</f>
        <v>755</v>
      </c>
      <c r="M1018" s="1" t="str">
        <f t="shared" si="108"/>
        <v>그외 기타 금융업 (6499)</v>
      </c>
      <c r="N1018" t="s">
        <v>1420</v>
      </c>
      <c r="O1018" t="s">
        <v>2509</v>
      </c>
      <c r="P1018">
        <f>INDEX([1]표준산업분류!D$2:D$2172,MATCH($N1018,[1]표준산업분류!$B$2:$B$2172,0))</f>
        <v>0</v>
      </c>
      <c r="Q1018" s="1" t="str">
        <f t="shared" si="109"/>
        <v>기금 운영업 (64991)</v>
      </c>
    </row>
    <row r="1019" spans="1:17" x14ac:dyDescent="0.2">
      <c r="A1019" s="1" t="str">
        <f>INDEX(lv1_index!$B$2:$B$78,MATCH(Tree!$E1019,lv1_index!$C$2:$C$78,0))</f>
        <v>K: 금융 및 보험업(64~66)</v>
      </c>
      <c r="B1019" t="str">
        <f t="shared" si="110"/>
        <v>64</v>
      </c>
      <c r="C1019" t="str">
        <f>INDEX([1]표준산업분류!$C$2:$C$2172,MATCH(Tree!$B1019,[1]표준산업분류!$B$2:$B$2172,0))</f>
        <v>금융업</v>
      </c>
      <c r="D1019">
        <f>INDEX([1]표준산업분류!$D$2:$D$2172,MATCH(Tree!$B1019,[1]표준산업분류!$B$2:$B$2172,0))</f>
        <v>1282</v>
      </c>
      <c r="E1019" s="1" t="str">
        <f t="shared" si="111"/>
        <v>금융업 (64)</v>
      </c>
      <c r="F1019" t="str">
        <f t="shared" si="112"/>
        <v>649</v>
      </c>
      <c r="G1019" t="str">
        <f>INDEX([1]표준산업분류!C$2:C$2172,MATCH($F1019,[1]표준산업분류!B$2:B$2172,0))</f>
        <v>기타 금융업</v>
      </c>
      <c r="H1019">
        <f>INDEX([1]표준산업분류!D$2:D$2172,MATCH($F1019,[1]표준산업분류!$B$2:$B$2172,0))</f>
        <v>952</v>
      </c>
      <c r="I1019" s="1" t="str">
        <f t="shared" si="113"/>
        <v>기타 금융업 (649)</v>
      </c>
      <c r="J1019" t="str">
        <f t="shared" si="114"/>
        <v>6499</v>
      </c>
      <c r="K1019" t="str">
        <f>INDEX([1]표준산업분류!C$2:C$2172,MATCH($J1019,[1]표준산업분류!B$2:B$2172,0))</f>
        <v>그외 기타 금융업</v>
      </c>
      <c r="L1019">
        <f>INDEX([1]표준산업분류!D$2:D$2172,MATCH($J1019,[1]표준산업분류!$B$2:$B$2172,0))</f>
        <v>755</v>
      </c>
      <c r="M1019" s="1" t="str">
        <f t="shared" si="108"/>
        <v>그외 기타 금융업 (6499)</v>
      </c>
      <c r="N1019" t="s">
        <v>1421</v>
      </c>
      <c r="O1019" t="s">
        <v>2510</v>
      </c>
      <c r="P1019">
        <f>INDEX([1]표준산업분류!D$2:D$2172,MATCH($N1019,[1]표준산업분류!$B$2:$B$2172,0))</f>
        <v>51</v>
      </c>
      <c r="Q1019" s="1" t="str">
        <f t="shared" si="109"/>
        <v>지주회사 (64992)</v>
      </c>
    </row>
    <row r="1020" spans="1:17" x14ac:dyDescent="0.2">
      <c r="A1020" s="1" t="str">
        <f>INDEX(lv1_index!$B$2:$B$78,MATCH(Tree!$E1020,lv1_index!$C$2:$C$78,0))</f>
        <v>K: 금융 및 보험업(64~66)</v>
      </c>
      <c r="B1020" t="str">
        <f t="shared" si="110"/>
        <v>64</v>
      </c>
      <c r="C1020" t="str">
        <f>INDEX([1]표준산업분류!$C$2:$C$2172,MATCH(Tree!$B1020,[1]표준산업분류!$B$2:$B$2172,0))</f>
        <v>금융업</v>
      </c>
      <c r="D1020">
        <f>INDEX([1]표준산업분류!$D$2:$D$2172,MATCH(Tree!$B1020,[1]표준산업분류!$B$2:$B$2172,0))</f>
        <v>1282</v>
      </c>
      <c r="E1020" s="1" t="str">
        <f t="shared" si="111"/>
        <v>금융업 (64)</v>
      </c>
      <c r="F1020" t="str">
        <f t="shared" si="112"/>
        <v>649</v>
      </c>
      <c r="G1020" t="str">
        <f>INDEX([1]표준산업분류!C$2:C$2172,MATCH($F1020,[1]표준산업분류!B$2:B$2172,0))</f>
        <v>기타 금융업</v>
      </c>
      <c r="H1020">
        <f>INDEX([1]표준산업분류!D$2:D$2172,MATCH($F1020,[1]표준산업분류!$B$2:$B$2172,0))</f>
        <v>952</v>
      </c>
      <c r="I1020" s="1" t="str">
        <f t="shared" si="113"/>
        <v>기타 금융업 (649)</v>
      </c>
      <c r="J1020" t="str">
        <f t="shared" si="114"/>
        <v>6499</v>
      </c>
      <c r="K1020" t="str">
        <f>INDEX([1]표준산업분류!C$2:C$2172,MATCH($J1020,[1]표준산업분류!B$2:B$2172,0))</f>
        <v>그외 기타 금융업</v>
      </c>
      <c r="L1020">
        <f>INDEX([1]표준산업분류!D$2:D$2172,MATCH($J1020,[1]표준산업분류!$B$2:$B$2172,0))</f>
        <v>755</v>
      </c>
      <c r="M1020" s="1" t="str">
        <f t="shared" si="108"/>
        <v>그외 기타 금융업 (6499)</v>
      </c>
      <c r="N1020" t="s">
        <v>1422</v>
      </c>
      <c r="O1020" t="s">
        <v>2511</v>
      </c>
      <c r="P1020">
        <f>INDEX([1]표준산업분류!D$2:D$2172,MATCH($N1020,[1]표준산업분류!$B$2:$B$2172,0))</f>
        <v>576</v>
      </c>
      <c r="Q1020" s="1" t="str">
        <f t="shared" si="109"/>
        <v>그외 기타 분류안된 금융업 (64999)</v>
      </c>
    </row>
    <row r="1021" spans="1:17" x14ac:dyDescent="0.2">
      <c r="A1021" s="1" t="str">
        <f>INDEX(lv1_index!$B$2:$B$78,MATCH(Tree!$E1021,lv1_index!$C$2:$C$78,0))</f>
        <v>K: 금융 및 보험업(64~66)</v>
      </c>
      <c r="B1021" t="str">
        <f t="shared" si="110"/>
        <v>65</v>
      </c>
      <c r="C1021" t="str">
        <f>INDEX([1]표준산업분류!$C$2:$C$2172,MATCH(Tree!$B1021,[1]표준산업분류!$B$2:$B$2172,0))</f>
        <v>보험 및 연금업</v>
      </c>
      <c r="D1021">
        <f>INDEX([1]표준산업분류!$D$2:$D$2172,MATCH(Tree!$B1021,[1]표준산업분류!$B$2:$B$2172,0))</f>
        <v>41</v>
      </c>
      <c r="E1021" s="1" t="str">
        <f t="shared" si="111"/>
        <v>보험 및 연금업 (65)</v>
      </c>
      <c r="F1021" t="str">
        <f t="shared" si="112"/>
        <v>651</v>
      </c>
      <c r="G1021" t="str">
        <f>INDEX([1]표준산업분류!C$2:C$2172,MATCH($F1021,[1]표준산업분류!B$2:B$2172,0))</f>
        <v>보험업</v>
      </c>
      <c r="H1021">
        <f>INDEX([1]표준산업분류!D$2:D$2172,MATCH($F1021,[1]표준산업분류!$B$2:$B$2172,0))</f>
        <v>40</v>
      </c>
      <c r="I1021" s="1" t="str">
        <f t="shared" si="113"/>
        <v>보험업 (651)</v>
      </c>
      <c r="J1021" t="str">
        <f t="shared" si="114"/>
        <v>6511</v>
      </c>
      <c r="K1021" t="str">
        <f>INDEX([1]표준산업분류!C$2:C$2172,MATCH($J1021,[1]표준산업분류!B$2:B$2172,0))</f>
        <v>생명 보험업</v>
      </c>
      <c r="L1021">
        <f>INDEX([1]표준산업분류!D$2:D$2172,MATCH($J1021,[1]표준산업분류!$B$2:$B$2172,0))</f>
        <v>22</v>
      </c>
      <c r="M1021" s="1" t="str">
        <f t="shared" si="108"/>
        <v>생명 보험업 (6511)</v>
      </c>
      <c r="N1021" t="s">
        <v>1423</v>
      </c>
      <c r="O1021" t="s">
        <v>353</v>
      </c>
      <c r="P1021">
        <f>INDEX([1]표준산업분류!D$2:D$2172,MATCH($N1021,[1]표준산업분류!$B$2:$B$2172,0))</f>
        <v>22</v>
      </c>
      <c r="Q1021" s="1" t="str">
        <f t="shared" si="109"/>
        <v>생명 보험업 (65110)</v>
      </c>
    </row>
    <row r="1022" spans="1:17" x14ac:dyDescent="0.2">
      <c r="A1022" s="1" t="str">
        <f>INDEX(lv1_index!$B$2:$B$78,MATCH(Tree!$E1022,lv1_index!$C$2:$C$78,0))</f>
        <v>K: 금융 및 보험업(64~66)</v>
      </c>
      <c r="B1022" t="str">
        <f t="shared" si="110"/>
        <v>65</v>
      </c>
      <c r="C1022" t="str">
        <f>INDEX([1]표준산업분류!$C$2:$C$2172,MATCH(Tree!$B1022,[1]표준산업분류!$B$2:$B$2172,0))</f>
        <v>보험 및 연금업</v>
      </c>
      <c r="D1022">
        <f>INDEX([1]표준산업분류!$D$2:$D$2172,MATCH(Tree!$B1022,[1]표준산업분류!$B$2:$B$2172,0))</f>
        <v>41</v>
      </c>
      <c r="E1022" s="1" t="str">
        <f t="shared" si="111"/>
        <v>보험 및 연금업 (65)</v>
      </c>
      <c r="F1022" t="str">
        <f t="shared" si="112"/>
        <v>651</v>
      </c>
      <c r="G1022" t="str">
        <f>INDEX([1]표준산업분류!C$2:C$2172,MATCH($F1022,[1]표준산업분류!B$2:B$2172,0))</f>
        <v>보험업</v>
      </c>
      <c r="H1022">
        <f>INDEX([1]표준산업분류!D$2:D$2172,MATCH($F1022,[1]표준산업분류!$B$2:$B$2172,0))</f>
        <v>40</v>
      </c>
      <c r="I1022" s="1" t="str">
        <f t="shared" si="113"/>
        <v>보험업 (651)</v>
      </c>
      <c r="J1022" t="str">
        <f t="shared" si="114"/>
        <v>6512</v>
      </c>
      <c r="K1022" t="str">
        <f>INDEX([1]표준산업분류!C$2:C$2172,MATCH($J1022,[1]표준산업분류!B$2:B$2172,0))</f>
        <v>손해 및 보증 보험업</v>
      </c>
      <c r="L1022">
        <f>INDEX([1]표준산업분류!D$2:D$2172,MATCH($J1022,[1]표준산업분류!$B$2:$B$2172,0))</f>
        <v>18</v>
      </c>
      <c r="M1022" s="1" t="str">
        <f t="shared" si="108"/>
        <v>손해 및 보증 보험업 (6512)</v>
      </c>
      <c r="N1022" t="s">
        <v>1424</v>
      </c>
      <c r="O1022" t="s">
        <v>2512</v>
      </c>
      <c r="P1022">
        <f>INDEX([1]표준산업분류!D$2:D$2172,MATCH($N1022,[1]표준산업분류!$B$2:$B$2172,0))</f>
        <v>17</v>
      </c>
      <c r="Q1022" s="1" t="str">
        <f t="shared" si="109"/>
        <v>손해 보험업 (65121)</v>
      </c>
    </row>
    <row r="1023" spans="1:17" x14ac:dyDescent="0.2">
      <c r="A1023" s="1" t="str">
        <f>INDEX(lv1_index!$B$2:$B$78,MATCH(Tree!$E1023,lv1_index!$C$2:$C$78,0))</f>
        <v>K: 금융 및 보험업(64~66)</v>
      </c>
      <c r="B1023" t="str">
        <f t="shared" si="110"/>
        <v>65</v>
      </c>
      <c r="C1023" t="str">
        <f>INDEX([1]표준산업분류!$C$2:$C$2172,MATCH(Tree!$B1023,[1]표준산업분류!$B$2:$B$2172,0))</f>
        <v>보험 및 연금업</v>
      </c>
      <c r="D1023">
        <f>INDEX([1]표준산업분류!$D$2:$D$2172,MATCH(Tree!$B1023,[1]표준산업분류!$B$2:$B$2172,0))</f>
        <v>41</v>
      </c>
      <c r="E1023" s="1" t="str">
        <f t="shared" si="111"/>
        <v>보험 및 연금업 (65)</v>
      </c>
      <c r="F1023" t="str">
        <f t="shared" si="112"/>
        <v>651</v>
      </c>
      <c r="G1023" t="str">
        <f>INDEX([1]표준산업분류!C$2:C$2172,MATCH($F1023,[1]표준산업분류!B$2:B$2172,0))</f>
        <v>보험업</v>
      </c>
      <c r="H1023">
        <f>INDEX([1]표준산업분류!D$2:D$2172,MATCH($F1023,[1]표준산업분류!$B$2:$B$2172,0))</f>
        <v>40</v>
      </c>
      <c r="I1023" s="1" t="str">
        <f t="shared" si="113"/>
        <v>보험업 (651)</v>
      </c>
      <c r="J1023" t="str">
        <f t="shared" si="114"/>
        <v>6512</v>
      </c>
      <c r="K1023" t="str">
        <f>INDEX([1]표준산업분류!C$2:C$2172,MATCH($J1023,[1]표준산업분류!B$2:B$2172,0))</f>
        <v>손해 및 보증 보험업</v>
      </c>
      <c r="L1023">
        <f>INDEX([1]표준산업분류!D$2:D$2172,MATCH($J1023,[1]표준산업분류!$B$2:$B$2172,0))</f>
        <v>18</v>
      </c>
      <c r="M1023" s="1" t="str">
        <f t="shared" si="108"/>
        <v>손해 및 보증 보험업 (6512)</v>
      </c>
      <c r="N1023" t="s">
        <v>1425</v>
      </c>
      <c r="O1023" t="s">
        <v>2513</v>
      </c>
      <c r="P1023">
        <f>INDEX([1]표준산업분류!D$2:D$2172,MATCH($N1023,[1]표준산업분류!$B$2:$B$2172,0))</f>
        <v>1</v>
      </c>
      <c r="Q1023" s="1" t="str">
        <f t="shared" si="109"/>
        <v>보증 보험업 (65122)</v>
      </c>
    </row>
    <row r="1024" spans="1:17" x14ac:dyDescent="0.2">
      <c r="A1024" s="1" t="str">
        <f>INDEX(lv1_index!$B$2:$B$78,MATCH(Tree!$E1024,lv1_index!$C$2:$C$78,0))</f>
        <v>K: 금융 및 보험업(64~66)</v>
      </c>
      <c r="B1024" t="str">
        <f t="shared" si="110"/>
        <v>65</v>
      </c>
      <c r="C1024" t="str">
        <f>INDEX([1]표준산업분류!$C$2:$C$2172,MATCH(Tree!$B1024,[1]표준산업분류!$B$2:$B$2172,0))</f>
        <v>보험 및 연금업</v>
      </c>
      <c r="D1024">
        <f>INDEX([1]표준산업분류!$D$2:$D$2172,MATCH(Tree!$B1024,[1]표준산업분류!$B$2:$B$2172,0))</f>
        <v>41</v>
      </c>
      <c r="E1024" s="1" t="str">
        <f t="shared" si="111"/>
        <v>보험 및 연금업 (65)</v>
      </c>
      <c r="F1024" t="str">
        <f t="shared" si="112"/>
        <v>651</v>
      </c>
      <c r="G1024" t="str">
        <f>INDEX([1]표준산업분류!C$2:C$2172,MATCH($F1024,[1]표준산업분류!B$2:B$2172,0))</f>
        <v>보험업</v>
      </c>
      <c r="H1024">
        <f>INDEX([1]표준산업분류!D$2:D$2172,MATCH($F1024,[1]표준산업분류!$B$2:$B$2172,0))</f>
        <v>40</v>
      </c>
      <c r="I1024" s="1" t="str">
        <f t="shared" si="113"/>
        <v>보험업 (651)</v>
      </c>
      <c r="J1024" t="str">
        <f t="shared" si="114"/>
        <v>6513</v>
      </c>
      <c r="K1024" t="str">
        <f>INDEX([1]표준산업분류!C$2:C$2172,MATCH($J1024,[1]표준산업분류!B$2:B$2172,0))</f>
        <v>사회보장 보험업</v>
      </c>
      <c r="L1024">
        <f>INDEX([1]표준산업분류!D$2:D$2172,MATCH($J1024,[1]표준산업분류!$B$2:$B$2172,0))</f>
        <v>0</v>
      </c>
      <c r="M1024" s="1" t="str">
        <f t="shared" si="108"/>
        <v>사회보장 보험업 (6513)</v>
      </c>
      <c r="N1024" t="s">
        <v>1426</v>
      </c>
      <c r="O1024" t="s">
        <v>2514</v>
      </c>
      <c r="P1024">
        <f>INDEX([1]표준산업분류!D$2:D$2172,MATCH($N1024,[1]표준산업분류!$B$2:$B$2172,0))</f>
        <v>0</v>
      </c>
      <c r="Q1024" s="1" t="str">
        <f t="shared" si="109"/>
        <v>건강 보험업 (65131)</v>
      </c>
    </row>
    <row r="1025" spans="1:17" x14ac:dyDescent="0.2">
      <c r="A1025" s="1" t="str">
        <f>INDEX(lv1_index!$B$2:$B$78,MATCH(Tree!$E1025,lv1_index!$C$2:$C$78,0))</f>
        <v>K: 금융 및 보험업(64~66)</v>
      </c>
      <c r="B1025" t="str">
        <f t="shared" si="110"/>
        <v>65</v>
      </c>
      <c r="C1025" t="str">
        <f>INDEX([1]표준산업분류!$C$2:$C$2172,MATCH(Tree!$B1025,[1]표준산업분류!$B$2:$B$2172,0))</f>
        <v>보험 및 연금업</v>
      </c>
      <c r="D1025">
        <f>INDEX([1]표준산업분류!$D$2:$D$2172,MATCH(Tree!$B1025,[1]표준산업분류!$B$2:$B$2172,0))</f>
        <v>41</v>
      </c>
      <c r="E1025" s="1" t="str">
        <f t="shared" si="111"/>
        <v>보험 및 연금업 (65)</v>
      </c>
      <c r="F1025" t="str">
        <f t="shared" si="112"/>
        <v>651</v>
      </c>
      <c r="G1025" t="str">
        <f>INDEX([1]표준산업분류!C$2:C$2172,MATCH($F1025,[1]표준산업분류!B$2:B$2172,0))</f>
        <v>보험업</v>
      </c>
      <c r="H1025">
        <f>INDEX([1]표준산업분류!D$2:D$2172,MATCH($F1025,[1]표준산업분류!$B$2:$B$2172,0))</f>
        <v>40</v>
      </c>
      <c r="I1025" s="1" t="str">
        <f t="shared" si="113"/>
        <v>보험업 (651)</v>
      </c>
      <c r="J1025" t="str">
        <f t="shared" si="114"/>
        <v>6513</v>
      </c>
      <c r="K1025" t="str">
        <f>INDEX([1]표준산업분류!C$2:C$2172,MATCH($J1025,[1]표준산업분류!B$2:B$2172,0))</f>
        <v>사회보장 보험업</v>
      </c>
      <c r="L1025">
        <f>INDEX([1]표준산업분류!D$2:D$2172,MATCH($J1025,[1]표준산업분류!$B$2:$B$2172,0))</f>
        <v>0</v>
      </c>
      <c r="M1025" s="1" t="str">
        <f t="shared" si="108"/>
        <v>사회보장 보험업 (6513)</v>
      </c>
      <c r="N1025" t="s">
        <v>1427</v>
      </c>
      <c r="O1025" t="s">
        <v>2515</v>
      </c>
      <c r="P1025">
        <f>INDEX([1]표준산업분류!D$2:D$2172,MATCH($N1025,[1]표준산업분류!$B$2:$B$2172,0))</f>
        <v>0</v>
      </c>
      <c r="Q1025" s="1" t="str">
        <f t="shared" si="109"/>
        <v>산업재해 및 기타 사회보장 보험업 (65139)</v>
      </c>
    </row>
    <row r="1026" spans="1:17" x14ac:dyDescent="0.2">
      <c r="A1026" s="1" t="str">
        <f>INDEX(lv1_index!$B$2:$B$78,MATCH(Tree!$E1026,lv1_index!$C$2:$C$78,0))</f>
        <v>K: 금융 및 보험업(64~66)</v>
      </c>
      <c r="B1026" t="str">
        <f t="shared" si="110"/>
        <v>65</v>
      </c>
      <c r="C1026" t="str">
        <f>INDEX([1]표준산업분류!$C$2:$C$2172,MATCH(Tree!$B1026,[1]표준산업분류!$B$2:$B$2172,0))</f>
        <v>보험 및 연금업</v>
      </c>
      <c r="D1026">
        <f>INDEX([1]표준산업분류!$D$2:$D$2172,MATCH(Tree!$B1026,[1]표준산업분류!$B$2:$B$2172,0))</f>
        <v>41</v>
      </c>
      <c r="E1026" s="1" t="str">
        <f t="shared" si="111"/>
        <v>보험 및 연금업 (65)</v>
      </c>
      <c r="F1026" t="str">
        <f t="shared" si="112"/>
        <v>652</v>
      </c>
      <c r="G1026" t="str">
        <f>INDEX([1]표준산업분류!C$2:C$2172,MATCH($F1026,[1]표준산업분류!B$2:B$2172,0))</f>
        <v>재 보험업</v>
      </c>
      <c r="H1026">
        <f>INDEX([1]표준산업분류!D$2:D$2172,MATCH($F1026,[1]표준산업분류!$B$2:$B$2172,0))</f>
        <v>1</v>
      </c>
      <c r="I1026" s="1" t="str">
        <f t="shared" si="113"/>
        <v>재 보험업 (652)</v>
      </c>
      <c r="J1026" t="str">
        <f t="shared" si="114"/>
        <v>6520</v>
      </c>
      <c r="K1026" t="str">
        <f>INDEX([1]표준산업분류!C$2:C$2172,MATCH($J1026,[1]표준산업분류!B$2:B$2172,0))</f>
        <v>재 보험업</v>
      </c>
      <c r="L1026">
        <f>INDEX([1]표준산업분류!D$2:D$2172,MATCH($J1026,[1]표준산업분류!$B$2:$B$2172,0))</f>
        <v>1</v>
      </c>
      <c r="M1026" s="1" t="str">
        <f t="shared" ref="M1026:M1089" si="115">K1026&amp;" "&amp;"("&amp;J1026&amp;")"</f>
        <v>재 보험업 (6520)</v>
      </c>
      <c r="N1026" t="s">
        <v>1428</v>
      </c>
      <c r="O1026" t="s">
        <v>16</v>
      </c>
      <c r="P1026">
        <f>INDEX([1]표준산업분류!D$2:D$2172,MATCH($N1026,[1]표준산업분류!$B$2:$B$2172,0))</f>
        <v>1</v>
      </c>
      <c r="Q1026" s="1" t="str">
        <f t="shared" ref="Q1026:Q1089" si="116">O1026&amp;" "&amp;"("&amp;N1026&amp;")"</f>
        <v>재 보험업 (65200)</v>
      </c>
    </row>
    <row r="1027" spans="1:17" x14ac:dyDescent="0.2">
      <c r="A1027" s="1" t="str">
        <f>INDEX(lv1_index!$B$2:$B$78,MATCH(Tree!$E1027,lv1_index!$C$2:$C$78,0))</f>
        <v>K: 금융 및 보험업(64~66)</v>
      </c>
      <c r="B1027" t="str">
        <f t="shared" ref="B1027:B1090" si="117">LEFT(F1027,2)</f>
        <v>65</v>
      </c>
      <c r="C1027" t="str">
        <f>INDEX([1]표준산업분류!$C$2:$C$2172,MATCH(Tree!$B1027,[1]표준산업분류!$B$2:$B$2172,0))</f>
        <v>보험 및 연금업</v>
      </c>
      <c r="D1027">
        <f>INDEX([1]표준산업분류!$D$2:$D$2172,MATCH(Tree!$B1027,[1]표준산업분류!$B$2:$B$2172,0))</f>
        <v>41</v>
      </c>
      <c r="E1027" s="1" t="str">
        <f t="shared" ref="E1027:E1090" si="118">C1027&amp;" "&amp;"("&amp;B1027&amp;")"</f>
        <v>보험 및 연금업 (65)</v>
      </c>
      <c r="F1027" t="str">
        <f t="shared" ref="F1027:F1090" si="119">LEFT(J1027,3)</f>
        <v>653</v>
      </c>
      <c r="G1027" t="str">
        <f>INDEX([1]표준산업분류!C$2:C$2172,MATCH($F1027,[1]표준산업분류!B$2:B$2172,0))</f>
        <v>연금 및 공제업</v>
      </c>
      <c r="H1027">
        <f>INDEX([1]표준산업분류!D$2:D$2172,MATCH($F1027,[1]표준산업분류!$B$2:$B$2172,0))</f>
        <v>0</v>
      </c>
      <c r="I1027" s="1" t="str">
        <f t="shared" ref="I1027:I1090" si="120">G1027&amp;" "&amp;"("&amp;F1027&amp;")"</f>
        <v>연금 및 공제업 (653)</v>
      </c>
      <c r="J1027" t="str">
        <f t="shared" ref="J1027:J1090" si="121">LEFT(N1027,4)</f>
        <v>6530</v>
      </c>
      <c r="K1027" t="str">
        <f>INDEX([1]표준산업분류!C$2:C$2172,MATCH($J1027,[1]표준산업분류!B$2:B$2172,0))</f>
        <v>연금 및 공제업</v>
      </c>
      <c r="L1027">
        <f>INDEX([1]표준산업분류!D$2:D$2172,MATCH($J1027,[1]표준산업분류!$B$2:$B$2172,0))</f>
        <v>0</v>
      </c>
      <c r="M1027" s="1" t="str">
        <f t="shared" si="115"/>
        <v>연금 및 공제업 (6530)</v>
      </c>
      <c r="N1027" t="s">
        <v>1429</v>
      </c>
      <c r="O1027" t="s">
        <v>2516</v>
      </c>
      <c r="P1027">
        <f>INDEX([1]표준산업분류!D$2:D$2172,MATCH($N1027,[1]표준산업분류!$B$2:$B$2172,0))</f>
        <v>0</v>
      </c>
      <c r="Q1027" s="1" t="str">
        <f t="shared" si="116"/>
        <v>개인 공제업 (65301)</v>
      </c>
    </row>
    <row r="1028" spans="1:17" x14ac:dyDescent="0.2">
      <c r="A1028" s="1" t="str">
        <f>INDEX(lv1_index!$B$2:$B$78,MATCH(Tree!$E1028,lv1_index!$C$2:$C$78,0))</f>
        <v>K: 금융 및 보험업(64~66)</v>
      </c>
      <c r="B1028" t="str">
        <f t="shared" si="117"/>
        <v>65</v>
      </c>
      <c r="C1028" t="str">
        <f>INDEX([1]표준산업분류!$C$2:$C$2172,MATCH(Tree!$B1028,[1]표준산업분류!$B$2:$B$2172,0))</f>
        <v>보험 및 연금업</v>
      </c>
      <c r="D1028">
        <f>INDEX([1]표준산업분류!$D$2:$D$2172,MATCH(Tree!$B1028,[1]표준산업분류!$B$2:$B$2172,0))</f>
        <v>41</v>
      </c>
      <c r="E1028" s="1" t="str">
        <f t="shared" si="118"/>
        <v>보험 및 연금업 (65)</v>
      </c>
      <c r="F1028" t="str">
        <f t="shared" si="119"/>
        <v>653</v>
      </c>
      <c r="G1028" t="str">
        <f>INDEX([1]표준산업분류!C$2:C$2172,MATCH($F1028,[1]표준산업분류!B$2:B$2172,0))</f>
        <v>연금 및 공제업</v>
      </c>
      <c r="H1028">
        <f>INDEX([1]표준산업분류!D$2:D$2172,MATCH($F1028,[1]표준산업분류!$B$2:$B$2172,0))</f>
        <v>0</v>
      </c>
      <c r="I1028" s="1" t="str">
        <f t="shared" si="120"/>
        <v>연금 및 공제업 (653)</v>
      </c>
      <c r="J1028" t="str">
        <f t="shared" si="121"/>
        <v>6530</v>
      </c>
      <c r="K1028" t="str">
        <f>INDEX([1]표준산업분류!C$2:C$2172,MATCH($J1028,[1]표준산업분류!B$2:B$2172,0))</f>
        <v>연금 및 공제업</v>
      </c>
      <c r="L1028">
        <f>INDEX([1]표준산업분류!D$2:D$2172,MATCH($J1028,[1]표준산업분류!$B$2:$B$2172,0))</f>
        <v>0</v>
      </c>
      <c r="M1028" s="1" t="str">
        <f t="shared" si="115"/>
        <v>연금 및 공제업 (6530)</v>
      </c>
      <c r="N1028" t="s">
        <v>1430</v>
      </c>
      <c r="O1028" t="s">
        <v>2517</v>
      </c>
      <c r="P1028">
        <f>INDEX([1]표준산업분류!D$2:D$2172,MATCH($N1028,[1]표준산업분류!$B$2:$B$2172,0))</f>
        <v>0</v>
      </c>
      <c r="Q1028" s="1" t="str">
        <f t="shared" si="116"/>
        <v>사업 공제업 (65302)</v>
      </c>
    </row>
    <row r="1029" spans="1:17" x14ac:dyDescent="0.2">
      <c r="A1029" s="1" t="str">
        <f>INDEX(lv1_index!$B$2:$B$78,MATCH(Tree!$E1029,lv1_index!$C$2:$C$78,0))</f>
        <v>K: 금융 및 보험업(64~66)</v>
      </c>
      <c r="B1029" t="str">
        <f t="shared" si="117"/>
        <v>65</v>
      </c>
      <c r="C1029" t="str">
        <f>INDEX([1]표준산업분류!$C$2:$C$2172,MATCH(Tree!$B1029,[1]표준산업분류!$B$2:$B$2172,0))</f>
        <v>보험 및 연금업</v>
      </c>
      <c r="D1029">
        <f>INDEX([1]표준산업분류!$D$2:$D$2172,MATCH(Tree!$B1029,[1]표준산업분류!$B$2:$B$2172,0))</f>
        <v>41</v>
      </c>
      <c r="E1029" s="1" t="str">
        <f t="shared" si="118"/>
        <v>보험 및 연금업 (65)</v>
      </c>
      <c r="F1029" t="str">
        <f t="shared" si="119"/>
        <v>653</v>
      </c>
      <c r="G1029" t="str">
        <f>INDEX([1]표준산업분류!C$2:C$2172,MATCH($F1029,[1]표준산업분류!B$2:B$2172,0))</f>
        <v>연금 및 공제업</v>
      </c>
      <c r="H1029">
        <f>INDEX([1]표준산업분류!D$2:D$2172,MATCH($F1029,[1]표준산업분류!$B$2:$B$2172,0))</f>
        <v>0</v>
      </c>
      <c r="I1029" s="1" t="str">
        <f t="shared" si="120"/>
        <v>연금 및 공제업 (653)</v>
      </c>
      <c r="J1029" t="str">
        <f t="shared" si="121"/>
        <v>6530</v>
      </c>
      <c r="K1029" t="str">
        <f>INDEX([1]표준산업분류!C$2:C$2172,MATCH($J1029,[1]표준산업분류!B$2:B$2172,0))</f>
        <v>연금 및 공제업</v>
      </c>
      <c r="L1029">
        <f>INDEX([1]표준산업분류!D$2:D$2172,MATCH($J1029,[1]표준산업분류!$B$2:$B$2172,0))</f>
        <v>0</v>
      </c>
      <c r="M1029" s="1" t="str">
        <f t="shared" si="115"/>
        <v>연금 및 공제업 (6530)</v>
      </c>
      <c r="N1029" t="s">
        <v>1431</v>
      </c>
      <c r="O1029" t="s">
        <v>2518</v>
      </c>
      <c r="P1029">
        <f>INDEX([1]표준산업분류!D$2:D$2172,MATCH($N1029,[1]표준산업분류!$B$2:$B$2172,0))</f>
        <v>0</v>
      </c>
      <c r="Q1029" s="1" t="str">
        <f t="shared" si="116"/>
        <v>연금업 (65303)</v>
      </c>
    </row>
    <row r="1030" spans="1:17" x14ac:dyDescent="0.2">
      <c r="A1030" s="1" t="str">
        <f>INDEX(lv1_index!$B$2:$B$78,MATCH(Tree!$E1030,lv1_index!$C$2:$C$78,0))</f>
        <v>K: 금융 및 보험업(64~66)</v>
      </c>
      <c r="B1030" t="str">
        <f t="shared" si="117"/>
        <v>66</v>
      </c>
      <c r="C1030" t="str">
        <f>INDEX([1]표준산업분류!$C$2:$C$2172,MATCH(Tree!$B1030,[1]표준산업분류!$B$2:$B$2172,0))</f>
        <v>금융 및 보험 관련 서비스업</v>
      </c>
      <c r="D1030">
        <f>INDEX([1]표준산업분류!$D$2:$D$2172,MATCH(Tree!$B1030,[1]표준산업분류!$B$2:$B$2172,0))</f>
        <v>341</v>
      </c>
      <c r="E1030" s="1" t="str">
        <f t="shared" si="118"/>
        <v>금융 및 보험 관련 서비스업 (66)</v>
      </c>
      <c r="F1030" t="str">
        <f t="shared" si="119"/>
        <v>661</v>
      </c>
      <c r="G1030" t="str">
        <f>INDEX([1]표준산업분류!C$2:C$2172,MATCH($F1030,[1]표준산업분류!B$2:B$2172,0))</f>
        <v>금융지원 서비스업</v>
      </c>
      <c r="H1030">
        <f>INDEX([1]표준산업분류!D$2:D$2172,MATCH($F1030,[1]표준산업분류!$B$2:$B$2172,0))</f>
        <v>265</v>
      </c>
      <c r="I1030" s="1" t="str">
        <f t="shared" si="120"/>
        <v>금융지원 서비스업 (661)</v>
      </c>
      <c r="J1030" t="str">
        <f t="shared" si="121"/>
        <v>6611</v>
      </c>
      <c r="K1030" t="str">
        <f>INDEX([1]표준산업분류!C$2:C$2172,MATCH($J1030,[1]표준산업분류!B$2:B$2172,0))</f>
        <v>금융시장 관리업</v>
      </c>
      <c r="L1030">
        <f>INDEX([1]표준산업분류!D$2:D$2172,MATCH($J1030,[1]표준산업분류!$B$2:$B$2172,0))</f>
        <v>1</v>
      </c>
      <c r="M1030" s="1" t="str">
        <f t="shared" si="115"/>
        <v>금융시장 관리업 (6611)</v>
      </c>
      <c r="N1030" t="s">
        <v>1432</v>
      </c>
      <c r="O1030" t="s">
        <v>354</v>
      </c>
      <c r="P1030">
        <f>INDEX([1]표준산업분류!D$2:D$2172,MATCH($N1030,[1]표준산업분류!$B$2:$B$2172,0))</f>
        <v>1</v>
      </c>
      <c r="Q1030" s="1" t="str">
        <f t="shared" si="116"/>
        <v>금융시장 관리업 (66110)</v>
      </c>
    </row>
    <row r="1031" spans="1:17" x14ac:dyDescent="0.2">
      <c r="A1031" s="1" t="str">
        <f>INDEX(lv1_index!$B$2:$B$78,MATCH(Tree!$E1031,lv1_index!$C$2:$C$78,0))</f>
        <v>K: 금융 및 보험업(64~66)</v>
      </c>
      <c r="B1031" t="str">
        <f t="shared" si="117"/>
        <v>66</v>
      </c>
      <c r="C1031" t="str">
        <f>INDEX([1]표준산업분류!$C$2:$C$2172,MATCH(Tree!$B1031,[1]표준산업분류!$B$2:$B$2172,0))</f>
        <v>금융 및 보험 관련 서비스업</v>
      </c>
      <c r="D1031">
        <f>INDEX([1]표준산업분류!$D$2:$D$2172,MATCH(Tree!$B1031,[1]표준산업분류!$B$2:$B$2172,0))</f>
        <v>341</v>
      </c>
      <c r="E1031" s="1" t="str">
        <f t="shared" si="118"/>
        <v>금융 및 보험 관련 서비스업 (66)</v>
      </c>
      <c r="F1031" t="str">
        <f t="shared" si="119"/>
        <v>661</v>
      </c>
      <c r="G1031" t="str">
        <f>INDEX([1]표준산업분류!C$2:C$2172,MATCH($F1031,[1]표준산업분류!B$2:B$2172,0))</f>
        <v>금융지원 서비스업</v>
      </c>
      <c r="H1031">
        <f>INDEX([1]표준산업분류!D$2:D$2172,MATCH($F1031,[1]표준산업분류!$B$2:$B$2172,0))</f>
        <v>265</v>
      </c>
      <c r="I1031" s="1" t="str">
        <f t="shared" si="120"/>
        <v>금융지원 서비스업 (661)</v>
      </c>
      <c r="J1031" t="str">
        <f t="shared" si="121"/>
        <v>6612</v>
      </c>
      <c r="K1031" t="str">
        <f>INDEX([1]표준산업분류!C$2:C$2172,MATCH($J1031,[1]표준산업분류!B$2:B$2172,0))</f>
        <v>증권 및 선물 중개업</v>
      </c>
      <c r="L1031">
        <f>INDEX([1]표준산업분류!D$2:D$2172,MATCH($J1031,[1]표준산업분류!$B$2:$B$2172,0))</f>
        <v>48</v>
      </c>
      <c r="M1031" s="1" t="str">
        <f t="shared" si="115"/>
        <v>증권 및 선물 중개업 (6612)</v>
      </c>
      <c r="N1031" t="s">
        <v>1433</v>
      </c>
      <c r="O1031" t="s">
        <v>2519</v>
      </c>
      <c r="P1031">
        <f>INDEX([1]표준산업분류!D$2:D$2172,MATCH($N1031,[1]표준산업분류!$B$2:$B$2172,0))</f>
        <v>45</v>
      </c>
      <c r="Q1031" s="1" t="str">
        <f t="shared" si="116"/>
        <v>증권 중개업 (66121)</v>
      </c>
    </row>
    <row r="1032" spans="1:17" x14ac:dyDescent="0.2">
      <c r="A1032" s="1" t="str">
        <f>INDEX(lv1_index!$B$2:$B$78,MATCH(Tree!$E1032,lv1_index!$C$2:$C$78,0))</f>
        <v>K: 금융 및 보험업(64~66)</v>
      </c>
      <c r="B1032" t="str">
        <f t="shared" si="117"/>
        <v>66</v>
      </c>
      <c r="C1032" t="str">
        <f>INDEX([1]표준산업분류!$C$2:$C$2172,MATCH(Tree!$B1032,[1]표준산업분류!$B$2:$B$2172,0))</f>
        <v>금융 및 보험 관련 서비스업</v>
      </c>
      <c r="D1032">
        <f>INDEX([1]표준산업분류!$D$2:$D$2172,MATCH(Tree!$B1032,[1]표준산업분류!$B$2:$B$2172,0))</f>
        <v>341</v>
      </c>
      <c r="E1032" s="1" t="str">
        <f t="shared" si="118"/>
        <v>금융 및 보험 관련 서비스업 (66)</v>
      </c>
      <c r="F1032" t="str">
        <f t="shared" si="119"/>
        <v>661</v>
      </c>
      <c r="G1032" t="str">
        <f>INDEX([1]표준산업분류!C$2:C$2172,MATCH($F1032,[1]표준산업분류!B$2:B$2172,0))</f>
        <v>금융지원 서비스업</v>
      </c>
      <c r="H1032">
        <f>INDEX([1]표준산업분류!D$2:D$2172,MATCH($F1032,[1]표준산업분류!$B$2:$B$2172,0))</f>
        <v>265</v>
      </c>
      <c r="I1032" s="1" t="str">
        <f t="shared" si="120"/>
        <v>금융지원 서비스업 (661)</v>
      </c>
      <c r="J1032" t="str">
        <f t="shared" si="121"/>
        <v>6612</v>
      </c>
      <c r="K1032" t="str">
        <f>INDEX([1]표준산업분류!C$2:C$2172,MATCH($J1032,[1]표준산업분류!B$2:B$2172,0))</f>
        <v>증권 및 선물 중개업</v>
      </c>
      <c r="L1032">
        <f>INDEX([1]표준산업분류!D$2:D$2172,MATCH($J1032,[1]표준산업분류!$B$2:$B$2172,0))</f>
        <v>48</v>
      </c>
      <c r="M1032" s="1" t="str">
        <f t="shared" si="115"/>
        <v>증권 및 선물 중개업 (6612)</v>
      </c>
      <c r="N1032" t="s">
        <v>1434</v>
      </c>
      <c r="O1032" t="s">
        <v>2520</v>
      </c>
      <c r="P1032">
        <f>INDEX([1]표준산업분류!D$2:D$2172,MATCH($N1032,[1]표준산업분류!$B$2:$B$2172,0))</f>
        <v>3</v>
      </c>
      <c r="Q1032" s="1" t="str">
        <f t="shared" si="116"/>
        <v>선물 중개업 (66122)</v>
      </c>
    </row>
    <row r="1033" spans="1:17" x14ac:dyDescent="0.2">
      <c r="A1033" s="1" t="str">
        <f>INDEX(lv1_index!$B$2:$B$78,MATCH(Tree!$E1033,lv1_index!$C$2:$C$78,0))</f>
        <v>K: 금융 및 보험업(64~66)</v>
      </c>
      <c r="B1033" t="str">
        <f t="shared" si="117"/>
        <v>66</v>
      </c>
      <c r="C1033" t="str">
        <f>INDEX([1]표준산업분류!$C$2:$C$2172,MATCH(Tree!$B1033,[1]표준산업분류!$B$2:$B$2172,0))</f>
        <v>금융 및 보험 관련 서비스업</v>
      </c>
      <c r="D1033">
        <f>INDEX([1]표준산업분류!$D$2:$D$2172,MATCH(Tree!$B1033,[1]표준산업분류!$B$2:$B$2172,0))</f>
        <v>341</v>
      </c>
      <c r="E1033" s="1" t="str">
        <f t="shared" si="118"/>
        <v>금융 및 보험 관련 서비스업 (66)</v>
      </c>
      <c r="F1033" t="str">
        <f t="shared" si="119"/>
        <v>661</v>
      </c>
      <c r="G1033" t="str">
        <f>INDEX([1]표준산업분류!C$2:C$2172,MATCH($F1033,[1]표준산업분류!B$2:B$2172,0))</f>
        <v>금융지원 서비스업</v>
      </c>
      <c r="H1033">
        <f>INDEX([1]표준산업분류!D$2:D$2172,MATCH($F1033,[1]표준산업분류!$B$2:$B$2172,0))</f>
        <v>265</v>
      </c>
      <c r="I1033" s="1" t="str">
        <f t="shared" si="120"/>
        <v>금융지원 서비스업 (661)</v>
      </c>
      <c r="J1033" t="str">
        <f t="shared" si="121"/>
        <v>6619</v>
      </c>
      <c r="K1033" t="str">
        <f>INDEX([1]표준산업분류!C$2:C$2172,MATCH($J1033,[1]표준산업분류!B$2:B$2172,0))</f>
        <v>기타 금융지원 서비스업</v>
      </c>
      <c r="L1033">
        <f>INDEX([1]표준산업분류!D$2:D$2172,MATCH($J1033,[1]표준산업분류!$B$2:$B$2172,0))</f>
        <v>216</v>
      </c>
      <c r="M1033" s="1" t="str">
        <f t="shared" si="115"/>
        <v>기타 금융지원 서비스업 (6619)</v>
      </c>
      <c r="N1033" t="s">
        <v>1435</v>
      </c>
      <c r="O1033" t="s">
        <v>355</v>
      </c>
      <c r="P1033">
        <f>INDEX([1]표준산업분류!D$2:D$2172,MATCH($N1033,[1]표준산업분류!$B$2:$B$2172,0))</f>
        <v>1</v>
      </c>
      <c r="Q1033" s="1" t="str">
        <f t="shared" si="116"/>
        <v>기타 금융지원 서비스업 (66190)</v>
      </c>
    </row>
    <row r="1034" spans="1:17" x14ac:dyDescent="0.2">
      <c r="A1034" s="1" t="str">
        <f>INDEX(lv1_index!$B$2:$B$78,MATCH(Tree!$E1034,lv1_index!$C$2:$C$78,0))</f>
        <v>K: 금융 및 보험업(64~66)</v>
      </c>
      <c r="B1034" t="str">
        <f t="shared" si="117"/>
        <v>66</v>
      </c>
      <c r="C1034" t="str">
        <f>INDEX([1]표준산업분류!$C$2:$C$2172,MATCH(Tree!$B1034,[1]표준산업분류!$B$2:$B$2172,0))</f>
        <v>금융 및 보험 관련 서비스업</v>
      </c>
      <c r="D1034">
        <f>INDEX([1]표준산업분류!$D$2:$D$2172,MATCH(Tree!$B1034,[1]표준산업분류!$B$2:$B$2172,0))</f>
        <v>341</v>
      </c>
      <c r="E1034" s="1" t="str">
        <f t="shared" si="118"/>
        <v>금융 및 보험 관련 서비스업 (66)</v>
      </c>
      <c r="F1034" t="str">
        <f t="shared" si="119"/>
        <v>661</v>
      </c>
      <c r="G1034" t="str">
        <f>INDEX([1]표준산업분류!C$2:C$2172,MATCH($F1034,[1]표준산업분류!B$2:B$2172,0))</f>
        <v>금융지원 서비스업</v>
      </c>
      <c r="H1034">
        <f>INDEX([1]표준산업분류!D$2:D$2172,MATCH($F1034,[1]표준산업분류!$B$2:$B$2172,0))</f>
        <v>265</v>
      </c>
      <c r="I1034" s="1" t="str">
        <f t="shared" si="120"/>
        <v>금융지원 서비스업 (661)</v>
      </c>
      <c r="J1034" t="str">
        <f t="shared" si="121"/>
        <v>6619</v>
      </c>
      <c r="K1034" t="str">
        <f>INDEX([1]표준산업분류!C$2:C$2172,MATCH($J1034,[1]표준산업분류!B$2:B$2172,0))</f>
        <v>기타 금융지원 서비스업</v>
      </c>
      <c r="L1034">
        <f>INDEX([1]표준산업분류!D$2:D$2172,MATCH($J1034,[1]표준산업분류!$B$2:$B$2172,0))</f>
        <v>216</v>
      </c>
      <c r="M1034" s="1" t="str">
        <f t="shared" si="115"/>
        <v>기타 금융지원 서비스업 (6619)</v>
      </c>
      <c r="N1034" t="s">
        <v>1436</v>
      </c>
      <c r="O1034" t="s">
        <v>2521</v>
      </c>
      <c r="P1034">
        <f>INDEX([1]표준산업분류!D$2:D$2172,MATCH($N1034,[1]표준산업분류!$B$2:$B$2172,0))</f>
        <v>2</v>
      </c>
      <c r="Q1034" s="1" t="str">
        <f t="shared" si="116"/>
        <v>유가증권 관리 및 보관업 (66191)</v>
      </c>
    </row>
    <row r="1035" spans="1:17" x14ac:dyDescent="0.2">
      <c r="A1035" s="1" t="str">
        <f>INDEX(lv1_index!$B$2:$B$78,MATCH(Tree!$E1035,lv1_index!$C$2:$C$78,0))</f>
        <v>K: 금융 및 보험업(64~66)</v>
      </c>
      <c r="B1035" t="str">
        <f t="shared" si="117"/>
        <v>66</v>
      </c>
      <c r="C1035" t="str">
        <f>INDEX([1]표준산업분류!$C$2:$C$2172,MATCH(Tree!$B1035,[1]표준산업분류!$B$2:$B$2172,0))</f>
        <v>금융 및 보험 관련 서비스업</v>
      </c>
      <c r="D1035">
        <f>INDEX([1]표준산업분류!$D$2:$D$2172,MATCH(Tree!$B1035,[1]표준산업분류!$B$2:$B$2172,0))</f>
        <v>341</v>
      </c>
      <c r="E1035" s="1" t="str">
        <f t="shared" si="118"/>
        <v>금융 및 보험 관련 서비스업 (66)</v>
      </c>
      <c r="F1035" t="str">
        <f t="shared" si="119"/>
        <v>661</v>
      </c>
      <c r="G1035" t="str">
        <f>INDEX([1]표준산업분류!C$2:C$2172,MATCH($F1035,[1]표준산업분류!B$2:B$2172,0))</f>
        <v>금융지원 서비스업</v>
      </c>
      <c r="H1035">
        <f>INDEX([1]표준산업분류!D$2:D$2172,MATCH($F1035,[1]표준산업분류!$B$2:$B$2172,0))</f>
        <v>265</v>
      </c>
      <c r="I1035" s="1" t="str">
        <f t="shared" si="120"/>
        <v>금융지원 서비스업 (661)</v>
      </c>
      <c r="J1035" t="str">
        <f t="shared" si="121"/>
        <v>6619</v>
      </c>
      <c r="K1035" t="str">
        <f>INDEX([1]표준산업분류!C$2:C$2172,MATCH($J1035,[1]표준산업분류!B$2:B$2172,0))</f>
        <v>기타 금융지원 서비스업</v>
      </c>
      <c r="L1035">
        <f>INDEX([1]표준산업분류!D$2:D$2172,MATCH($J1035,[1]표준산업분류!$B$2:$B$2172,0))</f>
        <v>216</v>
      </c>
      <c r="M1035" s="1" t="str">
        <f t="shared" si="115"/>
        <v>기타 금융지원 서비스업 (6619)</v>
      </c>
      <c r="N1035" t="s">
        <v>1437</v>
      </c>
      <c r="O1035" t="s">
        <v>2522</v>
      </c>
      <c r="P1035">
        <f>INDEX([1]표준산업분류!D$2:D$2172,MATCH($N1035,[1]표준산업분류!$B$2:$B$2172,0))</f>
        <v>41</v>
      </c>
      <c r="Q1035" s="1" t="str">
        <f t="shared" si="116"/>
        <v>투자 자문업 (66192)</v>
      </c>
    </row>
    <row r="1036" spans="1:17" x14ac:dyDescent="0.2">
      <c r="A1036" s="1" t="str">
        <f>INDEX(lv1_index!$B$2:$B$78,MATCH(Tree!$E1036,lv1_index!$C$2:$C$78,0))</f>
        <v>K: 금융 및 보험업(64~66)</v>
      </c>
      <c r="B1036" t="str">
        <f t="shared" si="117"/>
        <v>66</v>
      </c>
      <c r="C1036" t="str">
        <f>INDEX([1]표준산업분류!$C$2:$C$2172,MATCH(Tree!$B1036,[1]표준산업분류!$B$2:$B$2172,0))</f>
        <v>금융 및 보험 관련 서비스업</v>
      </c>
      <c r="D1036">
        <f>INDEX([1]표준산업분류!$D$2:$D$2172,MATCH(Tree!$B1036,[1]표준산업분류!$B$2:$B$2172,0))</f>
        <v>341</v>
      </c>
      <c r="E1036" s="1" t="str">
        <f t="shared" si="118"/>
        <v>금융 및 보험 관련 서비스업 (66)</v>
      </c>
      <c r="F1036" t="str">
        <f t="shared" si="119"/>
        <v>661</v>
      </c>
      <c r="G1036" t="str">
        <f>INDEX([1]표준산업분류!C$2:C$2172,MATCH($F1036,[1]표준산업분류!B$2:B$2172,0))</f>
        <v>금융지원 서비스업</v>
      </c>
      <c r="H1036">
        <f>INDEX([1]표준산업분류!D$2:D$2172,MATCH($F1036,[1]표준산업분류!$B$2:$B$2172,0))</f>
        <v>265</v>
      </c>
      <c r="I1036" s="1" t="str">
        <f t="shared" si="120"/>
        <v>금융지원 서비스업 (661)</v>
      </c>
      <c r="J1036" t="str">
        <f t="shared" si="121"/>
        <v>6619</v>
      </c>
      <c r="K1036" t="str">
        <f>INDEX([1]표준산업분류!C$2:C$2172,MATCH($J1036,[1]표준산업분류!B$2:B$2172,0))</f>
        <v>기타 금융지원 서비스업</v>
      </c>
      <c r="L1036">
        <f>INDEX([1]표준산업분류!D$2:D$2172,MATCH($J1036,[1]표준산업분류!$B$2:$B$2172,0))</f>
        <v>216</v>
      </c>
      <c r="M1036" s="1" t="str">
        <f t="shared" si="115"/>
        <v>기타 금융지원 서비스업 (6619)</v>
      </c>
      <c r="N1036" t="s">
        <v>1438</v>
      </c>
      <c r="O1036" t="s">
        <v>2523</v>
      </c>
      <c r="P1036">
        <f>INDEX([1]표준산업분류!D$2:D$2172,MATCH($N1036,[1]표준산업분류!$B$2:$B$2172,0))</f>
        <v>172</v>
      </c>
      <c r="Q1036" s="1" t="str">
        <f t="shared" si="116"/>
        <v>그외 기타 금융지원 서비스업 (66199)</v>
      </c>
    </row>
    <row r="1037" spans="1:17" x14ac:dyDescent="0.2">
      <c r="A1037" s="1" t="str">
        <f>INDEX(lv1_index!$B$2:$B$78,MATCH(Tree!$E1037,lv1_index!$C$2:$C$78,0))</f>
        <v>K: 금융 및 보험업(64~66)</v>
      </c>
      <c r="B1037" t="str">
        <f t="shared" si="117"/>
        <v>66</v>
      </c>
      <c r="C1037" t="str">
        <f>INDEX([1]표준산업분류!$C$2:$C$2172,MATCH(Tree!$B1037,[1]표준산업분류!$B$2:$B$2172,0))</f>
        <v>금융 및 보험 관련 서비스업</v>
      </c>
      <c r="D1037">
        <f>INDEX([1]표준산업분류!$D$2:$D$2172,MATCH(Tree!$B1037,[1]표준산업분류!$B$2:$B$2172,0))</f>
        <v>341</v>
      </c>
      <c r="E1037" s="1" t="str">
        <f t="shared" si="118"/>
        <v>금융 및 보험 관련 서비스업 (66)</v>
      </c>
      <c r="F1037" t="str">
        <f t="shared" si="119"/>
        <v>662</v>
      </c>
      <c r="G1037" t="str">
        <f>INDEX([1]표준산업분류!C$2:C$2172,MATCH($F1037,[1]표준산업분류!B$2:B$2172,0))</f>
        <v>보험 및 연금관련 서비스업</v>
      </c>
      <c r="H1037">
        <f>INDEX([1]표준산업분류!D$2:D$2172,MATCH($F1037,[1]표준산업분류!$B$2:$B$2172,0))</f>
        <v>76</v>
      </c>
      <c r="I1037" s="1" t="str">
        <f t="shared" si="120"/>
        <v>보험 및 연금관련 서비스업 (662)</v>
      </c>
      <c r="J1037" t="str">
        <f t="shared" si="121"/>
        <v>6620</v>
      </c>
      <c r="K1037" t="str">
        <f>INDEX([1]표준산업분류!C$2:C$2172,MATCH($J1037,[1]표준산업분류!B$2:B$2172,0))</f>
        <v>보험 및 연금관련 서비스업</v>
      </c>
      <c r="L1037">
        <f>INDEX([1]표준산업분류!D$2:D$2172,MATCH($J1037,[1]표준산업분류!$B$2:$B$2172,0))</f>
        <v>76</v>
      </c>
      <c r="M1037" s="1" t="str">
        <f t="shared" si="115"/>
        <v>보험 및 연금관련 서비스업 (6620)</v>
      </c>
      <c r="N1037" t="s">
        <v>1439</v>
      </c>
      <c r="O1037" t="s">
        <v>2524</v>
      </c>
      <c r="P1037">
        <f>INDEX([1]표준산업분류!D$2:D$2172,MATCH($N1037,[1]표준산업분류!$B$2:$B$2172,0))</f>
        <v>22</v>
      </c>
      <c r="Q1037" s="1" t="str">
        <f t="shared" si="116"/>
        <v>손해사정업 (66201)</v>
      </c>
    </row>
    <row r="1038" spans="1:17" x14ac:dyDescent="0.2">
      <c r="A1038" s="1" t="str">
        <f>INDEX(lv1_index!$B$2:$B$78,MATCH(Tree!$E1038,lv1_index!$C$2:$C$78,0))</f>
        <v>K: 금융 및 보험업(64~66)</v>
      </c>
      <c r="B1038" t="str">
        <f t="shared" si="117"/>
        <v>66</v>
      </c>
      <c r="C1038" t="str">
        <f>INDEX([1]표준산업분류!$C$2:$C$2172,MATCH(Tree!$B1038,[1]표준산업분류!$B$2:$B$2172,0))</f>
        <v>금융 및 보험 관련 서비스업</v>
      </c>
      <c r="D1038">
        <f>INDEX([1]표준산업분류!$D$2:$D$2172,MATCH(Tree!$B1038,[1]표준산업분류!$B$2:$B$2172,0))</f>
        <v>341</v>
      </c>
      <c r="E1038" s="1" t="str">
        <f t="shared" si="118"/>
        <v>금융 및 보험 관련 서비스업 (66)</v>
      </c>
      <c r="F1038" t="str">
        <f t="shared" si="119"/>
        <v>662</v>
      </c>
      <c r="G1038" t="str">
        <f>INDEX([1]표준산업분류!C$2:C$2172,MATCH($F1038,[1]표준산업분류!B$2:B$2172,0))</f>
        <v>보험 및 연금관련 서비스업</v>
      </c>
      <c r="H1038">
        <f>INDEX([1]표준산업분류!D$2:D$2172,MATCH($F1038,[1]표준산업분류!$B$2:$B$2172,0))</f>
        <v>76</v>
      </c>
      <c r="I1038" s="1" t="str">
        <f t="shared" si="120"/>
        <v>보험 및 연금관련 서비스업 (662)</v>
      </c>
      <c r="J1038" t="str">
        <f t="shared" si="121"/>
        <v>6620</v>
      </c>
      <c r="K1038" t="str">
        <f>INDEX([1]표준산업분류!C$2:C$2172,MATCH($J1038,[1]표준산업분류!B$2:B$2172,0))</f>
        <v>보험 및 연금관련 서비스업</v>
      </c>
      <c r="L1038">
        <f>INDEX([1]표준산업분류!D$2:D$2172,MATCH($J1038,[1]표준산업분류!$B$2:$B$2172,0))</f>
        <v>76</v>
      </c>
      <c r="M1038" s="1" t="str">
        <f t="shared" si="115"/>
        <v>보험 및 연금관련 서비스업 (6620)</v>
      </c>
      <c r="N1038" t="s">
        <v>1440</v>
      </c>
      <c r="O1038" t="s">
        <v>2525</v>
      </c>
      <c r="P1038">
        <f>INDEX([1]표준산업분류!D$2:D$2172,MATCH($N1038,[1]표준산업분류!$B$2:$B$2172,0))</f>
        <v>52</v>
      </c>
      <c r="Q1038" s="1" t="str">
        <f t="shared" si="116"/>
        <v>보험대리 및 중개업 (66202)</v>
      </c>
    </row>
    <row r="1039" spans="1:17" x14ac:dyDescent="0.2">
      <c r="A1039" s="1" t="str">
        <f>INDEX(lv1_index!$B$2:$B$78,MATCH(Tree!$E1039,lv1_index!$C$2:$C$78,0))</f>
        <v>K: 금융 및 보험업(64~66)</v>
      </c>
      <c r="B1039" t="str">
        <f t="shared" si="117"/>
        <v>66</v>
      </c>
      <c r="C1039" t="str">
        <f>INDEX([1]표준산업분류!$C$2:$C$2172,MATCH(Tree!$B1039,[1]표준산업분류!$B$2:$B$2172,0))</f>
        <v>금융 및 보험 관련 서비스업</v>
      </c>
      <c r="D1039">
        <f>INDEX([1]표준산업분류!$D$2:$D$2172,MATCH(Tree!$B1039,[1]표준산업분류!$B$2:$B$2172,0))</f>
        <v>341</v>
      </c>
      <c r="E1039" s="1" t="str">
        <f t="shared" si="118"/>
        <v>금융 및 보험 관련 서비스업 (66)</v>
      </c>
      <c r="F1039" t="str">
        <f t="shared" si="119"/>
        <v>662</v>
      </c>
      <c r="G1039" t="str">
        <f>INDEX([1]표준산업분류!C$2:C$2172,MATCH($F1039,[1]표준산업분류!B$2:B$2172,0))</f>
        <v>보험 및 연금관련 서비스업</v>
      </c>
      <c r="H1039">
        <f>INDEX([1]표준산업분류!D$2:D$2172,MATCH($F1039,[1]표준산업분류!$B$2:$B$2172,0))</f>
        <v>76</v>
      </c>
      <c r="I1039" s="1" t="str">
        <f t="shared" si="120"/>
        <v>보험 및 연금관련 서비스업 (662)</v>
      </c>
      <c r="J1039" t="str">
        <f t="shared" si="121"/>
        <v>6620</v>
      </c>
      <c r="K1039" t="str">
        <f>INDEX([1]표준산업분류!C$2:C$2172,MATCH($J1039,[1]표준산업분류!B$2:B$2172,0))</f>
        <v>보험 및 연금관련 서비스업</v>
      </c>
      <c r="L1039">
        <f>INDEX([1]표준산업분류!D$2:D$2172,MATCH($J1039,[1]표준산업분류!$B$2:$B$2172,0))</f>
        <v>76</v>
      </c>
      <c r="M1039" s="1" t="str">
        <f t="shared" si="115"/>
        <v>보험 및 연금관련 서비스업 (6620)</v>
      </c>
      <c r="N1039" t="s">
        <v>1441</v>
      </c>
      <c r="O1039" t="s">
        <v>2526</v>
      </c>
      <c r="P1039">
        <f>INDEX([1]표준산업분류!D$2:D$2172,MATCH($N1039,[1]표준산업분류!$B$2:$B$2172,0))</f>
        <v>2</v>
      </c>
      <c r="Q1039" s="1" t="str">
        <f t="shared" si="116"/>
        <v>기타 보험 및 연금관련 서비스업 (66209)</v>
      </c>
    </row>
    <row r="1040" spans="1:17" x14ac:dyDescent="0.2">
      <c r="A1040" s="1" t="str">
        <f>INDEX(lv1_index!$B$2:$B$78,MATCH(Tree!$E1040,lv1_index!$C$2:$C$78,0))</f>
        <v>L: 부동산업(68)</v>
      </c>
      <c r="B1040" t="str">
        <f t="shared" si="117"/>
        <v>68</v>
      </c>
      <c r="C1040" t="str">
        <f>INDEX([1]표준산업분류!$C$2:$C$2172,MATCH(Tree!$B1040,[1]표준산업분류!$B$2:$B$2172,0))</f>
        <v>부동산업</v>
      </c>
      <c r="D1040">
        <f>INDEX([1]표준산업분류!$D$2:$D$2172,MATCH(Tree!$B1040,[1]표준산업분류!$B$2:$B$2172,0))</f>
        <v>6805</v>
      </c>
      <c r="E1040" s="1" t="str">
        <f t="shared" si="118"/>
        <v>부동산업 (68)</v>
      </c>
      <c r="F1040" t="str">
        <f t="shared" si="119"/>
        <v>681</v>
      </c>
      <c r="G1040" t="str">
        <f>INDEX([1]표준산업분류!C$2:C$2172,MATCH($F1040,[1]표준산업분류!B$2:B$2172,0))</f>
        <v>부동산 임대 및 공급업</v>
      </c>
      <c r="H1040">
        <f>INDEX([1]표준산업분류!D$2:D$2172,MATCH($F1040,[1]표준산업분류!$B$2:$B$2172,0))</f>
        <v>6323</v>
      </c>
      <c r="I1040" s="1" t="str">
        <f t="shared" si="120"/>
        <v>부동산 임대 및 공급업 (681)</v>
      </c>
      <c r="J1040" t="str">
        <f t="shared" si="121"/>
        <v>6810</v>
      </c>
      <c r="K1040" t="str">
        <f>INDEX([1]표준산업분류!C$2:C$2172,MATCH($J1040,[1]표준산업분류!B$2:B$2172,0))</f>
        <v>부동산 임대 및 공급업</v>
      </c>
      <c r="L1040">
        <f>INDEX([1]표준산업분류!D$2:D$2172,MATCH($J1040,[1]표준산업분류!$B$2:$B$2172,0))</f>
        <v>5</v>
      </c>
      <c r="M1040" s="1" t="str">
        <f t="shared" si="115"/>
        <v>부동산 임대 및 공급업 (6810)</v>
      </c>
      <c r="N1040" t="s">
        <v>1442</v>
      </c>
      <c r="O1040" t="s">
        <v>15</v>
      </c>
      <c r="P1040">
        <f>INDEX([1]표준산업분류!D$2:D$2172,MATCH($N1040,[1]표준산업분류!$B$2:$B$2172,0))</f>
        <v>5</v>
      </c>
      <c r="Q1040" s="1" t="str">
        <f t="shared" si="116"/>
        <v>부동산 임대 및 공급업 (68100)</v>
      </c>
    </row>
    <row r="1041" spans="1:17" x14ac:dyDescent="0.2">
      <c r="A1041" s="1" t="str">
        <f>INDEX(lv1_index!$B$2:$B$78,MATCH(Tree!$E1041,lv1_index!$C$2:$C$78,0))</f>
        <v>L: 부동산업(68)</v>
      </c>
      <c r="B1041" t="str">
        <f t="shared" si="117"/>
        <v>68</v>
      </c>
      <c r="C1041" t="str">
        <f>INDEX([1]표준산업분류!$C$2:$C$2172,MATCH(Tree!$B1041,[1]표준산업분류!$B$2:$B$2172,0))</f>
        <v>부동산업</v>
      </c>
      <c r="D1041">
        <f>INDEX([1]표준산업분류!$D$2:$D$2172,MATCH(Tree!$B1041,[1]표준산업분류!$B$2:$B$2172,0))</f>
        <v>6805</v>
      </c>
      <c r="E1041" s="1" t="str">
        <f t="shared" si="118"/>
        <v>부동산업 (68)</v>
      </c>
      <c r="F1041" t="str">
        <f t="shared" si="119"/>
        <v>681</v>
      </c>
      <c r="G1041" t="str">
        <f>INDEX([1]표준산업분류!C$2:C$2172,MATCH($F1041,[1]표준산업분류!B$2:B$2172,0))</f>
        <v>부동산 임대 및 공급업</v>
      </c>
      <c r="H1041">
        <f>INDEX([1]표준산업분류!D$2:D$2172,MATCH($F1041,[1]표준산업분류!$B$2:$B$2172,0))</f>
        <v>6323</v>
      </c>
      <c r="I1041" s="1" t="str">
        <f t="shared" si="120"/>
        <v>부동산 임대 및 공급업 (681)</v>
      </c>
      <c r="J1041" t="str">
        <f t="shared" si="121"/>
        <v>6811</v>
      </c>
      <c r="K1041" t="str">
        <f>INDEX([1]표준산업분류!C$2:C$2172,MATCH($J1041,[1]표준산업분류!B$2:B$2172,0))</f>
        <v>부동산 임대업</v>
      </c>
      <c r="L1041">
        <f>INDEX([1]표준산업분류!D$2:D$2172,MATCH($J1041,[1]표준산업분류!$B$2:$B$2172,0))</f>
        <v>2097</v>
      </c>
      <c r="M1041" s="1" t="str">
        <f t="shared" si="115"/>
        <v>부동산 임대업 (6811)</v>
      </c>
      <c r="N1041" t="s">
        <v>1443</v>
      </c>
      <c r="O1041" t="s">
        <v>356</v>
      </c>
      <c r="P1041">
        <f>INDEX([1]표준산업분류!D$2:D$2172,MATCH($N1041,[1]표준산업분류!$B$2:$B$2172,0))</f>
        <v>1</v>
      </c>
      <c r="Q1041" s="1" t="str">
        <f t="shared" si="116"/>
        <v>부동산 임대업 (68110)</v>
      </c>
    </row>
    <row r="1042" spans="1:17" x14ac:dyDescent="0.2">
      <c r="A1042" s="1" t="str">
        <f>INDEX(lv1_index!$B$2:$B$78,MATCH(Tree!$E1042,lv1_index!$C$2:$C$78,0))</f>
        <v>L: 부동산업(68)</v>
      </c>
      <c r="B1042" t="str">
        <f t="shared" si="117"/>
        <v>68</v>
      </c>
      <c r="C1042" t="str">
        <f>INDEX([1]표준산업분류!$C$2:$C$2172,MATCH(Tree!$B1042,[1]표준산업분류!$B$2:$B$2172,0))</f>
        <v>부동산업</v>
      </c>
      <c r="D1042">
        <f>INDEX([1]표준산업분류!$D$2:$D$2172,MATCH(Tree!$B1042,[1]표준산업분류!$B$2:$B$2172,0))</f>
        <v>6805</v>
      </c>
      <c r="E1042" s="1" t="str">
        <f t="shared" si="118"/>
        <v>부동산업 (68)</v>
      </c>
      <c r="F1042" t="str">
        <f t="shared" si="119"/>
        <v>681</v>
      </c>
      <c r="G1042" t="str">
        <f>INDEX([1]표준산업분류!C$2:C$2172,MATCH($F1042,[1]표준산업분류!B$2:B$2172,0))</f>
        <v>부동산 임대 및 공급업</v>
      </c>
      <c r="H1042">
        <f>INDEX([1]표준산업분류!D$2:D$2172,MATCH($F1042,[1]표준산업분류!$B$2:$B$2172,0))</f>
        <v>6323</v>
      </c>
      <c r="I1042" s="1" t="str">
        <f t="shared" si="120"/>
        <v>부동산 임대 및 공급업 (681)</v>
      </c>
      <c r="J1042" t="str">
        <f t="shared" si="121"/>
        <v>6811</v>
      </c>
      <c r="K1042" t="str">
        <f>INDEX([1]표준산업분류!C$2:C$2172,MATCH($J1042,[1]표준산업분류!B$2:B$2172,0))</f>
        <v>부동산 임대업</v>
      </c>
      <c r="L1042">
        <f>INDEX([1]표준산업분류!D$2:D$2172,MATCH($J1042,[1]표준산업분류!$B$2:$B$2172,0))</f>
        <v>2097</v>
      </c>
      <c r="M1042" s="1" t="str">
        <f t="shared" si="115"/>
        <v>부동산 임대업 (6811)</v>
      </c>
      <c r="N1042" t="s">
        <v>1444</v>
      </c>
      <c r="O1042" t="s">
        <v>2527</v>
      </c>
      <c r="P1042">
        <f>INDEX([1]표준산업분류!D$2:D$2172,MATCH($N1042,[1]표준산업분류!$B$2:$B$2172,0))</f>
        <v>195</v>
      </c>
      <c r="Q1042" s="1" t="str">
        <f t="shared" si="116"/>
        <v>주거용 건물 임대업 (68111)</v>
      </c>
    </row>
    <row r="1043" spans="1:17" x14ac:dyDescent="0.2">
      <c r="A1043" s="1" t="str">
        <f>INDEX(lv1_index!$B$2:$B$78,MATCH(Tree!$E1043,lv1_index!$C$2:$C$78,0))</f>
        <v>L: 부동산업(68)</v>
      </c>
      <c r="B1043" t="str">
        <f t="shared" si="117"/>
        <v>68</v>
      </c>
      <c r="C1043" t="str">
        <f>INDEX([1]표준산업분류!$C$2:$C$2172,MATCH(Tree!$B1043,[1]표준산업분류!$B$2:$B$2172,0))</f>
        <v>부동산업</v>
      </c>
      <c r="D1043">
        <f>INDEX([1]표준산업분류!$D$2:$D$2172,MATCH(Tree!$B1043,[1]표준산업분류!$B$2:$B$2172,0))</f>
        <v>6805</v>
      </c>
      <c r="E1043" s="1" t="str">
        <f t="shared" si="118"/>
        <v>부동산업 (68)</v>
      </c>
      <c r="F1043" t="str">
        <f t="shared" si="119"/>
        <v>681</v>
      </c>
      <c r="G1043" t="str">
        <f>INDEX([1]표준산업분류!C$2:C$2172,MATCH($F1043,[1]표준산업분류!B$2:B$2172,0))</f>
        <v>부동산 임대 및 공급업</v>
      </c>
      <c r="H1043">
        <f>INDEX([1]표준산업분류!D$2:D$2172,MATCH($F1043,[1]표준산업분류!$B$2:$B$2172,0))</f>
        <v>6323</v>
      </c>
      <c r="I1043" s="1" t="str">
        <f t="shared" si="120"/>
        <v>부동산 임대 및 공급업 (681)</v>
      </c>
      <c r="J1043" t="str">
        <f t="shared" si="121"/>
        <v>6811</v>
      </c>
      <c r="K1043" t="str">
        <f>INDEX([1]표준산업분류!C$2:C$2172,MATCH($J1043,[1]표준산업분류!B$2:B$2172,0))</f>
        <v>부동산 임대업</v>
      </c>
      <c r="L1043">
        <f>INDEX([1]표준산업분류!D$2:D$2172,MATCH($J1043,[1]표준산업분류!$B$2:$B$2172,0))</f>
        <v>2097</v>
      </c>
      <c r="M1043" s="1" t="str">
        <f t="shared" si="115"/>
        <v>부동산 임대업 (6811)</v>
      </c>
      <c r="N1043" t="s">
        <v>1445</v>
      </c>
      <c r="O1043" t="s">
        <v>2528</v>
      </c>
      <c r="P1043">
        <f>INDEX([1]표준산업분류!D$2:D$2172,MATCH($N1043,[1]표준산업분류!$B$2:$B$2172,0))</f>
        <v>1866</v>
      </c>
      <c r="Q1043" s="1" t="str">
        <f t="shared" si="116"/>
        <v>비주거용 건물 임대업 (68112)</v>
      </c>
    </row>
    <row r="1044" spans="1:17" x14ac:dyDescent="0.2">
      <c r="A1044" s="1" t="str">
        <f>INDEX(lv1_index!$B$2:$B$78,MATCH(Tree!$E1044,lv1_index!$C$2:$C$78,0))</f>
        <v>L: 부동산업(68)</v>
      </c>
      <c r="B1044" t="str">
        <f t="shared" si="117"/>
        <v>68</v>
      </c>
      <c r="C1044" t="str">
        <f>INDEX([1]표준산업분류!$C$2:$C$2172,MATCH(Tree!$B1044,[1]표준산업분류!$B$2:$B$2172,0))</f>
        <v>부동산업</v>
      </c>
      <c r="D1044">
        <f>INDEX([1]표준산업분류!$D$2:$D$2172,MATCH(Tree!$B1044,[1]표준산업분류!$B$2:$B$2172,0))</f>
        <v>6805</v>
      </c>
      <c r="E1044" s="1" t="str">
        <f t="shared" si="118"/>
        <v>부동산업 (68)</v>
      </c>
      <c r="F1044" t="str">
        <f t="shared" si="119"/>
        <v>681</v>
      </c>
      <c r="G1044" t="str">
        <f>INDEX([1]표준산업분류!C$2:C$2172,MATCH($F1044,[1]표준산업분류!B$2:B$2172,0))</f>
        <v>부동산 임대 및 공급업</v>
      </c>
      <c r="H1044">
        <f>INDEX([1]표준산업분류!D$2:D$2172,MATCH($F1044,[1]표준산업분류!$B$2:$B$2172,0))</f>
        <v>6323</v>
      </c>
      <c r="I1044" s="1" t="str">
        <f t="shared" si="120"/>
        <v>부동산 임대 및 공급업 (681)</v>
      </c>
      <c r="J1044" t="str">
        <f t="shared" si="121"/>
        <v>6811</v>
      </c>
      <c r="K1044" t="str">
        <f>INDEX([1]표준산업분류!C$2:C$2172,MATCH($J1044,[1]표준산업분류!B$2:B$2172,0))</f>
        <v>부동산 임대업</v>
      </c>
      <c r="L1044">
        <f>INDEX([1]표준산업분류!D$2:D$2172,MATCH($J1044,[1]표준산업분류!$B$2:$B$2172,0))</f>
        <v>2097</v>
      </c>
      <c r="M1044" s="1" t="str">
        <f t="shared" si="115"/>
        <v>부동산 임대업 (6811)</v>
      </c>
      <c r="N1044" t="s">
        <v>1446</v>
      </c>
      <c r="O1044" t="s">
        <v>2529</v>
      </c>
      <c r="P1044">
        <f>INDEX([1]표준산업분류!D$2:D$2172,MATCH($N1044,[1]표준산업분류!$B$2:$B$2172,0))</f>
        <v>35</v>
      </c>
      <c r="Q1044" s="1" t="str">
        <f t="shared" si="116"/>
        <v>기타 부동산 임대업 (68119)</v>
      </c>
    </row>
    <row r="1045" spans="1:17" x14ac:dyDescent="0.2">
      <c r="A1045" s="1" t="str">
        <f>INDEX(lv1_index!$B$2:$B$78,MATCH(Tree!$E1045,lv1_index!$C$2:$C$78,0))</f>
        <v>L: 부동산업(68)</v>
      </c>
      <c r="B1045" t="str">
        <f t="shared" si="117"/>
        <v>68</v>
      </c>
      <c r="C1045" t="str">
        <f>INDEX([1]표준산업분류!$C$2:$C$2172,MATCH(Tree!$B1045,[1]표준산업분류!$B$2:$B$2172,0))</f>
        <v>부동산업</v>
      </c>
      <c r="D1045">
        <f>INDEX([1]표준산업분류!$D$2:$D$2172,MATCH(Tree!$B1045,[1]표준산업분류!$B$2:$B$2172,0))</f>
        <v>6805</v>
      </c>
      <c r="E1045" s="1" t="str">
        <f t="shared" si="118"/>
        <v>부동산업 (68)</v>
      </c>
      <c r="F1045" t="str">
        <f t="shared" si="119"/>
        <v>681</v>
      </c>
      <c r="G1045" t="str">
        <f>INDEX([1]표준산업분류!C$2:C$2172,MATCH($F1045,[1]표준산업분류!B$2:B$2172,0))</f>
        <v>부동산 임대 및 공급업</v>
      </c>
      <c r="H1045">
        <f>INDEX([1]표준산업분류!D$2:D$2172,MATCH($F1045,[1]표준산업분류!$B$2:$B$2172,0))</f>
        <v>6323</v>
      </c>
      <c r="I1045" s="1" t="str">
        <f t="shared" si="120"/>
        <v>부동산 임대 및 공급업 (681)</v>
      </c>
      <c r="J1045" t="str">
        <f t="shared" si="121"/>
        <v>6812</v>
      </c>
      <c r="K1045" t="str">
        <f>INDEX([1]표준산업분류!C$2:C$2172,MATCH($J1045,[1]표준산업분류!B$2:B$2172,0))</f>
        <v>부동산 개발 및 공급업</v>
      </c>
      <c r="L1045">
        <f>INDEX([1]표준산업분류!D$2:D$2172,MATCH($J1045,[1]표준산업분류!$B$2:$B$2172,0))</f>
        <v>4221</v>
      </c>
      <c r="M1045" s="1" t="str">
        <f t="shared" si="115"/>
        <v>부동산 개발 및 공급업 (6812)</v>
      </c>
      <c r="N1045" t="s">
        <v>1447</v>
      </c>
      <c r="O1045" t="s">
        <v>357</v>
      </c>
      <c r="P1045">
        <f>INDEX([1]표준산업분류!D$2:D$2172,MATCH($N1045,[1]표준산업분류!$B$2:$B$2172,0))</f>
        <v>16</v>
      </c>
      <c r="Q1045" s="1" t="str">
        <f t="shared" si="116"/>
        <v>부동산 개발 및 공급업 (68120)</v>
      </c>
    </row>
    <row r="1046" spans="1:17" x14ac:dyDescent="0.2">
      <c r="A1046" s="1" t="str">
        <f>INDEX(lv1_index!$B$2:$B$78,MATCH(Tree!$E1046,lv1_index!$C$2:$C$78,0))</f>
        <v>L: 부동산업(68)</v>
      </c>
      <c r="B1046" t="str">
        <f t="shared" si="117"/>
        <v>68</v>
      </c>
      <c r="C1046" t="str">
        <f>INDEX([1]표준산업분류!$C$2:$C$2172,MATCH(Tree!$B1046,[1]표준산업분류!$B$2:$B$2172,0))</f>
        <v>부동산업</v>
      </c>
      <c r="D1046">
        <f>INDEX([1]표준산업분류!$D$2:$D$2172,MATCH(Tree!$B1046,[1]표준산업분류!$B$2:$B$2172,0))</f>
        <v>6805</v>
      </c>
      <c r="E1046" s="1" t="str">
        <f t="shared" si="118"/>
        <v>부동산업 (68)</v>
      </c>
      <c r="F1046" t="str">
        <f t="shared" si="119"/>
        <v>681</v>
      </c>
      <c r="G1046" t="str">
        <f>INDEX([1]표준산업분류!C$2:C$2172,MATCH($F1046,[1]표준산업분류!B$2:B$2172,0))</f>
        <v>부동산 임대 및 공급업</v>
      </c>
      <c r="H1046">
        <f>INDEX([1]표준산업분류!D$2:D$2172,MATCH($F1046,[1]표준산업분류!$B$2:$B$2172,0))</f>
        <v>6323</v>
      </c>
      <c r="I1046" s="1" t="str">
        <f t="shared" si="120"/>
        <v>부동산 임대 및 공급업 (681)</v>
      </c>
      <c r="J1046" t="str">
        <f t="shared" si="121"/>
        <v>6812</v>
      </c>
      <c r="K1046" t="str">
        <f>INDEX([1]표준산업분류!C$2:C$2172,MATCH($J1046,[1]표준산업분류!B$2:B$2172,0))</f>
        <v>부동산 개발 및 공급업</v>
      </c>
      <c r="L1046">
        <f>INDEX([1]표준산업분류!D$2:D$2172,MATCH($J1046,[1]표준산업분류!$B$2:$B$2172,0))</f>
        <v>4221</v>
      </c>
      <c r="M1046" s="1" t="str">
        <f t="shared" si="115"/>
        <v>부동산 개발 및 공급업 (6812)</v>
      </c>
      <c r="N1046" t="s">
        <v>1448</v>
      </c>
      <c r="O1046" t="s">
        <v>2530</v>
      </c>
      <c r="P1046">
        <f>INDEX([1]표준산업분류!D$2:D$2172,MATCH($N1046,[1]표준산업분류!$B$2:$B$2172,0))</f>
        <v>1532</v>
      </c>
      <c r="Q1046" s="1" t="str">
        <f t="shared" si="116"/>
        <v>주거용 건물 개발 및 공급업 (68121)</v>
      </c>
    </row>
    <row r="1047" spans="1:17" x14ac:dyDescent="0.2">
      <c r="A1047" s="1" t="str">
        <f>INDEX(lv1_index!$B$2:$B$78,MATCH(Tree!$E1047,lv1_index!$C$2:$C$78,0))</f>
        <v>L: 부동산업(68)</v>
      </c>
      <c r="B1047" t="str">
        <f t="shared" si="117"/>
        <v>68</v>
      </c>
      <c r="C1047" t="str">
        <f>INDEX([1]표준산업분류!$C$2:$C$2172,MATCH(Tree!$B1047,[1]표준산업분류!$B$2:$B$2172,0))</f>
        <v>부동산업</v>
      </c>
      <c r="D1047">
        <f>INDEX([1]표준산업분류!$D$2:$D$2172,MATCH(Tree!$B1047,[1]표준산업분류!$B$2:$B$2172,0))</f>
        <v>6805</v>
      </c>
      <c r="E1047" s="1" t="str">
        <f t="shared" si="118"/>
        <v>부동산업 (68)</v>
      </c>
      <c r="F1047" t="str">
        <f t="shared" si="119"/>
        <v>681</v>
      </c>
      <c r="G1047" t="str">
        <f>INDEX([1]표준산업분류!C$2:C$2172,MATCH($F1047,[1]표준산업분류!B$2:B$2172,0))</f>
        <v>부동산 임대 및 공급업</v>
      </c>
      <c r="H1047">
        <f>INDEX([1]표준산업분류!D$2:D$2172,MATCH($F1047,[1]표준산업분류!$B$2:$B$2172,0))</f>
        <v>6323</v>
      </c>
      <c r="I1047" s="1" t="str">
        <f t="shared" si="120"/>
        <v>부동산 임대 및 공급업 (681)</v>
      </c>
      <c r="J1047" t="str">
        <f t="shared" si="121"/>
        <v>6812</v>
      </c>
      <c r="K1047" t="str">
        <f>INDEX([1]표준산업분류!C$2:C$2172,MATCH($J1047,[1]표준산업분류!B$2:B$2172,0))</f>
        <v>부동산 개발 및 공급업</v>
      </c>
      <c r="L1047">
        <f>INDEX([1]표준산업분류!D$2:D$2172,MATCH($J1047,[1]표준산업분류!$B$2:$B$2172,0))</f>
        <v>4221</v>
      </c>
      <c r="M1047" s="1" t="str">
        <f t="shared" si="115"/>
        <v>부동산 개발 및 공급업 (6812)</v>
      </c>
      <c r="N1047" t="s">
        <v>1449</v>
      </c>
      <c r="O1047" t="s">
        <v>2531</v>
      </c>
      <c r="P1047">
        <f>INDEX([1]표준산업분류!D$2:D$2172,MATCH($N1047,[1]표준산업분류!$B$2:$B$2172,0))</f>
        <v>2377</v>
      </c>
      <c r="Q1047" s="1" t="str">
        <f t="shared" si="116"/>
        <v>비주거용 건물 개발 및 공급업 (68122)</v>
      </c>
    </row>
    <row r="1048" spans="1:17" x14ac:dyDescent="0.2">
      <c r="A1048" s="1" t="str">
        <f>INDEX(lv1_index!$B$2:$B$78,MATCH(Tree!$E1048,lv1_index!$C$2:$C$78,0))</f>
        <v>L: 부동산업(68)</v>
      </c>
      <c r="B1048" t="str">
        <f t="shared" si="117"/>
        <v>68</v>
      </c>
      <c r="C1048" t="str">
        <f>INDEX([1]표준산업분류!$C$2:$C$2172,MATCH(Tree!$B1048,[1]표준산업분류!$B$2:$B$2172,0))</f>
        <v>부동산업</v>
      </c>
      <c r="D1048">
        <f>INDEX([1]표준산업분류!$D$2:$D$2172,MATCH(Tree!$B1048,[1]표준산업분류!$B$2:$B$2172,0))</f>
        <v>6805</v>
      </c>
      <c r="E1048" s="1" t="str">
        <f t="shared" si="118"/>
        <v>부동산업 (68)</v>
      </c>
      <c r="F1048" t="str">
        <f t="shared" si="119"/>
        <v>681</v>
      </c>
      <c r="G1048" t="str">
        <f>INDEX([1]표준산업분류!C$2:C$2172,MATCH($F1048,[1]표준산업분류!B$2:B$2172,0))</f>
        <v>부동산 임대 및 공급업</v>
      </c>
      <c r="H1048">
        <f>INDEX([1]표준산업분류!D$2:D$2172,MATCH($F1048,[1]표준산업분류!$B$2:$B$2172,0))</f>
        <v>6323</v>
      </c>
      <c r="I1048" s="1" t="str">
        <f t="shared" si="120"/>
        <v>부동산 임대 및 공급업 (681)</v>
      </c>
      <c r="J1048" t="str">
        <f t="shared" si="121"/>
        <v>6812</v>
      </c>
      <c r="K1048" t="str">
        <f>INDEX([1]표준산업분류!C$2:C$2172,MATCH($J1048,[1]표준산업분류!B$2:B$2172,0))</f>
        <v>부동산 개발 및 공급업</v>
      </c>
      <c r="L1048">
        <f>INDEX([1]표준산업분류!D$2:D$2172,MATCH($J1048,[1]표준산업분류!$B$2:$B$2172,0))</f>
        <v>4221</v>
      </c>
      <c r="M1048" s="1" t="str">
        <f t="shared" si="115"/>
        <v>부동산 개발 및 공급업 (6812)</v>
      </c>
      <c r="N1048" t="s">
        <v>1450</v>
      </c>
      <c r="O1048" t="s">
        <v>2532</v>
      </c>
      <c r="P1048">
        <f>INDEX([1]표준산업분류!D$2:D$2172,MATCH($N1048,[1]표준산업분류!$B$2:$B$2172,0))</f>
        <v>296</v>
      </c>
      <c r="Q1048" s="1" t="str">
        <f t="shared" si="116"/>
        <v>기타 부동산 개발 및 공급업 (68129)</v>
      </c>
    </row>
    <row r="1049" spans="1:17" x14ac:dyDescent="0.2">
      <c r="A1049" s="1" t="str">
        <f>INDEX(lv1_index!$B$2:$B$78,MATCH(Tree!$E1049,lv1_index!$C$2:$C$78,0))</f>
        <v>L: 부동산업(68)</v>
      </c>
      <c r="B1049" t="str">
        <f t="shared" si="117"/>
        <v>68</v>
      </c>
      <c r="C1049" t="str">
        <f>INDEX([1]표준산업분류!$C$2:$C$2172,MATCH(Tree!$B1049,[1]표준산업분류!$B$2:$B$2172,0))</f>
        <v>부동산업</v>
      </c>
      <c r="D1049">
        <f>INDEX([1]표준산업분류!$D$2:$D$2172,MATCH(Tree!$B1049,[1]표준산업분류!$B$2:$B$2172,0))</f>
        <v>6805</v>
      </c>
      <c r="E1049" s="1" t="str">
        <f t="shared" si="118"/>
        <v>부동산업 (68)</v>
      </c>
      <c r="F1049" t="str">
        <f t="shared" si="119"/>
        <v>682</v>
      </c>
      <c r="G1049" t="str">
        <f>INDEX([1]표준산업분류!C$2:C$2172,MATCH($F1049,[1]표준산업분류!B$2:B$2172,0))</f>
        <v>부동산 관련 서비스업</v>
      </c>
      <c r="H1049">
        <f>INDEX([1]표준산업분류!D$2:D$2172,MATCH($F1049,[1]표준산업분류!$B$2:$B$2172,0))</f>
        <v>482</v>
      </c>
      <c r="I1049" s="1" t="str">
        <f t="shared" si="120"/>
        <v>부동산 관련 서비스업 (682)</v>
      </c>
      <c r="J1049" t="str">
        <f t="shared" si="121"/>
        <v>6821</v>
      </c>
      <c r="K1049" t="str">
        <f>INDEX([1]표준산업분류!C$2:C$2172,MATCH($J1049,[1]표준산업분류!B$2:B$2172,0))</f>
        <v>부동산 관리업</v>
      </c>
      <c r="L1049">
        <f>INDEX([1]표준산업분류!D$2:D$2172,MATCH($J1049,[1]표준산업분류!$B$2:$B$2172,0))</f>
        <v>197</v>
      </c>
      <c r="M1049" s="1" t="str">
        <f t="shared" si="115"/>
        <v>부동산 관리업 (6821)</v>
      </c>
      <c r="N1049" t="s">
        <v>1451</v>
      </c>
      <c r="O1049" t="s">
        <v>2533</v>
      </c>
      <c r="P1049">
        <f>INDEX([1]표준산업분류!D$2:D$2172,MATCH($N1049,[1]표준산업분류!$B$2:$B$2172,0))</f>
        <v>41</v>
      </c>
      <c r="Q1049" s="1" t="str">
        <f t="shared" si="116"/>
        <v>주거용 부동산 관리업 (68211)</v>
      </c>
    </row>
    <row r="1050" spans="1:17" x14ac:dyDescent="0.2">
      <c r="A1050" s="1" t="str">
        <f>INDEX(lv1_index!$B$2:$B$78,MATCH(Tree!$E1050,lv1_index!$C$2:$C$78,0))</f>
        <v>L: 부동산업(68)</v>
      </c>
      <c r="B1050" t="str">
        <f t="shared" si="117"/>
        <v>68</v>
      </c>
      <c r="C1050" t="str">
        <f>INDEX([1]표준산업분류!$C$2:$C$2172,MATCH(Tree!$B1050,[1]표준산업분류!$B$2:$B$2172,0))</f>
        <v>부동산업</v>
      </c>
      <c r="D1050">
        <f>INDEX([1]표준산업분류!$D$2:$D$2172,MATCH(Tree!$B1050,[1]표준산업분류!$B$2:$B$2172,0))</f>
        <v>6805</v>
      </c>
      <c r="E1050" s="1" t="str">
        <f t="shared" si="118"/>
        <v>부동산업 (68)</v>
      </c>
      <c r="F1050" t="str">
        <f t="shared" si="119"/>
        <v>682</v>
      </c>
      <c r="G1050" t="str">
        <f>INDEX([1]표준산업분류!C$2:C$2172,MATCH($F1050,[1]표준산업분류!B$2:B$2172,0))</f>
        <v>부동산 관련 서비스업</v>
      </c>
      <c r="H1050">
        <f>INDEX([1]표준산업분류!D$2:D$2172,MATCH($F1050,[1]표준산업분류!$B$2:$B$2172,0))</f>
        <v>482</v>
      </c>
      <c r="I1050" s="1" t="str">
        <f t="shared" si="120"/>
        <v>부동산 관련 서비스업 (682)</v>
      </c>
      <c r="J1050" t="str">
        <f t="shared" si="121"/>
        <v>6821</v>
      </c>
      <c r="K1050" t="str">
        <f>INDEX([1]표준산업분류!C$2:C$2172,MATCH($J1050,[1]표준산업분류!B$2:B$2172,0))</f>
        <v>부동산 관리업</v>
      </c>
      <c r="L1050">
        <f>INDEX([1]표준산업분류!D$2:D$2172,MATCH($J1050,[1]표준산업분류!$B$2:$B$2172,0))</f>
        <v>197</v>
      </c>
      <c r="M1050" s="1" t="str">
        <f t="shared" si="115"/>
        <v>부동산 관리업 (6821)</v>
      </c>
      <c r="N1050" t="s">
        <v>1452</v>
      </c>
      <c r="O1050" t="s">
        <v>2534</v>
      </c>
      <c r="P1050">
        <f>INDEX([1]표준산업분류!D$2:D$2172,MATCH($N1050,[1]표준산업분류!$B$2:$B$2172,0))</f>
        <v>156</v>
      </c>
      <c r="Q1050" s="1" t="str">
        <f t="shared" si="116"/>
        <v>비주거용 부동산 관리업 (68212)</v>
      </c>
    </row>
    <row r="1051" spans="1:17" x14ac:dyDescent="0.2">
      <c r="A1051" s="1" t="str">
        <f>INDEX(lv1_index!$B$2:$B$78,MATCH(Tree!$E1051,lv1_index!$C$2:$C$78,0))</f>
        <v>L: 부동산업(68)</v>
      </c>
      <c r="B1051" t="str">
        <f t="shared" si="117"/>
        <v>68</v>
      </c>
      <c r="C1051" t="str">
        <f>INDEX([1]표준산업분류!$C$2:$C$2172,MATCH(Tree!$B1051,[1]표준산업분류!$B$2:$B$2172,0))</f>
        <v>부동산업</v>
      </c>
      <c r="D1051">
        <f>INDEX([1]표준산업분류!$D$2:$D$2172,MATCH(Tree!$B1051,[1]표준산업분류!$B$2:$B$2172,0))</f>
        <v>6805</v>
      </c>
      <c r="E1051" s="1" t="str">
        <f t="shared" si="118"/>
        <v>부동산업 (68)</v>
      </c>
      <c r="F1051" t="str">
        <f t="shared" si="119"/>
        <v>682</v>
      </c>
      <c r="G1051" t="str">
        <f>INDEX([1]표준산업분류!C$2:C$2172,MATCH($F1051,[1]표준산업분류!B$2:B$2172,0))</f>
        <v>부동산 관련 서비스업</v>
      </c>
      <c r="H1051">
        <f>INDEX([1]표준산업분류!D$2:D$2172,MATCH($F1051,[1]표준산업분류!$B$2:$B$2172,0))</f>
        <v>482</v>
      </c>
      <c r="I1051" s="1" t="str">
        <f t="shared" si="120"/>
        <v>부동산 관련 서비스업 (682)</v>
      </c>
      <c r="J1051" t="str">
        <f t="shared" si="121"/>
        <v>6822</v>
      </c>
      <c r="K1051" t="str">
        <f>INDEX([1]표준산업분류!C$2:C$2172,MATCH($J1051,[1]표준산업분류!B$2:B$2172,0))</f>
        <v>부동산 중개 및 감정평가업</v>
      </c>
      <c r="L1051">
        <f>INDEX([1]표준산업분류!D$2:D$2172,MATCH($J1051,[1]표준산업분류!$B$2:$B$2172,0))</f>
        <v>285</v>
      </c>
      <c r="M1051" s="1" t="str">
        <f t="shared" si="115"/>
        <v>부동산 중개 및 감정평가업 (6822)</v>
      </c>
      <c r="N1051" t="s">
        <v>1453</v>
      </c>
      <c r="O1051" t="s">
        <v>358</v>
      </c>
      <c r="P1051">
        <f>INDEX([1]표준산업분류!D$2:D$2172,MATCH($N1051,[1]표준산업분류!$B$2:$B$2172,0))</f>
        <v>1</v>
      </c>
      <c r="Q1051" s="1" t="str">
        <f t="shared" si="116"/>
        <v>부동산 중개 및 감정평가업 (68220)</v>
      </c>
    </row>
    <row r="1052" spans="1:17" x14ac:dyDescent="0.2">
      <c r="A1052" s="1" t="str">
        <f>INDEX(lv1_index!$B$2:$B$78,MATCH(Tree!$E1052,lv1_index!$C$2:$C$78,0))</f>
        <v>L: 부동산업(68)</v>
      </c>
      <c r="B1052" t="str">
        <f t="shared" si="117"/>
        <v>68</v>
      </c>
      <c r="C1052" t="str">
        <f>INDEX([1]표준산업분류!$C$2:$C$2172,MATCH(Tree!$B1052,[1]표준산업분류!$B$2:$B$2172,0))</f>
        <v>부동산업</v>
      </c>
      <c r="D1052">
        <f>INDEX([1]표준산업분류!$D$2:$D$2172,MATCH(Tree!$B1052,[1]표준산업분류!$B$2:$B$2172,0))</f>
        <v>6805</v>
      </c>
      <c r="E1052" s="1" t="str">
        <f t="shared" si="118"/>
        <v>부동산업 (68)</v>
      </c>
      <c r="F1052" t="str">
        <f t="shared" si="119"/>
        <v>682</v>
      </c>
      <c r="G1052" t="str">
        <f>INDEX([1]표준산업분류!C$2:C$2172,MATCH($F1052,[1]표준산업분류!B$2:B$2172,0))</f>
        <v>부동산 관련 서비스업</v>
      </c>
      <c r="H1052">
        <f>INDEX([1]표준산업분류!D$2:D$2172,MATCH($F1052,[1]표준산업분류!$B$2:$B$2172,0))</f>
        <v>482</v>
      </c>
      <c r="I1052" s="1" t="str">
        <f t="shared" si="120"/>
        <v>부동산 관련 서비스업 (682)</v>
      </c>
      <c r="J1052" t="str">
        <f t="shared" si="121"/>
        <v>6822</v>
      </c>
      <c r="K1052" t="str">
        <f>INDEX([1]표준산업분류!C$2:C$2172,MATCH($J1052,[1]표준산업분류!B$2:B$2172,0))</f>
        <v>부동산 중개 및 감정평가업</v>
      </c>
      <c r="L1052">
        <f>INDEX([1]표준산업분류!D$2:D$2172,MATCH($J1052,[1]표준산업분류!$B$2:$B$2172,0))</f>
        <v>285</v>
      </c>
      <c r="M1052" s="1" t="str">
        <f t="shared" si="115"/>
        <v>부동산 중개 및 감정평가업 (6822)</v>
      </c>
      <c r="N1052" t="s">
        <v>1454</v>
      </c>
      <c r="O1052" t="s">
        <v>2535</v>
      </c>
      <c r="P1052">
        <f>INDEX([1]표준산업분류!D$2:D$2172,MATCH($N1052,[1]표준산업분류!$B$2:$B$2172,0))</f>
        <v>266</v>
      </c>
      <c r="Q1052" s="1" t="str">
        <f t="shared" si="116"/>
        <v>부동산 자문 및 중개업 (68221)</v>
      </c>
    </row>
    <row r="1053" spans="1:17" x14ac:dyDescent="0.2">
      <c r="A1053" s="1" t="str">
        <f>INDEX(lv1_index!$B$2:$B$78,MATCH(Tree!$E1053,lv1_index!$C$2:$C$78,0))</f>
        <v>L: 부동산업(68)</v>
      </c>
      <c r="B1053" t="str">
        <f t="shared" si="117"/>
        <v>68</v>
      </c>
      <c r="C1053" t="str">
        <f>INDEX([1]표준산업분류!$C$2:$C$2172,MATCH(Tree!$B1053,[1]표준산업분류!$B$2:$B$2172,0))</f>
        <v>부동산업</v>
      </c>
      <c r="D1053">
        <f>INDEX([1]표준산업분류!$D$2:$D$2172,MATCH(Tree!$B1053,[1]표준산업분류!$B$2:$B$2172,0))</f>
        <v>6805</v>
      </c>
      <c r="E1053" s="1" t="str">
        <f t="shared" si="118"/>
        <v>부동산업 (68)</v>
      </c>
      <c r="F1053" t="str">
        <f t="shared" si="119"/>
        <v>682</v>
      </c>
      <c r="G1053" t="str">
        <f>INDEX([1]표준산업분류!C$2:C$2172,MATCH($F1053,[1]표준산업분류!B$2:B$2172,0))</f>
        <v>부동산 관련 서비스업</v>
      </c>
      <c r="H1053">
        <f>INDEX([1]표준산업분류!D$2:D$2172,MATCH($F1053,[1]표준산업분류!$B$2:$B$2172,0))</f>
        <v>482</v>
      </c>
      <c r="I1053" s="1" t="str">
        <f t="shared" si="120"/>
        <v>부동산 관련 서비스업 (682)</v>
      </c>
      <c r="J1053" t="str">
        <f t="shared" si="121"/>
        <v>6822</v>
      </c>
      <c r="K1053" t="str">
        <f>INDEX([1]표준산업분류!C$2:C$2172,MATCH($J1053,[1]표준산업분류!B$2:B$2172,0))</f>
        <v>부동산 중개 및 감정평가업</v>
      </c>
      <c r="L1053">
        <f>INDEX([1]표준산업분류!D$2:D$2172,MATCH($J1053,[1]표준산업분류!$B$2:$B$2172,0))</f>
        <v>285</v>
      </c>
      <c r="M1053" s="1" t="str">
        <f t="shared" si="115"/>
        <v>부동산 중개 및 감정평가업 (6822)</v>
      </c>
      <c r="N1053" t="s">
        <v>1455</v>
      </c>
      <c r="O1053" t="s">
        <v>2536</v>
      </c>
      <c r="P1053">
        <f>INDEX([1]표준산업분류!D$2:D$2172,MATCH($N1053,[1]표준산업분류!$B$2:$B$2172,0))</f>
        <v>18</v>
      </c>
      <c r="Q1053" s="1" t="str">
        <f t="shared" si="116"/>
        <v>부동산 감정평가업 (68222)</v>
      </c>
    </row>
    <row r="1054" spans="1:17" x14ac:dyDescent="0.2">
      <c r="A1054" s="1" t="str">
        <f>INDEX(lv1_index!$B$2:$B$78,MATCH(Tree!$E1054,lv1_index!$C$2:$C$78,0))</f>
        <v>M: 전문, 과학 및 기술 서비스업(70~73)</v>
      </c>
      <c r="B1054" t="str">
        <f t="shared" si="117"/>
        <v>69</v>
      </c>
      <c r="C1054" t="str">
        <f>INDEX([1]표준산업분류!$C$2:$C$2172,MATCH(Tree!$B1054,[1]표준산업분류!$B$2:$B$2172,0))</f>
        <v>임대업;부동산 제외</v>
      </c>
      <c r="D1054">
        <f>INDEX([1]표준산업분류!$D$2:$D$2172,MATCH(Tree!$B1054,[1]표준산업분류!$B$2:$B$2172,0))</f>
        <v>123</v>
      </c>
      <c r="E1054" s="1" t="str">
        <f t="shared" si="118"/>
        <v>임대업;부동산 제외 (69)</v>
      </c>
      <c r="F1054" t="str">
        <f t="shared" si="119"/>
        <v>691</v>
      </c>
      <c r="G1054" t="str">
        <f>INDEX([1]표준산업분류!C$2:C$2172,MATCH($F1054,[1]표준산업분류!B$2:B$2172,0))</f>
        <v>운송장비 임대업</v>
      </c>
      <c r="H1054">
        <f>INDEX([1]표준산업분류!D$2:D$2172,MATCH($F1054,[1]표준산업분류!$B$2:$B$2172,0))</f>
        <v>66</v>
      </c>
      <c r="I1054" s="1" t="str">
        <f t="shared" si="120"/>
        <v>운송장비 임대업 (691)</v>
      </c>
      <c r="J1054" t="str">
        <f t="shared" si="121"/>
        <v>6911</v>
      </c>
      <c r="K1054" t="str">
        <f>INDEX([1]표준산업분류!C$2:C$2172,MATCH($J1054,[1]표준산업분류!B$2:B$2172,0))</f>
        <v>자동차 임대업</v>
      </c>
      <c r="L1054">
        <f>INDEX([1]표준산업분류!D$2:D$2172,MATCH($J1054,[1]표준산업분류!$B$2:$B$2172,0))</f>
        <v>33</v>
      </c>
      <c r="M1054" s="1" t="str">
        <f t="shared" si="115"/>
        <v>자동차 임대업 (6911)</v>
      </c>
      <c r="N1054" t="s">
        <v>1456</v>
      </c>
      <c r="O1054" t="s">
        <v>359</v>
      </c>
      <c r="P1054">
        <f>INDEX([1]표준산업분류!D$2:D$2172,MATCH($N1054,[1]표준산업분류!$B$2:$B$2172,0))</f>
        <v>33</v>
      </c>
      <c r="Q1054" s="1" t="str">
        <f t="shared" si="116"/>
        <v>자동차 임대업 (69110)</v>
      </c>
    </row>
    <row r="1055" spans="1:17" x14ac:dyDescent="0.2">
      <c r="A1055" s="1" t="str">
        <f>INDEX(lv1_index!$B$2:$B$78,MATCH(Tree!$E1055,lv1_index!$C$2:$C$78,0))</f>
        <v>M: 전문, 과학 및 기술 서비스업(70~73)</v>
      </c>
      <c r="B1055" t="str">
        <f t="shared" si="117"/>
        <v>69</v>
      </c>
      <c r="C1055" t="str">
        <f>INDEX([1]표준산업분류!$C$2:$C$2172,MATCH(Tree!$B1055,[1]표준산업분류!$B$2:$B$2172,0))</f>
        <v>임대업;부동산 제외</v>
      </c>
      <c r="D1055">
        <f>INDEX([1]표준산업분류!$D$2:$D$2172,MATCH(Tree!$B1055,[1]표준산업분류!$B$2:$B$2172,0))</f>
        <v>123</v>
      </c>
      <c r="E1055" s="1" t="str">
        <f t="shared" si="118"/>
        <v>임대업;부동산 제외 (69)</v>
      </c>
      <c r="F1055" t="str">
        <f t="shared" si="119"/>
        <v>691</v>
      </c>
      <c r="G1055" t="str">
        <f>INDEX([1]표준산업분류!C$2:C$2172,MATCH($F1055,[1]표준산업분류!B$2:B$2172,0))</f>
        <v>운송장비 임대업</v>
      </c>
      <c r="H1055">
        <f>INDEX([1]표준산업분류!D$2:D$2172,MATCH($F1055,[1]표준산업분류!$B$2:$B$2172,0))</f>
        <v>66</v>
      </c>
      <c r="I1055" s="1" t="str">
        <f t="shared" si="120"/>
        <v>운송장비 임대업 (691)</v>
      </c>
      <c r="J1055" t="str">
        <f t="shared" si="121"/>
        <v>6919</v>
      </c>
      <c r="K1055" t="str">
        <f>INDEX([1]표준산업분류!C$2:C$2172,MATCH($J1055,[1]표준산업분류!B$2:B$2172,0))</f>
        <v>기타 운송장비 임대업</v>
      </c>
      <c r="L1055">
        <f>INDEX([1]표준산업분류!D$2:D$2172,MATCH($J1055,[1]표준산업분류!$B$2:$B$2172,0))</f>
        <v>33</v>
      </c>
      <c r="M1055" s="1" t="str">
        <f t="shared" si="115"/>
        <v>기타 운송장비 임대업 (6919)</v>
      </c>
      <c r="N1055" t="s">
        <v>1457</v>
      </c>
      <c r="O1055" t="s">
        <v>360</v>
      </c>
      <c r="P1055">
        <f>INDEX([1]표준산업분류!D$2:D$2172,MATCH($N1055,[1]표준산업분류!$B$2:$B$2172,0))</f>
        <v>33</v>
      </c>
      <c r="Q1055" s="1" t="str">
        <f t="shared" si="116"/>
        <v>기타 운송장비 임대업 (69190)</v>
      </c>
    </row>
    <row r="1056" spans="1:17" x14ac:dyDescent="0.2">
      <c r="A1056" s="1" t="str">
        <f>INDEX(lv1_index!$B$2:$B$78,MATCH(Tree!$E1056,lv1_index!$C$2:$C$78,0))</f>
        <v>M: 전문, 과학 및 기술 서비스업(70~73)</v>
      </c>
      <c r="B1056" t="str">
        <f t="shared" si="117"/>
        <v>69</v>
      </c>
      <c r="C1056" t="str">
        <f>INDEX([1]표준산업분류!$C$2:$C$2172,MATCH(Tree!$B1056,[1]표준산업분류!$B$2:$B$2172,0))</f>
        <v>임대업;부동산 제외</v>
      </c>
      <c r="D1056">
        <f>INDEX([1]표준산업분류!$D$2:$D$2172,MATCH(Tree!$B1056,[1]표준산업분류!$B$2:$B$2172,0))</f>
        <v>123</v>
      </c>
      <c r="E1056" s="1" t="str">
        <f t="shared" si="118"/>
        <v>임대업;부동산 제외 (69)</v>
      </c>
      <c r="F1056" t="str">
        <f t="shared" si="119"/>
        <v>692</v>
      </c>
      <c r="G1056" t="str">
        <f>INDEX([1]표준산업분류!C$2:C$2172,MATCH($F1056,[1]표준산업분류!B$2:B$2172,0))</f>
        <v>개인 및 가정용품 임대업</v>
      </c>
      <c r="H1056">
        <f>INDEX([1]표준산업분류!D$2:D$2172,MATCH($F1056,[1]표준산업분류!$B$2:$B$2172,0))</f>
        <v>10</v>
      </c>
      <c r="I1056" s="1" t="str">
        <f t="shared" si="120"/>
        <v>개인 및 가정용품 임대업 (692)</v>
      </c>
      <c r="J1056" t="str">
        <f t="shared" si="121"/>
        <v>6921</v>
      </c>
      <c r="K1056" t="str">
        <f>INDEX([1]표준산업분류!C$2:C$2172,MATCH($J1056,[1]표준산업분류!B$2:B$2172,0))</f>
        <v>스포츠 및 레크레이션 용품 임대업</v>
      </c>
      <c r="L1056">
        <f>INDEX([1]표준산업분류!D$2:D$2172,MATCH($J1056,[1]표준산업분류!$B$2:$B$2172,0))</f>
        <v>2</v>
      </c>
      <c r="M1056" s="1" t="str">
        <f t="shared" si="115"/>
        <v>스포츠 및 레크레이션 용품 임대업 (6921)</v>
      </c>
      <c r="N1056" t="s">
        <v>1458</v>
      </c>
      <c r="O1056" t="s">
        <v>361</v>
      </c>
      <c r="P1056">
        <f>INDEX([1]표준산업분류!D$2:D$2172,MATCH($N1056,[1]표준산업분류!$B$2:$B$2172,0))</f>
        <v>2</v>
      </c>
      <c r="Q1056" s="1" t="str">
        <f t="shared" si="116"/>
        <v>스포츠 및 레크레이션 용품 임대업 (69210)</v>
      </c>
    </row>
    <row r="1057" spans="1:17" x14ac:dyDescent="0.2">
      <c r="A1057" s="1" t="str">
        <f>INDEX(lv1_index!$B$2:$B$78,MATCH(Tree!$E1057,lv1_index!$C$2:$C$78,0))</f>
        <v>M: 전문, 과학 및 기술 서비스업(70~73)</v>
      </c>
      <c r="B1057" t="str">
        <f t="shared" si="117"/>
        <v>69</v>
      </c>
      <c r="C1057" t="str">
        <f>INDEX([1]표준산업분류!$C$2:$C$2172,MATCH(Tree!$B1057,[1]표준산업분류!$B$2:$B$2172,0))</f>
        <v>임대업;부동산 제외</v>
      </c>
      <c r="D1057">
        <f>INDEX([1]표준산업분류!$D$2:$D$2172,MATCH(Tree!$B1057,[1]표준산업분류!$B$2:$B$2172,0))</f>
        <v>123</v>
      </c>
      <c r="E1057" s="1" t="str">
        <f t="shared" si="118"/>
        <v>임대업;부동산 제외 (69)</v>
      </c>
      <c r="F1057" t="str">
        <f t="shared" si="119"/>
        <v>692</v>
      </c>
      <c r="G1057" t="str">
        <f>INDEX([1]표준산업분류!C$2:C$2172,MATCH($F1057,[1]표준산업분류!B$2:B$2172,0))</f>
        <v>개인 및 가정용품 임대업</v>
      </c>
      <c r="H1057">
        <f>INDEX([1]표준산업분류!D$2:D$2172,MATCH($F1057,[1]표준산업분류!$B$2:$B$2172,0))</f>
        <v>10</v>
      </c>
      <c r="I1057" s="1" t="str">
        <f t="shared" si="120"/>
        <v>개인 및 가정용품 임대업 (692)</v>
      </c>
      <c r="J1057" t="str">
        <f t="shared" si="121"/>
        <v>6922</v>
      </c>
      <c r="K1057" t="str">
        <f>INDEX([1]표준산업분류!C$2:C$2172,MATCH($J1057,[1]표준산업분류!B$2:B$2172,0))</f>
        <v>음반 및 비디오물 임대업</v>
      </c>
      <c r="L1057">
        <f>INDEX([1]표준산업분류!D$2:D$2172,MATCH($J1057,[1]표준산업분류!$B$2:$B$2172,0))</f>
        <v>0</v>
      </c>
      <c r="M1057" s="1" t="str">
        <f t="shared" si="115"/>
        <v>음반 및 비디오물 임대업 (6922)</v>
      </c>
      <c r="N1057" t="s">
        <v>1459</v>
      </c>
      <c r="O1057" t="s">
        <v>362</v>
      </c>
      <c r="P1057">
        <f>INDEX([1]표준산업분류!D$2:D$2172,MATCH($N1057,[1]표준산업분류!$B$2:$B$2172,0))</f>
        <v>0</v>
      </c>
      <c r="Q1057" s="1" t="str">
        <f t="shared" si="116"/>
        <v>음반 및 비디오물 임대업 (69220)</v>
      </c>
    </row>
    <row r="1058" spans="1:17" x14ac:dyDescent="0.2">
      <c r="A1058" s="1" t="str">
        <f>INDEX(lv1_index!$B$2:$B$78,MATCH(Tree!$E1058,lv1_index!$C$2:$C$78,0))</f>
        <v>M: 전문, 과학 및 기술 서비스업(70~73)</v>
      </c>
      <c r="B1058" t="str">
        <f t="shared" si="117"/>
        <v>69</v>
      </c>
      <c r="C1058" t="str">
        <f>INDEX([1]표준산업분류!$C$2:$C$2172,MATCH(Tree!$B1058,[1]표준산업분류!$B$2:$B$2172,0))</f>
        <v>임대업;부동산 제외</v>
      </c>
      <c r="D1058">
        <f>INDEX([1]표준산업분류!$D$2:$D$2172,MATCH(Tree!$B1058,[1]표준산업분류!$B$2:$B$2172,0))</f>
        <v>123</v>
      </c>
      <c r="E1058" s="1" t="str">
        <f t="shared" si="118"/>
        <v>임대업;부동산 제외 (69)</v>
      </c>
      <c r="F1058" t="str">
        <f t="shared" si="119"/>
        <v>692</v>
      </c>
      <c r="G1058" t="str">
        <f>INDEX([1]표준산업분류!C$2:C$2172,MATCH($F1058,[1]표준산업분류!B$2:B$2172,0))</f>
        <v>개인 및 가정용품 임대업</v>
      </c>
      <c r="H1058">
        <f>INDEX([1]표준산업분류!D$2:D$2172,MATCH($F1058,[1]표준산업분류!$B$2:$B$2172,0))</f>
        <v>10</v>
      </c>
      <c r="I1058" s="1" t="str">
        <f t="shared" si="120"/>
        <v>개인 및 가정용품 임대업 (692)</v>
      </c>
      <c r="J1058" t="str">
        <f t="shared" si="121"/>
        <v>6929</v>
      </c>
      <c r="K1058" t="str">
        <f>INDEX([1]표준산업분류!C$2:C$2172,MATCH($J1058,[1]표준산업분류!B$2:B$2172,0))</f>
        <v>기타 개인 및 가정용품 임대업</v>
      </c>
      <c r="L1058">
        <f>INDEX([1]표준산업분류!D$2:D$2172,MATCH($J1058,[1]표준산업분류!$B$2:$B$2172,0))</f>
        <v>8</v>
      </c>
      <c r="M1058" s="1" t="str">
        <f t="shared" si="115"/>
        <v>기타 개인 및 가정용품 임대업 (6929)</v>
      </c>
      <c r="N1058" t="s">
        <v>1460</v>
      </c>
      <c r="O1058" t="s">
        <v>2537</v>
      </c>
      <c r="P1058">
        <f>INDEX([1]표준산업분류!D$2:D$2172,MATCH($N1058,[1]표준산업분류!$B$2:$B$2172,0))</f>
        <v>0</v>
      </c>
      <c r="Q1058" s="1" t="str">
        <f t="shared" si="116"/>
        <v>서적 임대업 (69291)</v>
      </c>
    </row>
    <row r="1059" spans="1:17" x14ac:dyDescent="0.2">
      <c r="A1059" s="1" t="str">
        <f>INDEX(lv1_index!$B$2:$B$78,MATCH(Tree!$E1059,lv1_index!$C$2:$C$78,0))</f>
        <v>M: 전문, 과학 및 기술 서비스업(70~73)</v>
      </c>
      <c r="B1059" t="str">
        <f t="shared" si="117"/>
        <v>69</v>
      </c>
      <c r="C1059" t="str">
        <f>INDEX([1]표준산업분류!$C$2:$C$2172,MATCH(Tree!$B1059,[1]표준산업분류!$B$2:$B$2172,0))</f>
        <v>임대업;부동산 제외</v>
      </c>
      <c r="D1059">
        <f>INDEX([1]표준산업분류!$D$2:$D$2172,MATCH(Tree!$B1059,[1]표준산업분류!$B$2:$B$2172,0))</f>
        <v>123</v>
      </c>
      <c r="E1059" s="1" t="str">
        <f t="shared" si="118"/>
        <v>임대업;부동산 제외 (69)</v>
      </c>
      <c r="F1059" t="str">
        <f t="shared" si="119"/>
        <v>692</v>
      </c>
      <c r="G1059" t="str">
        <f>INDEX([1]표준산업분류!C$2:C$2172,MATCH($F1059,[1]표준산업분류!B$2:B$2172,0))</f>
        <v>개인 및 가정용품 임대업</v>
      </c>
      <c r="H1059">
        <f>INDEX([1]표준산업분류!D$2:D$2172,MATCH($F1059,[1]표준산업분류!$B$2:$B$2172,0))</f>
        <v>10</v>
      </c>
      <c r="I1059" s="1" t="str">
        <f t="shared" si="120"/>
        <v>개인 및 가정용품 임대업 (692)</v>
      </c>
      <c r="J1059" t="str">
        <f t="shared" si="121"/>
        <v>6929</v>
      </c>
      <c r="K1059" t="str">
        <f>INDEX([1]표준산업분류!C$2:C$2172,MATCH($J1059,[1]표준산업분류!B$2:B$2172,0))</f>
        <v>기타 개인 및 가정용품 임대업</v>
      </c>
      <c r="L1059">
        <f>INDEX([1]표준산업분류!D$2:D$2172,MATCH($J1059,[1]표준산업분류!$B$2:$B$2172,0))</f>
        <v>8</v>
      </c>
      <c r="M1059" s="1" t="str">
        <f t="shared" si="115"/>
        <v>기타 개인 및 가정용품 임대업 (6929)</v>
      </c>
      <c r="N1059" t="s">
        <v>1461</v>
      </c>
      <c r="O1059" t="s">
        <v>2538</v>
      </c>
      <c r="P1059">
        <f>INDEX([1]표준산업분류!D$2:D$2172,MATCH($N1059,[1]표준산업분류!$B$2:$B$2172,0))</f>
        <v>1</v>
      </c>
      <c r="Q1059" s="1" t="str">
        <f t="shared" si="116"/>
        <v>의류 임대업 (69292)</v>
      </c>
    </row>
    <row r="1060" spans="1:17" x14ac:dyDescent="0.2">
      <c r="A1060" s="1" t="str">
        <f>INDEX(lv1_index!$B$2:$B$78,MATCH(Tree!$E1060,lv1_index!$C$2:$C$78,0))</f>
        <v>M: 전문, 과학 및 기술 서비스업(70~73)</v>
      </c>
      <c r="B1060" t="str">
        <f t="shared" si="117"/>
        <v>69</v>
      </c>
      <c r="C1060" t="str">
        <f>INDEX([1]표준산업분류!$C$2:$C$2172,MATCH(Tree!$B1060,[1]표준산업분류!$B$2:$B$2172,0))</f>
        <v>임대업;부동산 제외</v>
      </c>
      <c r="D1060">
        <f>INDEX([1]표준산업분류!$D$2:$D$2172,MATCH(Tree!$B1060,[1]표준산업분류!$B$2:$B$2172,0))</f>
        <v>123</v>
      </c>
      <c r="E1060" s="1" t="str">
        <f t="shared" si="118"/>
        <v>임대업;부동산 제외 (69)</v>
      </c>
      <c r="F1060" t="str">
        <f t="shared" si="119"/>
        <v>692</v>
      </c>
      <c r="G1060" t="str">
        <f>INDEX([1]표준산업분류!C$2:C$2172,MATCH($F1060,[1]표준산업분류!B$2:B$2172,0))</f>
        <v>개인 및 가정용품 임대업</v>
      </c>
      <c r="H1060">
        <f>INDEX([1]표준산업분류!D$2:D$2172,MATCH($F1060,[1]표준산업분류!$B$2:$B$2172,0))</f>
        <v>10</v>
      </c>
      <c r="I1060" s="1" t="str">
        <f t="shared" si="120"/>
        <v>개인 및 가정용품 임대업 (692)</v>
      </c>
      <c r="J1060" t="str">
        <f t="shared" si="121"/>
        <v>6929</v>
      </c>
      <c r="K1060" t="str">
        <f>INDEX([1]표준산업분류!C$2:C$2172,MATCH($J1060,[1]표준산업분류!B$2:B$2172,0))</f>
        <v>기타 개인 및 가정용품 임대업</v>
      </c>
      <c r="L1060">
        <f>INDEX([1]표준산업분류!D$2:D$2172,MATCH($J1060,[1]표준산업분류!$B$2:$B$2172,0))</f>
        <v>8</v>
      </c>
      <c r="M1060" s="1" t="str">
        <f t="shared" si="115"/>
        <v>기타 개인 및 가정용품 임대업 (6929)</v>
      </c>
      <c r="N1060" t="s">
        <v>1462</v>
      </c>
      <c r="O1060" t="s">
        <v>2539</v>
      </c>
      <c r="P1060">
        <f>INDEX([1]표준산업분류!D$2:D$2172,MATCH($N1060,[1]표준산업분류!$B$2:$B$2172,0))</f>
        <v>7</v>
      </c>
      <c r="Q1060" s="1" t="str">
        <f t="shared" si="116"/>
        <v>그외 기타 개인 및 가정용품 임대업 (69299)</v>
      </c>
    </row>
    <row r="1061" spans="1:17" x14ac:dyDescent="0.2">
      <c r="A1061" s="1" t="str">
        <f>INDEX(lv1_index!$B$2:$B$78,MATCH(Tree!$E1061,lv1_index!$C$2:$C$78,0))</f>
        <v>M: 전문, 과학 및 기술 서비스업(70~73)</v>
      </c>
      <c r="B1061" t="str">
        <f t="shared" si="117"/>
        <v>69</v>
      </c>
      <c r="C1061" t="str">
        <f>INDEX([1]표준산업분류!$C$2:$C$2172,MATCH(Tree!$B1061,[1]표준산업분류!$B$2:$B$2172,0))</f>
        <v>임대업;부동산 제외</v>
      </c>
      <c r="D1061">
        <f>INDEX([1]표준산업분류!$D$2:$D$2172,MATCH(Tree!$B1061,[1]표준산업분류!$B$2:$B$2172,0))</f>
        <v>123</v>
      </c>
      <c r="E1061" s="1" t="str">
        <f t="shared" si="118"/>
        <v>임대업;부동산 제외 (69)</v>
      </c>
      <c r="F1061" t="str">
        <f t="shared" si="119"/>
        <v>693</v>
      </c>
      <c r="G1061" t="str">
        <f>INDEX([1]표준산업분류!C$2:C$2172,MATCH($F1061,[1]표준산업분류!B$2:B$2172,0))</f>
        <v>산업용 기계 및 장비 임대업</v>
      </c>
      <c r="H1061">
        <f>INDEX([1]표준산업분류!D$2:D$2172,MATCH($F1061,[1]표준산업분류!$B$2:$B$2172,0))</f>
        <v>44</v>
      </c>
      <c r="I1061" s="1" t="str">
        <f t="shared" si="120"/>
        <v>산업용 기계 및 장비 임대업 (693)</v>
      </c>
      <c r="J1061" t="str">
        <f t="shared" si="121"/>
        <v>6931</v>
      </c>
      <c r="K1061" t="str">
        <f>INDEX([1]표준산업분류!C$2:C$2172,MATCH($J1061,[1]표준산업분류!B$2:B$2172,0))</f>
        <v>건설 및 토목공사용 기계장비 임대업</v>
      </c>
      <c r="L1061">
        <f>INDEX([1]표준산업분류!D$2:D$2172,MATCH($J1061,[1]표준산업분류!$B$2:$B$2172,0))</f>
        <v>24</v>
      </c>
      <c r="M1061" s="1" t="str">
        <f t="shared" si="115"/>
        <v>건설 및 토목공사용 기계장비 임대업 (6931)</v>
      </c>
      <c r="N1061" t="s">
        <v>1463</v>
      </c>
      <c r="O1061" t="s">
        <v>364</v>
      </c>
      <c r="P1061">
        <f>INDEX([1]표준산업분류!D$2:D$2172,MATCH($N1061,[1]표준산업분류!$B$2:$B$2172,0))</f>
        <v>24</v>
      </c>
      <c r="Q1061" s="1" t="str">
        <f t="shared" si="116"/>
        <v>건설 및 토목공사용 기계장비 임대업 (69310)</v>
      </c>
    </row>
    <row r="1062" spans="1:17" x14ac:dyDescent="0.2">
      <c r="A1062" s="1" t="str">
        <f>INDEX(lv1_index!$B$2:$B$78,MATCH(Tree!$E1062,lv1_index!$C$2:$C$78,0))</f>
        <v>M: 전문, 과학 및 기술 서비스업(70~73)</v>
      </c>
      <c r="B1062" t="str">
        <f t="shared" si="117"/>
        <v>69</v>
      </c>
      <c r="C1062" t="str">
        <f>INDEX([1]표준산업분류!$C$2:$C$2172,MATCH(Tree!$B1062,[1]표준산업분류!$B$2:$B$2172,0))</f>
        <v>임대업;부동산 제외</v>
      </c>
      <c r="D1062">
        <f>INDEX([1]표준산업분류!$D$2:$D$2172,MATCH(Tree!$B1062,[1]표준산업분류!$B$2:$B$2172,0))</f>
        <v>123</v>
      </c>
      <c r="E1062" s="1" t="str">
        <f t="shared" si="118"/>
        <v>임대업;부동산 제외 (69)</v>
      </c>
      <c r="F1062" t="str">
        <f t="shared" si="119"/>
        <v>693</v>
      </c>
      <c r="G1062" t="str">
        <f>INDEX([1]표준산업분류!C$2:C$2172,MATCH($F1062,[1]표준산업분류!B$2:B$2172,0))</f>
        <v>산업용 기계 및 장비 임대업</v>
      </c>
      <c r="H1062">
        <f>INDEX([1]표준산업분류!D$2:D$2172,MATCH($F1062,[1]표준산업분류!$B$2:$B$2172,0))</f>
        <v>44</v>
      </c>
      <c r="I1062" s="1" t="str">
        <f t="shared" si="120"/>
        <v>산업용 기계 및 장비 임대업 (693)</v>
      </c>
      <c r="J1062" t="str">
        <f t="shared" si="121"/>
        <v>6932</v>
      </c>
      <c r="K1062" t="str">
        <f>INDEX([1]표준산업분류!C$2:C$2172,MATCH($J1062,[1]표준산업분류!B$2:B$2172,0))</f>
        <v>컴퓨터 및 사무용 기계장비 임대업</v>
      </c>
      <c r="L1062">
        <f>INDEX([1]표준산업분류!D$2:D$2172,MATCH($J1062,[1]표준산업분류!$B$2:$B$2172,0))</f>
        <v>8</v>
      </c>
      <c r="M1062" s="1" t="str">
        <f t="shared" si="115"/>
        <v>컴퓨터 및 사무용 기계장비 임대업 (6932)</v>
      </c>
      <c r="N1062" t="s">
        <v>1464</v>
      </c>
      <c r="O1062" t="s">
        <v>365</v>
      </c>
      <c r="P1062">
        <f>INDEX([1]표준산업분류!D$2:D$2172,MATCH($N1062,[1]표준산업분류!$B$2:$B$2172,0))</f>
        <v>8</v>
      </c>
      <c r="Q1062" s="1" t="str">
        <f t="shared" si="116"/>
        <v>컴퓨터 및 사무용 기계장비 임대업 (69320)</v>
      </c>
    </row>
    <row r="1063" spans="1:17" x14ac:dyDescent="0.2">
      <c r="A1063" s="1" t="str">
        <f>INDEX(lv1_index!$B$2:$B$78,MATCH(Tree!$E1063,lv1_index!$C$2:$C$78,0))</f>
        <v>M: 전문, 과학 및 기술 서비스업(70~73)</v>
      </c>
      <c r="B1063" t="str">
        <f t="shared" si="117"/>
        <v>69</v>
      </c>
      <c r="C1063" t="str">
        <f>INDEX([1]표준산업분류!$C$2:$C$2172,MATCH(Tree!$B1063,[1]표준산업분류!$B$2:$B$2172,0))</f>
        <v>임대업;부동산 제외</v>
      </c>
      <c r="D1063">
        <f>INDEX([1]표준산업분류!$D$2:$D$2172,MATCH(Tree!$B1063,[1]표준산업분류!$B$2:$B$2172,0))</f>
        <v>123</v>
      </c>
      <c r="E1063" s="1" t="str">
        <f t="shared" si="118"/>
        <v>임대업;부동산 제외 (69)</v>
      </c>
      <c r="F1063" t="str">
        <f t="shared" si="119"/>
        <v>693</v>
      </c>
      <c r="G1063" t="str">
        <f>INDEX([1]표준산업분류!C$2:C$2172,MATCH($F1063,[1]표준산업분류!B$2:B$2172,0))</f>
        <v>산업용 기계 및 장비 임대업</v>
      </c>
      <c r="H1063">
        <f>INDEX([1]표준산업분류!D$2:D$2172,MATCH($F1063,[1]표준산업분류!$B$2:$B$2172,0))</f>
        <v>44</v>
      </c>
      <c r="I1063" s="1" t="str">
        <f t="shared" si="120"/>
        <v>산업용 기계 및 장비 임대업 (693)</v>
      </c>
      <c r="J1063" t="str">
        <f t="shared" si="121"/>
        <v>6939</v>
      </c>
      <c r="K1063" t="str">
        <f>INDEX([1]표준산업분류!C$2:C$2172,MATCH($J1063,[1]표준산업분류!B$2:B$2172,0))</f>
        <v>기타 산업용 기계 및 장비 임대업</v>
      </c>
      <c r="L1063">
        <f>INDEX([1]표준산업분류!D$2:D$2172,MATCH($J1063,[1]표준산업분류!$B$2:$B$2172,0))</f>
        <v>12</v>
      </c>
      <c r="M1063" s="1" t="str">
        <f t="shared" si="115"/>
        <v>기타 산업용 기계 및 장비 임대업 (6939)</v>
      </c>
      <c r="N1063" t="s">
        <v>1465</v>
      </c>
      <c r="O1063" t="s">
        <v>366</v>
      </c>
      <c r="P1063">
        <f>INDEX([1]표준산업분류!D$2:D$2172,MATCH($N1063,[1]표준산업분류!$B$2:$B$2172,0))</f>
        <v>12</v>
      </c>
      <c r="Q1063" s="1" t="str">
        <f t="shared" si="116"/>
        <v>기타 산업용 기계 및 장비 임대업 (69390)</v>
      </c>
    </row>
    <row r="1064" spans="1:17" x14ac:dyDescent="0.2">
      <c r="A1064" s="1" t="str">
        <f>INDEX(lv1_index!$B$2:$B$78,MATCH(Tree!$E1064,lv1_index!$C$2:$C$78,0))</f>
        <v>M: 전문, 과학 및 기술 서비스업(70~73)</v>
      </c>
      <c r="B1064" t="str">
        <f t="shared" si="117"/>
        <v>69</v>
      </c>
      <c r="C1064" t="str">
        <f>INDEX([1]표준산업분류!$C$2:$C$2172,MATCH(Tree!$B1064,[1]표준산업분류!$B$2:$B$2172,0))</f>
        <v>임대업;부동산 제외</v>
      </c>
      <c r="D1064">
        <f>INDEX([1]표준산업분류!$D$2:$D$2172,MATCH(Tree!$B1064,[1]표준산업분류!$B$2:$B$2172,0))</f>
        <v>123</v>
      </c>
      <c r="E1064" s="1" t="str">
        <f t="shared" si="118"/>
        <v>임대업;부동산 제외 (69)</v>
      </c>
      <c r="F1064" t="str">
        <f t="shared" si="119"/>
        <v>694</v>
      </c>
      <c r="G1064" t="str">
        <f>INDEX([1]표준산업분류!C$2:C$2172,MATCH($F1064,[1]표준산업분류!B$2:B$2172,0))</f>
        <v>무형재산권 임대업</v>
      </c>
      <c r="H1064">
        <f>INDEX([1]표준산업분류!D$2:D$2172,MATCH($F1064,[1]표준산업분류!$B$2:$B$2172,0))</f>
        <v>3</v>
      </c>
      <c r="I1064" s="1" t="str">
        <f t="shared" si="120"/>
        <v>무형재산권 임대업 (694)</v>
      </c>
      <c r="J1064" t="str">
        <f t="shared" si="121"/>
        <v>6940</v>
      </c>
      <c r="K1064" t="str">
        <f>INDEX([1]표준산업분류!C$2:C$2172,MATCH($J1064,[1]표준산업분류!B$2:B$2172,0))</f>
        <v>무형재산권 임대업</v>
      </c>
      <c r="L1064">
        <f>INDEX([1]표준산업분류!D$2:D$2172,MATCH($J1064,[1]표준산업분류!$B$2:$B$2172,0))</f>
        <v>3</v>
      </c>
      <c r="M1064" s="1" t="str">
        <f t="shared" si="115"/>
        <v>무형재산권 임대업 (6940)</v>
      </c>
      <c r="N1064" t="s">
        <v>1466</v>
      </c>
      <c r="O1064" t="s">
        <v>14</v>
      </c>
      <c r="P1064">
        <f>INDEX([1]표준산업분류!D$2:D$2172,MATCH($N1064,[1]표준산업분류!$B$2:$B$2172,0))</f>
        <v>3</v>
      </c>
      <c r="Q1064" s="1" t="str">
        <f t="shared" si="116"/>
        <v>무형재산권 임대업 (69400)</v>
      </c>
    </row>
    <row r="1065" spans="1:17" x14ac:dyDescent="0.2">
      <c r="A1065" s="1" t="str">
        <f>INDEX(lv1_index!$B$2:$B$78,MATCH(Tree!$E1065,lv1_index!$C$2:$C$78,0))</f>
        <v>M: 전문, 과학 및 기술 서비스업(70~73)</v>
      </c>
      <c r="B1065" t="str">
        <f t="shared" si="117"/>
        <v>70</v>
      </c>
      <c r="C1065" t="str">
        <f>INDEX([1]표준산업분류!$C$2:$C$2172,MATCH(Tree!$B1065,[1]표준산업분류!$B$2:$B$2172,0))</f>
        <v>연구개발업</v>
      </c>
      <c r="D1065">
        <f>INDEX([1]표준산업분류!$D$2:$D$2172,MATCH(Tree!$B1065,[1]표준산업분류!$B$2:$B$2172,0))</f>
        <v>184</v>
      </c>
      <c r="E1065" s="1" t="str">
        <f t="shared" si="118"/>
        <v>연구개발업 (70)</v>
      </c>
      <c r="F1065" t="str">
        <f t="shared" si="119"/>
        <v>701</v>
      </c>
      <c r="G1065" t="str">
        <f>INDEX([1]표준산업분류!C$2:C$2172,MATCH($F1065,[1]표준산업분류!B$2:B$2172,0))</f>
        <v>자연과학 및 공학 연구개발업</v>
      </c>
      <c r="H1065">
        <f>INDEX([1]표준산업분류!D$2:D$2172,MATCH($F1065,[1]표준산업분류!$B$2:$B$2172,0))</f>
        <v>179</v>
      </c>
      <c r="I1065" s="1" t="str">
        <f t="shared" si="120"/>
        <v>자연과학 및 공학 연구개발업 (701)</v>
      </c>
      <c r="J1065" t="str">
        <f t="shared" si="121"/>
        <v>7010</v>
      </c>
      <c r="K1065" t="str">
        <f>INDEX([1]표준산업분류!C$2:C$2172,MATCH($J1065,[1]표준산업분류!B$2:B$2172,0))</f>
        <v>자연과학 및 공학 연구개발업</v>
      </c>
      <c r="L1065">
        <f>INDEX([1]표준산업분류!D$2:D$2172,MATCH($J1065,[1]표준산업분류!$B$2:$B$2172,0))</f>
        <v>1</v>
      </c>
      <c r="M1065" s="1" t="str">
        <f t="shared" si="115"/>
        <v>자연과학 및 공학 연구개발업 (7010)</v>
      </c>
      <c r="N1065" t="s">
        <v>1467</v>
      </c>
      <c r="O1065" t="s">
        <v>13</v>
      </c>
      <c r="P1065">
        <f>INDEX([1]표준산업분류!D$2:D$2172,MATCH($N1065,[1]표준산업분류!$B$2:$B$2172,0))</f>
        <v>1</v>
      </c>
      <c r="Q1065" s="1" t="str">
        <f t="shared" si="116"/>
        <v>자연과학 및 공학 연구개발업 (70100)</v>
      </c>
    </row>
    <row r="1066" spans="1:17" x14ac:dyDescent="0.2">
      <c r="A1066" s="1" t="str">
        <f>INDEX(lv1_index!$B$2:$B$78,MATCH(Tree!$E1066,lv1_index!$C$2:$C$78,0))</f>
        <v>M: 전문, 과학 및 기술 서비스업(70~73)</v>
      </c>
      <c r="B1066" t="str">
        <f t="shared" si="117"/>
        <v>70</v>
      </c>
      <c r="C1066" t="str">
        <f>INDEX([1]표준산업분류!$C$2:$C$2172,MATCH(Tree!$B1066,[1]표준산업분류!$B$2:$B$2172,0))</f>
        <v>연구개발업</v>
      </c>
      <c r="D1066">
        <f>INDEX([1]표준산업분류!$D$2:$D$2172,MATCH(Tree!$B1066,[1]표준산업분류!$B$2:$B$2172,0))</f>
        <v>184</v>
      </c>
      <c r="E1066" s="1" t="str">
        <f t="shared" si="118"/>
        <v>연구개발업 (70)</v>
      </c>
      <c r="F1066" t="str">
        <f t="shared" si="119"/>
        <v>701</v>
      </c>
      <c r="G1066" t="str">
        <f>INDEX([1]표준산업분류!C$2:C$2172,MATCH($F1066,[1]표준산업분류!B$2:B$2172,0))</f>
        <v>자연과학 및 공학 연구개발업</v>
      </c>
      <c r="H1066">
        <f>INDEX([1]표준산업분류!D$2:D$2172,MATCH($F1066,[1]표준산업분류!$B$2:$B$2172,0))</f>
        <v>179</v>
      </c>
      <c r="I1066" s="1" t="str">
        <f t="shared" si="120"/>
        <v>자연과학 및 공학 연구개발업 (701)</v>
      </c>
      <c r="J1066" t="str">
        <f t="shared" si="121"/>
        <v>7011</v>
      </c>
      <c r="K1066" t="str">
        <f>INDEX([1]표준산업분류!C$2:C$2172,MATCH($J1066,[1]표준산업분류!B$2:B$2172,0))</f>
        <v>자연과학 연구개발업</v>
      </c>
      <c r="L1066">
        <f>INDEX([1]표준산업분류!D$2:D$2172,MATCH($J1066,[1]표준산업분류!$B$2:$B$2172,0))</f>
        <v>159</v>
      </c>
      <c r="M1066" s="1" t="str">
        <f t="shared" si="115"/>
        <v>자연과학 연구개발업 (7011)</v>
      </c>
      <c r="N1066" t="s">
        <v>1468</v>
      </c>
      <c r="O1066" t="s">
        <v>2540</v>
      </c>
      <c r="P1066">
        <f>INDEX([1]표준산업분류!D$2:D$2172,MATCH($N1066,[1]표준산업분류!$B$2:$B$2172,0))</f>
        <v>14</v>
      </c>
      <c r="Q1066" s="1" t="str">
        <f t="shared" si="116"/>
        <v>물리, 화학 및 생물학 연구개발업 (70111)</v>
      </c>
    </row>
    <row r="1067" spans="1:17" x14ac:dyDescent="0.2">
      <c r="A1067" s="1" t="str">
        <f>INDEX(lv1_index!$B$2:$B$78,MATCH(Tree!$E1067,lv1_index!$C$2:$C$78,0))</f>
        <v>M: 전문, 과학 및 기술 서비스업(70~73)</v>
      </c>
      <c r="B1067" t="str">
        <f t="shared" si="117"/>
        <v>70</v>
      </c>
      <c r="C1067" t="str">
        <f>INDEX([1]표준산업분류!$C$2:$C$2172,MATCH(Tree!$B1067,[1]표준산업분류!$B$2:$B$2172,0))</f>
        <v>연구개발업</v>
      </c>
      <c r="D1067">
        <f>INDEX([1]표준산업분류!$D$2:$D$2172,MATCH(Tree!$B1067,[1]표준산업분류!$B$2:$B$2172,0))</f>
        <v>184</v>
      </c>
      <c r="E1067" s="1" t="str">
        <f t="shared" si="118"/>
        <v>연구개발업 (70)</v>
      </c>
      <c r="F1067" t="str">
        <f t="shared" si="119"/>
        <v>701</v>
      </c>
      <c r="G1067" t="str">
        <f>INDEX([1]표준산업분류!C$2:C$2172,MATCH($F1067,[1]표준산업분류!B$2:B$2172,0))</f>
        <v>자연과학 및 공학 연구개발업</v>
      </c>
      <c r="H1067">
        <f>INDEX([1]표준산업분류!D$2:D$2172,MATCH($F1067,[1]표준산업분류!$B$2:$B$2172,0))</f>
        <v>179</v>
      </c>
      <c r="I1067" s="1" t="str">
        <f t="shared" si="120"/>
        <v>자연과학 및 공학 연구개발업 (701)</v>
      </c>
      <c r="J1067" t="str">
        <f t="shared" si="121"/>
        <v>7011</v>
      </c>
      <c r="K1067" t="str">
        <f>INDEX([1]표준산업분류!C$2:C$2172,MATCH($J1067,[1]표준산업분류!B$2:B$2172,0))</f>
        <v>자연과학 연구개발업</v>
      </c>
      <c r="L1067">
        <f>INDEX([1]표준산업분류!D$2:D$2172,MATCH($J1067,[1]표준산업분류!$B$2:$B$2172,0))</f>
        <v>159</v>
      </c>
      <c r="M1067" s="1" t="str">
        <f t="shared" si="115"/>
        <v>자연과학 연구개발업 (7011)</v>
      </c>
      <c r="N1067" t="s">
        <v>1469</v>
      </c>
      <c r="O1067" t="s">
        <v>2541</v>
      </c>
      <c r="P1067">
        <f>INDEX([1]표준산업분류!D$2:D$2172,MATCH($N1067,[1]표준산업분류!$B$2:$B$2172,0))</f>
        <v>1</v>
      </c>
      <c r="Q1067" s="1" t="str">
        <f t="shared" si="116"/>
        <v>농학 연구개발업 (70112)</v>
      </c>
    </row>
    <row r="1068" spans="1:17" x14ac:dyDescent="0.2">
      <c r="A1068" s="1" t="str">
        <f>INDEX(lv1_index!$B$2:$B$78,MATCH(Tree!$E1068,lv1_index!$C$2:$C$78,0))</f>
        <v>M: 전문, 과학 및 기술 서비스업(70~73)</v>
      </c>
      <c r="B1068" t="str">
        <f t="shared" si="117"/>
        <v>70</v>
      </c>
      <c r="C1068" t="str">
        <f>INDEX([1]표준산업분류!$C$2:$C$2172,MATCH(Tree!$B1068,[1]표준산업분류!$B$2:$B$2172,0))</f>
        <v>연구개발업</v>
      </c>
      <c r="D1068">
        <f>INDEX([1]표준산업분류!$D$2:$D$2172,MATCH(Tree!$B1068,[1]표준산업분류!$B$2:$B$2172,0))</f>
        <v>184</v>
      </c>
      <c r="E1068" s="1" t="str">
        <f t="shared" si="118"/>
        <v>연구개발업 (70)</v>
      </c>
      <c r="F1068" t="str">
        <f t="shared" si="119"/>
        <v>701</v>
      </c>
      <c r="G1068" t="str">
        <f>INDEX([1]표준산업분류!C$2:C$2172,MATCH($F1068,[1]표준산업분류!B$2:B$2172,0))</f>
        <v>자연과학 및 공학 연구개발업</v>
      </c>
      <c r="H1068">
        <f>INDEX([1]표준산업분류!D$2:D$2172,MATCH($F1068,[1]표준산업분류!$B$2:$B$2172,0))</f>
        <v>179</v>
      </c>
      <c r="I1068" s="1" t="str">
        <f t="shared" si="120"/>
        <v>자연과학 및 공학 연구개발업 (701)</v>
      </c>
      <c r="J1068" t="str">
        <f t="shared" si="121"/>
        <v>7011</v>
      </c>
      <c r="K1068" t="str">
        <f>INDEX([1]표준산업분류!C$2:C$2172,MATCH($J1068,[1]표준산업분류!B$2:B$2172,0))</f>
        <v>자연과학 연구개발업</v>
      </c>
      <c r="L1068">
        <f>INDEX([1]표준산업분류!D$2:D$2172,MATCH($J1068,[1]표준산업분류!$B$2:$B$2172,0))</f>
        <v>159</v>
      </c>
      <c r="M1068" s="1" t="str">
        <f t="shared" si="115"/>
        <v>자연과학 연구개발업 (7011)</v>
      </c>
      <c r="N1068" t="s">
        <v>1470</v>
      </c>
      <c r="O1068" t="s">
        <v>2542</v>
      </c>
      <c r="P1068">
        <f>INDEX([1]표준산업분류!D$2:D$2172,MATCH($N1068,[1]표준산업분류!$B$2:$B$2172,0))</f>
        <v>143</v>
      </c>
      <c r="Q1068" s="1" t="str">
        <f t="shared" si="116"/>
        <v>의학 및 약학 연구개발업 (70113)</v>
      </c>
    </row>
    <row r="1069" spans="1:17" x14ac:dyDescent="0.2">
      <c r="A1069" s="1" t="str">
        <f>INDEX(lv1_index!$B$2:$B$78,MATCH(Tree!$E1069,lv1_index!$C$2:$C$78,0))</f>
        <v>M: 전문, 과학 및 기술 서비스업(70~73)</v>
      </c>
      <c r="B1069" t="str">
        <f t="shared" si="117"/>
        <v>70</v>
      </c>
      <c r="C1069" t="str">
        <f>INDEX([1]표준산업분류!$C$2:$C$2172,MATCH(Tree!$B1069,[1]표준산업분류!$B$2:$B$2172,0))</f>
        <v>연구개발업</v>
      </c>
      <c r="D1069">
        <f>INDEX([1]표준산업분류!$D$2:$D$2172,MATCH(Tree!$B1069,[1]표준산업분류!$B$2:$B$2172,0))</f>
        <v>184</v>
      </c>
      <c r="E1069" s="1" t="str">
        <f t="shared" si="118"/>
        <v>연구개발업 (70)</v>
      </c>
      <c r="F1069" t="str">
        <f t="shared" si="119"/>
        <v>701</v>
      </c>
      <c r="G1069" t="str">
        <f>INDEX([1]표준산업분류!C$2:C$2172,MATCH($F1069,[1]표준산업분류!B$2:B$2172,0))</f>
        <v>자연과학 및 공학 연구개발업</v>
      </c>
      <c r="H1069">
        <f>INDEX([1]표준산업분류!D$2:D$2172,MATCH($F1069,[1]표준산업분류!$B$2:$B$2172,0))</f>
        <v>179</v>
      </c>
      <c r="I1069" s="1" t="str">
        <f t="shared" si="120"/>
        <v>자연과학 및 공학 연구개발업 (701)</v>
      </c>
      <c r="J1069" t="str">
        <f t="shared" si="121"/>
        <v>7011</v>
      </c>
      <c r="K1069" t="str">
        <f>INDEX([1]표준산업분류!C$2:C$2172,MATCH($J1069,[1]표준산업분류!B$2:B$2172,0))</f>
        <v>자연과학 연구개발업</v>
      </c>
      <c r="L1069">
        <f>INDEX([1]표준산업분류!D$2:D$2172,MATCH($J1069,[1]표준산업분류!$B$2:$B$2172,0))</f>
        <v>159</v>
      </c>
      <c r="M1069" s="1" t="str">
        <f t="shared" si="115"/>
        <v>자연과학 연구개발업 (7011)</v>
      </c>
      <c r="N1069" t="s">
        <v>1471</v>
      </c>
      <c r="O1069" t="s">
        <v>2543</v>
      </c>
      <c r="P1069">
        <f>INDEX([1]표준산업분류!D$2:D$2172,MATCH($N1069,[1]표준산업분류!$B$2:$B$2172,0))</f>
        <v>1</v>
      </c>
      <c r="Q1069" s="1" t="str">
        <f t="shared" si="116"/>
        <v>기타 자연과학 연구개발업 (70119)</v>
      </c>
    </row>
    <row r="1070" spans="1:17" x14ac:dyDescent="0.2">
      <c r="A1070" s="1" t="str">
        <f>INDEX(lv1_index!$B$2:$B$78,MATCH(Tree!$E1070,lv1_index!$C$2:$C$78,0))</f>
        <v>M: 전문, 과학 및 기술 서비스업(70~73)</v>
      </c>
      <c r="B1070" t="str">
        <f t="shared" si="117"/>
        <v>70</v>
      </c>
      <c r="C1070" t="str">
        <f>INDEX([1]표준산업분류!$C$2:$C$2172,MATCH(Tree!$B1070,[1]표준산업분류!$B$2:$B$2172,0))</f>
        <v>연구개발업</v>
      </c>
      <c r="D1070">
        <f>INDEX([1]표준산업분류!$D$2:$D$2172,MATCH(Tree!$B1070,[1]표준산업분류!$B$2:$B$2172,0))</f>
        <v>184</v>
      </c>
      <c r="E1070" s="1" t="str">
        <f t="shared" si="118"/>
        <v>연구개발업 (70)</v>
      </c>
      <c r="F1070" t="str">
        <f t="shared" si="119"/>
        <v>701</v>
      </c>
      <c r="G1070" t="str">
        <f>INDEX([1]표준산업분류!C$2:C$2172,MATCH($F1070,[1]표준산업분류!B$2:B$2172,0))</f>
        <v>자연과학 및 공학 연구개발업</v>
      </c>
      <c r="H1070">
        <f>INDEX([1]표준산업분류!D$2:D$2172,MATCH($F1070,[1]표준산업분류!$B$2:$B$2172,0))</f>
        <v>179</v>
      </c>
      <c r="I1070" s="1" t="str">
        <f t="shared" si="120"/>
        <v>자연과학 및 공학 연구개발업 (701)</v>
      </c>
      <c r="J1070" t="str">
        <f t="shared" si="121"/>
        <v>7012</v>
      </c>
      <c r="K1070" t="str">
        <f>INDEX([1]표준산업분류!C$2:C$2172,MATCH($J1070,[1]표준산업분류!B$2:B$2172,0))</f>
        <v>공학 연구개발업</v>
      </c>
      <c r="L1070">
        <f>INDEX([1]표준산업분류!D$2:D$2172,MATCH($J1070,[1]표준산업분류!$B$2:$B$2172,0))</f>
        <v>19</v>
      </c>
      <c r="M1070" s="1" t="str">
        <f t="shared" si="115"/>
        <v>공학 연구개발업 (7012)</v>
      </c>
      <c r="N1070" t="s">
        <v>1472</v>
      </c>
      <c r="O1070" t="s">
        <v>2544</v>
      </c>
      <c r="P1070">
        <f>INDEX([1]표준산업분류!D$2:D$2172,MATCH($N1070,[1]표준산업분류!$B$2:$B$2172,0))</f>
        <v>7</v>
      </c>
      <c r="Q1070" s="1" t="str">
        <f t="shared" si="116"/>
        <v>전기·전자공학 연구개발업 (70121)</v>
      </c>
    </row>
    <row r="1071" spans="1:17" x14ac:dyDescent="0.2">
      <c r="A1071" s="1" t="str">
        <f>INDEX(lv1_index!$B$2:$B$78,MATCH(Tree!$E1071,lv1_index!$C$2:$C$78,0))</f>
        <v>M: 전문, 과학 및 기술 서비스업(70~73)</v>
      </c>
      <c r="B1071" t="str">
        <f t="shared" si="117"/>
        <v>70</v>
      </c>
      <c r="C1071" t="str">
        <f>INDEX([1]표준산업분류!$C$2:$C$2172,MATCH(Tree!$B1071,[1]표준산업분류!$B$2:$B$2172,0))</f>
        <v>연구개발업</v>
      </c>
      <c r="D1071">
        <f>INDEX([1]표준산업분류!$D$2:$D$2172,MATCH(Tree!$B1071,[1]표준산업분류!$B$2:$B$2172,0))</f>
        <v>184</v>
      </c>
      <c r="E1071" s="1" t="str">
        <f t="shared" si="118"/>
        <v>연구개발업 (70)</v>
      </c>
      <c r="F1071" t="str">
        <f t="shared" si="119"/>
        <v>701</v>
      </c>
      <c r="G1071" t="str">
        <f>INDEX([1]표준산업분류!C$2:C$2172,MATCH($F1071,[1]표준산업분류!B$2:B$2172,0))</f>
        <v>자연과학 및 공학 연구개발업</v>
      </c>
      <c r="H1071">
        <f>INDEX([1]표준산업분류!D$2:D$2172,MATCH($F1071,[1]표준산업분류!$B$2:$B$2172,0))</f>
        <v>179</v>
      </c>
      <c r="I1071" s="1" t="str">
        <f t="shared" si="120"/>
        <v>자연과학 및 공학 연구개발업 (701)</v>
      </c>
      <c r="J1071" t="str">
        <f t="shared" si="121"/>
        <v>7012</v>
      </c>
      <c r="K1071" t="str">
        <f>INDEX([1]표준산업분류!C$2:C$2172,MATCH($J1071,[1]표준산업분류!B$2:B$2172,0))</f>
        <v>공학 연구개발업</v>
      </c>
      <c r="L1071">
        <f>INDEX([1]표준산업분류!D$2:D$2172,MATCH($J1071,[1]표준산업분류!$B$2:$B$2172,0))</f>
        <v>19</v>
      </c>
      <c r="M1071" s="1" t="str">
        <f t="shared" si="115"/>
        <v>공학 연구개발업 (7012)</v>
      </c>
      <c r="N1071" t="s">
        <v>1473</v>
      </c>
      <c r="O1071" t="s">
        <v>2545</v>
      </c>
      <c r="P1071">
        <f>INDEX([1]표준산업분류!D$2:D$2172,MATCH($N1071,[1]표준산업분류!$B$2:$B$2172,0))</f>
        <v>12</v>
      </c>
      <c r="Q1071" s="1" t="str">
        <f t="shared" si="116"/>
        <v>기타 공학 연구개발업 (70129)</v>
      </c>
    </row>
    <row r="1072" spans="1:17" x14ac:dyDescent="0.2">
      <c r="A1072" s="1" t="str">
        <f>INDEX(lv1_index!$B$2:$B$78,MATCH(Tree!$E1072,lv1_index!$C$2:$C$78,0))</f>
        <v>M: 전문, 과학 및 기술 서비스업(70~73)</v>
      </c>
      <c r="B1072" t="str">
        <f t="shared" si="117"/>
        <v>70</v>
      </c>
      <c r="C1072" t="str">
        <f>INDEX([1]표준산업분류!$C$2:$C$2172,MATCH(Tree!$B1072,[1]표준산업분류!$B$2:$B$2172,0))</f>
        <v>연구개발업</v>
      </c>
      <c r="D1072">
        <f>INDEX([1]표준산업분류!$D$2:$D$2172,MATCH(Tree!$B1072,[1]표준산업분류!$B$2:$B$2172,0))</f>
        <v>184</v>
      </c>
      <c r="E1072" s="1" t="str">
        <f t="shared" si="118"/>
        <v>연구개발업 (70)</v>
      </c>
      <c r="F1072" t="str">
        <f t="shared" si="119"/>
        <v>701</v>
      </c>
      <c r="G1072" t="str">
        <f>INDEX([1]표준산업분류!C$2:C$2172,MATCH($F1072,[1]표준산업분류!B$2:B$2172,0))</f>
        <v>자연과학 및 공학 연구개발업</v>
      </c>
      <c r="H1072">
        <f>INDEX([1]표준산업분류!D$2:D$2172,MATCH($F1072,[1]표준산업분류!$B$2:$B$2172,0))</f>
        <v>179</v>
      </c>
      <c r="I1072" s="1" t="str">
        <f t="shared" si="120"/>
        <v>자연과학 및 공학 연구개발업 (701)</v>
      </c>
      <c r="J1072" t="str">
        <f t="shared" si="121"/>
        <v>7013</v>
      </c>
      <c r="K1072" t="str">
        <f>INDEX([1]표준산업분류!C$2:C$2172,MATCH($J1072,[1]표준산업분류!B$2:B$2172,0))</f>
        <v>자연과학 및 공학 융합 연구개발업</v>
      </c>
      <c r="L1072">
        <f>INDEX([1]표준산업분류!D$2:D$2172,MATCH($J1072,[1]표준산업분류!$B$2:$B$2172,0))</f>
        <v>0</v>
      </c>
      <c r="M1072" s="1" t="str">
        <f t="shared" si="115"/>
        <v>자연과학 및 공학 융합 연구개발업 (7013)</v>
      </c>
      <c r="N1072" t="s">
        <v>1474</v>
      </c>
      <c r="O1072" t="s">
        <v>367</v>
      </c>
      <c r="P1072">
        <f>INDEX([1]표준산업분류!D$2:D$2172,MATCH($N1072,[1]표준산업분류!$B$2:$B$2172,0))</f>
        <v>0</v>
      </c>
      <c r="Q1072" s="1" t="str">
        <f t="shared" si="116"/>
        <v>자연과학 및 공학 융합 연구개발업 (70130)</v>
      </c>
    </row>
    <row r="1073" spans="1:17" x14ac:dyDescent="0.2">
      <c r="A1073" s="1" t="str">
        <f>INDEX(lv1_index!$B$2:$B$78,MATCH(Tree!$E1073,lv1_index!$C$2:$C$78,0))</f>
        <v>M: 전문, 과학 및 기술 서비스업(70~73)</v>
      </c>
      <c r="B1073" t="str">
        <f t="shared" si="117"/>
        <v>70</v>
      </c>
      <c r="C1073" t="str">
        <f>INDEX([1]표준산업분류!$C$2:$C$2172,MATCH(Tree!$B1073,[1]표준산업분류!$B$2:$B$2172,0))</f>
        <v>연구개발업</v>
      </c>
      <c r="D1073">
        <f>INDEX([1]표준산업분류!$D$2:$D$2172,MATCH(Tree!$B1073,[1]표준산업분류!$B$2:$B$2172,0))</f>
        <v>184</v>
      </c>
      <c r="E1073" s="1" t="str">
        <f t="shared" si="118"/>
        <v>연구개발업 (70)</v>
      </c>
      <c r="F1073" t="str">
        <f t="shared" si="119"/>
        <v>702</v>
      </c>
      <c r="G1073" t="str">
        <f>INDEX([1]표준산업분류!C$2:C$2172,MATCH($F1073,[1]표준산업분류!B$2:B$2172,0))</f>
        <v>인문 및 사회과학 연구개발업</v>
      </c>
      <c r="H1073">
        <f>INDEX([1]표준산업분류!D$2:D$2172,MATCH($F1073,[1]표준산업분류!$B$2:$B$2172,0))</f>
        <v>5</v>
      </c>
      <c r="I1073" s="1" t="str">
        <f t="shared" si="120"/>
        <v>인문 및 사회과학 연구개발업 (702)</v>
      </c>
      <c r="J1073" t="str">
        <f t="shared" si="121"/>
        <v>7020</v>
      </c>
      <c r="K1073" t="str">
        <f>INDEX([1]표준산업분류!C$2:C$2172,MATCH($J1073,[1]표준산업분류!B$2:B$2172,0))</f>
        <v>인문 및 사회과학 연구개발업</v>
      </c>
      <c r="L1073">
        <f>INDEX([1]표준산업분류!D$2:D$2172,MATCH($J1073,[1]표준산업분류!$B$2:$B$2172,0))</f>
        <v>5</v>
      </c>
      <c r="M1073" s="1" t="str">
        <f t="shared" si="115"/>
        <v>인문 및 사회과학 연구개발업 (7020)</v>
      </c>
      <c r="N1073" t="s">
        <v>1475</v>
      </c>
      <c r="O1073" t="s">
        <v>2546</v>
      </c>
      <c r="P1073">
        <f>INDEX([1]표준산업분류!D$2:D$2172,MATCH($N1073,[1]표준산업분류!$B$2:$B$2172,0))</f>
        <v>2</v>
      </c>
      <c r="Q1073" s="1" t="str">
        <f t="shared" si="116"/>
        <v>경제학 연구개발업 (70201)</v>
      </c>
    </row>
    <row r="1074" spans="1:17" x14ac:dyDescent="0.2">
      <c r="A1074" s="1" t="str">
        <f>INDEX(lv1_index!$B$2:$B$78,MATCH(Tree!$E1074,lv1_index!$C$2:$C$78,0))</f>
        <v>M: 전문, 과학 및 기술 서비스업(70~73)</v>
      </c>
      <c r="B1074" t="str">
        <f t="shared" si="117"/>
        <v>70</v>
      </c>
      <c r="C1074" t="str">
        <f>INDEX([1]표준산업분류!$C$2:$C$2172,MATCH(Tree!$B1074,[1]표준산업분류!$B$2:$B$2172,0))</f>
        <v>연구개발업</v>
      </c>
      <c r="D1074">
        <f>INDEX([1]표준산업분류!$D$2:$D$2172,MATCH(Tree!$B1074,[1]표준산업분류!$B$2:$B$2172,0))</f>
        <v>184</v>
      </c>
      <c r="E1074" s="1" t="str">
        <f t="shared" si="118"/>
        <v>연구개발업 (70)</v>
      </c>
      <c r="F1074" t="str">
        <f t="shared" si="119"/>
        <v>702</v>
      </c>
      <c r="G1074" t="str">
        <f>INDEX([1]표준산업분류!C$2:C$2172,MATCH($F1074,[1]표준산업분류!B$2:B$2172,0))</f>
        <v>인문 및 사회과학 연구개발업</v>
      </c>
      <c r="H1074">
        <f>INDEX([1]표준산업분류!D$2:D$2172,MATCH($F1074,[1]표준산업분류!$B$2:$B$2172,0))</f>
        <v>5</v>
      </c>
      <c r="I1074" s="1" t="str">
        <f t="shared" si="120"/>
        <v>인문 및 사회과학 연구개발업 (702)</v>
      </c>
      <c r="J1074" t="str">
        <f t="shared" si="121"/>
        <v>7020</v>
      </c>
      <c r="K1074" t="str">
        <f>INDEX([1]표준산업분류!C$2:C$2172,MATCH($J1074,[1]표준산업분류!B$2:B$2172,0))</f>
        <v>인문 및 사회과학 연구개발업</v>
      </c>
      <c r="L1074">
        <f>INDEX([1]표준산업분류!D$2:D$2172,MATCH($J1074,[1]표준산업분류!$B$2:$B$2172,0))</f>
        <v>5</v>
      </c>
      <c r="M1074" s="1" t="str">
        <f t="shared" si="115"/>
        <v>인문 및 사회과학 연구개발업 (7020)</v>
      </c>
      <c r="N1074" t="s">
        <v>1476</v>
      </c>
      <c r="O1074" t="s">
        <v>2547</v>
      </c>
      <c r="P1074">
        <f>INDEX([1]표준산업분류!D$2:D$2172,MATCH($N1074,[1]표준산업분류!$B$2:$B$2172,0))</f>
        <v>3</v>
      </c>
      <c r="Q1074" s="1" t="str">
        <f t="shared" si="116"/>
        <v>기타 인문 및 사회과학 연구개발업 (70209)</v>
      </c>
    </row>
    <row r="1075" spans="1:17" x14ac:dyDescent="0.2">
      <c r="A1075" s="1" t="str">
        <f>INDEX(lv1_index!$B$2:$B$78,MATCH(Tree!$E1075,lv1_index!$C$2:$C$78,0))</f>
        <v>M: 전문, 과학 및 기술 서비스업(70~73)</v>
      </c>
      <c r="B1075" t="str">
        <f t="shared" si="117"/>
        <v>71</v>
      </c>
      <c r="C1075" t="str">
        <f>INDEX([1]표준산업분류!$C$2:$C$2172,MATCH(Tree!$B1075,[1]표준산업분류!$B$2:$B$2172,0))</f>
        <v>전문서비스업</v>
      </c>
      <c r="D1075">
        <f>INDEX([1]표준산업분류!$D$2:$D$2172,MATCH(Tree!$B1075,[1]표준산업분류!$B$2:$B$2172,0))</f>
        <v>687</v>
      </c>
      <c r="E1075" s="1" t="str">
        <f t="shared" si="118"/>
        <v>전문서비스업 (71)</v>
      </c>
      <c r="F1075" t="str">
        <f t="shared" si="119"/>
        <v>711</v>
      </c>
      <c r="G1075" t="str">
        <f>INDEX([1]표준산업분류!C$2:C$2172,MATCH($F1075,[1]표준산업분류!B$2:B$2172,0))</f>
        <v>법무관련 서비스업</v>
      </c>
      <c r="H1075">
        <f>INDEX([1]표준산업분류!D$2:D$2172,MATCH($F1075,[1]표준산업분류!$B$2:$B$2172,0))</f>
        <v>3</v>
      </c>
      <c r="I1075" s="1" t="str">
        <f t="shared" si="120"/>
        <v>법무관련 서비스업 (711)</v>
      </c>
      <c r="J1075" t="str">
        <f t="shared" si="121"/>
        <v>7110</v>
      </c>
      <c r="K1075" t="str">
        <f>INDEX([1]표준산업분류!C$2:C$2172,MATCH($J1075,[1]표준산업분류!B$2:B$2172,0))</f>
        <v>법무관련 서비스업</v>
      </c>
      <c r="L1075">
        <f>INDEX([1]표준산업분류!D$2:D$2172,MATCH($J1075,[1]표준산업분류!$B$2:$B$2172,0))</f>
        <v>3</v>
      </c>
      <c r="M1075" s="1" t="str">
        <f t="shared" si="115"/>
        <v>법무관련 서비스업 (7110)</v>
      </c>
      <c r="N1075" t="s">
        <v>1477</v>
      </c>
      <c r="O1075" t="s">
        <v>2548</v>
      </c>
      <c r="P1075">
        <f>INDEX([1]표준산업분류!D$2:D$2172,MATCH($N1075,[1]표준산업분류!$B$2:$B$2172,0))</f>
        <v>0</v>
      </c>
      <c r="Q1075" s="1" t="str">
        <f t="shared" si="116"/>
        <v>변호사업 (71101)</v>
      </c>
    </row>
    <row r="1076" spans="1:17" x14ac:dyDescent="0.2">
      <c r="A1076" s="1" t="str">
        <f>INDEX(lv1_index!$B$2:$B$78,MATCH(Tree!$E1076,lv1_index!$C$2:$C$78,0))</f>
        <v>M: 전문, 과학 및 기술 서비스업(70~73)</v>
      </c>
      <c r="B1076" t="str">
        <f t="shared" si="117"/>
        <v>71</v>
      </c>
      <c r="C1076" t="str">
        <f>INDEX([1]표준산업분류!$C$2:$C$2172,MATCH(Tree!$B1076,[1]표준산업분류!$B$2:$B$2172,0))</f>
        <v>전문서비스업</v>
      </c>
      <c r="D1076">
        <f>INDEX([1]표준산업분류!$D$2:$D$2172,MATCH(Tree!$B1076,[1]표준산업분류!$B$2:$B$2172,0))</f>
        <v>687</v>
      </c>
      <c r="E1076" s="1" t="str">
        <f t="shared" si="118"/>
        <v>전문서비스업 (71)</v>
      </c>
      <c r="F1076" t="str">
        <f t="shared" si="119"/>
        <v>711</v>
      </c>
      <c r="G1076" t="str">
        <f>INDEX([1]표준산업분류!C$2:C$2172,MATCH($F1076,[1]표준산업분류!B$2:B$2172,0))</f>
        <v>법무관련 서비스업</v>
      </c>
      <c r="H1076">
        <f>INDEX([1]표준산업분류!D$2:D$2172,MATCH($F1076,[1]표준산업분류!$B$2:$B$2172,0))</f>
        <v>3</v>
      </c>
      <c r="I1076" s="1" t="str">
        <f t="shared" si="120"/>
        <v>법무관련 서비스업 (711)</v>
      </c>
      <c r="J1076" t="str">
        <f t="shared" si="121"/>
        <v>7110</v>
      </c>
      <c r="K1076" t="str">
        <f>INDEX([1]표준산업분류!C$2:C$2172,MATCH($J1076,[1]표준산업분류!B$2:B$2172,0))</f>
        <v>법무관련 서비스업</v>
      </c>
      <c r="L1076">
        <f>INDEX([1]표준산업분류!D$2:D$2172,MATCH($J1076,[1]표준산업분류!$B$2:$B$2172,0))</f>
        <v>3</v>
      </c>
      <c r="M1076" s="1" t="str">
        <f t="shared" si="115"/>
        <v>법무관련 서비스업 (7110)</v>
      </c>
      <c r="N1076" t="s">
        <v>1478</v>
      </c>
      <c r="O1076" t="s">
        <v>2549</v>
      </c>
      <c r="P1076">
        <f>INDEX([1]표준산업분류!D$2:D$2172,MATCH($N1076,[1]표준산업분류!$B$2:$B$2172,0))</f>
        <v>2</v>
      </c>
      <c r="Q1076" s="1" t="str">
        <f t="shared" si="116"/>
        <v>변리사업 (71102)</v>
      </c>
    </row>
    <row r="1077" spans="1:17" x14ac:dyDescent="0.2">
      <c r="A1077" s="1" t="str">
        <f>INDEX(lv1_index!$B$2:$B$78,MATCH(Tree!$E1077,lv1_index!$C$2:$C$78,0))</f>
        <v>M: 전문, 과학 및 기술 서비스업(70~73)</v>
      </c>
      <c r="B1077" t="str">
        <f t="shared" si="117"/>
        <v>71</v>
      </c>
      <c r="C1077" t="str">
        <f>INDEX([1]표준산업분류!$C$2:$C$2172,MATCH(Tree!$B1077,[1]표준산업분류!$B$2:$B$2172,0))</f>
        <v>전문서비스업</v>
      </c>
      <c r="D1077">
        <f>INDEX([1]표준산업분류!$D$2:$D$2172,MATCH(Tree!$B1077,[1]표준산업분류!$B$2:$B$2172,0))</f>
        <v>687</v>
      </c>
      <c r="E1077" s="1" t="str">
        <f t="shared" si="118"/>
        <v>전문서비스업 (71)</v>
      </c>
      <c r="F1077" t="str">
        <f t="shared" si="119"/>
        <v>711</v>
      </c>
      <c r="G1077" t="str">
        <f>INDEX([1]표준산업분류!C$2:C$2172,MATCH($F1077,[1]표준산업분류!B$2:B$2172,0))</f>
        <v>법무관련 서비스업</v>
      </c>
      <c r="H1077">
        <f>INDEX([1]표준산업분류!D$2:D$2172,MATCH($F1077,[1]표준산업분류!$B$2:$B$2172,0))</f>
        <v>3</v>
      </c>
      <c r="I1077" s="1" t="str">
        <f t="shared" si="120"/>
        <v>법무관련 서비스업 (711)</v>
      </c>
      <c r="J1077" t="str">
        <f t="shared" si="121"/>
        <v>7110</v>
      </c>
      <c r="K1077" t="str">
        <f>INDEX([1]표준산업분류!C$2:C$2172,MATCH($J1077,[1]표준산업분류!B$2:B$2172,0))</f>
        <v>법무관련 서비스업</v>
      </c>
      <c r="L1077">
        <f>INDEX([1]표준산업분류!D$2:D$2172,MATCH($J1077,[1]표준산업분류!$B$2:$B$2172,0))</f>
        <v>3</v>
      </c>
      <c r="M1077" s="1" t="str">
        <f t="shared" si="115"/>
        <v>법무관련 서비스업 (7110)</v>
      </c>
      <c r="N1077" t="s">
        <v>1479</v>
      </c>
      <c r="O1077" t="s">
        <v>2550</v>
      </c>
      <c r="P1077">
        <f>INDEX([1]표준산업분류!D$2:D$2172,MATCH($N1077,[1]표준산업분류!$B$2:$B$2172,0))</f>
        <v>0</v>
      </c>
      <c r="Q1077" s="1" t="str">
        <f t="shared" si="116"/>
        <v>법무사업 (71103)</v>
      </c>
    </row>
    <row r="1078" spans="1:17" x14ac:dyDescent="0.2">
      <c r="A1078" s="1" t="str">
        <f>INDEX(lv1_index!$B$2:$B$78,MATCH(Tree!$E1078,lv1_index!$C$2:$C$78,0))</f>
        <v>M: 전문, 과학 및 기술 서비스업(70~73)</v>
      </c>
      <c r="B1078" t="str">
        <f t="shared" si="117"/>
        <v>71</v>
      </c>
      <c r="C1078" t="str">
        <f>INDEX([1]표준산업분류!$C$2:$C$2172,MATCH(Tree!$B1078,[1]표준산업분류!$B$2:$B$2172,0))</f>
        <v>전문서비스업</v>
      </c>
      <c r="D1078">
        <f>INDEX([1]표준산업분류!$D$2:$D$2172,MATCH(Tree!$B1078,[1]표준산업분류!$B$2:$B$2172,0))</f>
        <v>687</v>
      </c>
      <c r="E1078" s="1" t="str">
        <f t="shared" si="118"/>
        <v>전문서비스업 (71)</v>
      </c>
      <c r="F1078" t="str">
        <f t="shared" si="119"/>
        <v>711</v>
      </c>
      <c r="G1078" t="str">
        <f>INDEX([1]표준산업분류!C$2:C$2172,MATCH($F1078,[1]표준산업분류!B$2:B$2172,0))</f>
        <v>법무관련 서비스업</v>
      </c>
      <c r="H1078">
        <f>INDEX([1]표준산업분류!D$2:D$2172,MATCH($F1078,[1]표준산업분류!$B$2:$B$2172,0))</f>
        <v>3</v>
      </c>
      <c r="I1078" s="1" t="str">
        <f t="shared" si="120"/>
        <v>법무관련 서비스업 (711)</v>
      </c>
      <c r="J1078" t="str">
        <f t="shared" si="121"/>
        <v>7110</v>
      </c>
      <c r="K1078" t="str">
        <f>INDEX([1]표준산업분류!C$2:C$2172,MATCH($J1078,[1]표준산업분류!B$2:B$2172,0))</f>
        <v>법무관련 서비스업</v>
      </c>
      <c r="L1078">
        <f>INDEX([1]표준산업분류!D$2:D$2172,MATCH($J1078,[1]표준산업분류!$B$2:$B$2172,0))</f>
        <v>3</v>
      </c>
      <c r="M1078" s="1" t="str">
        <f t="shared" si="115"/>
        <v>법무관련 서비스업 (7110)</v>
      </c>
      <c r="N1078" t="s">
        <v>1480</v>
      </c>
      <c r="O1078" t="s">
        <v>2551</v>
      </c>
      <c r="P1078">
        <f>INDEX([1]표준산업분류!D$2:D$2172,MATCH($N1078,[1]표준산업분류!$B$2:$B$2172,0))</f>
        <v>1</v>
      </c>
      <c r="Q1078" s="1" t="str">
        <f t="shared" si="116"/>
        <v>기타 법무관련 서비스업 (71109)</v>
      </c>
    </row>
    <row r="1079" spans="1:17" x14ac:dyDescent="0.2">
      <c r="A1079" s="1" t="str">
        <f>INDEX(lv1_index!$B$2:$B$78,MATCH(Tree!$E1079,lv1_index!$C$2:$C$78,0))</f>
        <v>M: 전문, 과학 및 기술 서비스업(70~73)</v>
      </c>
      <c r="B1079" t="str">
        <f t="shared" si="117"/>
        <v>71</v>
      </c>
      <c r="C1079" t="str">
        <f>INDEX([1]표준산업분류!$C$2:$C$2172,MATCH(Tree!$B1079,[1]표준산업분류!$B$2:$B$2172,0))</f>
        <v>전문서비스업</v>
      </c>
      <c r="D1079">
        <f>INDEX([1]표준산업분류!$D$2:$D$2172,MATCH(Tree!$B1079,[1]표준산업분류!$B$2:$B$2172,0))</f>
        <v>687</v>
      </c>
      <c r="E1079" s="1" t="str">
        <f t="shared" si="118"/>
        <v>전문서비스업 (71)</v>
      </c>
      <c r="F1079" t="str">
        <f t="shared" si="119"/>
        <v>712</v>
      </c>
      <c r="G1079" t="str">
        <f>INDEX([1]표준산업분류!C$2:C$2172,MATCH($F1079,[1]표준산업분류!B$2:B$2172,0))</f>
        <v>회계 및 세무관련 서비스업</v>
      </c>
      <c r="H1079">
        <f>INDEX([1]표준산업분류!D$2:D$2172,MATCH($F1079,[1]표준산업분류!$B$2:$B$2172,0))</f>
        <v>1</v>
      </c>
      <c r="I1079" s="1" t="str">
        <f t="shared" si="120"/>
        <v>회계 및 세무관련 서비스업 (712)</v>
      </c>
      <c r="J1079" t="str">
        <f t="shared" si="121"/>
        <v>7120</v>
      </c>
      <c r="K1079" t="str">
        <f>INDEX([1]표준산업분류!C$2:C$2172,MATCH($J1079,[1]표준산업분류!B$2:B$2172,0))</f>
        <v>회계 및 세무관련 서비스업</v>
      </c>
      <c r="L1079">
        <f>INDEX([1]표준산업분류!D$2:D$2172,MATCH($J1079,[1]표준산업분류!$B$2:$B$2172,0))</f>
        <v>1</v>
      </c>
      <c r="M1079" s="1" t="str">
        <f t="shared" si="115"/>
        <v>회계 및 세무관련 서비스업 (7120)</v>
      </c>
      <c r="N1079" t="s">
        <v>1481</v>
      </c>
      <c r="O1079" t="s">
        <v>2552</v>
      </c>
      <c r="P1079">
        <f>INDEX([1]표준산업분류!D$2:D$2172,MATCH($N1079,[1]표준산업분류!$B$2:$B$2172,0))</f>
        <v>0</v>
      </c>
      <c r="Q1079" s="1" t="str">
        <f t="shared" si="116"/>
        <v>공인회계사업 (71201)</v>
      </c>
    </row>
    <row r="1080" spans="1:17" x14ac:dyDescent="0.2">
      <c r="A1080" s="1" t="str">
        <f>INDEX(lv1_index!$B$2:$B$78,MATCH(Tree!$E1080,lv1_index!$C$2:$C$78,0))</f>
        <v>M: 전문, 과학 및 기술 서비스업(70~73)</v>
      </c>
      <c r="B1080" t="str">
        <f t="shared" si="117"/>
        <v>71</v>
      </c>
      <c r="C1080" t="str">
        <f>INDEX([1]표준산업분류!$C$2:$C$2172,MATCH(Tree!$B1080,[1]표준산업분류!$B$2:$B$2172,0))</f>
        <v>전문서비스업</v>
      </c>
      <c r="D1080">
        <f>INDEX([1]표준산업분류!$D$2:$D$2172,MATCH(Tree!$B1080,[1]표준산업분류!$B$2:$B$2172,0))</f>
        <v>687</v>
      </c>
      <c r="E1080" s="1" t="str">
        <f t="shared" si="118"/>
        <v>전문서비스업 (71)</v>
      </c>
      <c r="F1080" t="str">
        <f t="shared" si="119"/>
        <v>712</v>
      </c>
      <c r="G1080" t="str">
        <f>INDEX([1]표준산업분류!C$2:C$2172,MATCH($F1080,[1]표준산업분류!B$2:B$2172,0))</f>
        <v>회계 및 세무관련 서비스업</v>
      </c>
      <c r="H1080">
        <f>INDEX([1]표준산업분류!D$2:D$2172,MATCH($F1080,[1]표준산업분류!$B$2:$B$2172,0))</f>
        <v>1</v>
      </c>
      <c r="I1080" s="1" t="str">
        <f t="shared" si="120"/>
        <v>회계 및 세무관련 서비스업 (712)</v>
      </c>
      <c r="J1080" t="str">
        <f t="shared" si="121"/>
        <v>7120</v>
      </c>
      <c r="K1080" t="str">
        <f>INDEX([1]표준산업분류!C$2:C$2172,MATCH($J1080,[1]표준산업분류!B$2:B$2172,0))</f>
        <v>회계 및 세무관련 서비스업</v>
      </c>
      <c r="L1080">
        <f>INDEX([1]표준산업분류!D$2:D$2172,MATCH($J1080,[1]표준산업분류!$B$2:$B$2172,0))</f>
        <v>1</v>
      </c>
      <c r="M1080" s="1" t="str">
        <f t="shared" si="115"/>
        <v>회계 및 세무관련 서비스업 (7120)</v>
      </c>
      <c r="N1080" t="s">
        <v>1482</v>
      </c>
      <c r="O1080" t="s">
        <v>2553</v>
      </c>
      <c r="P1080">
        <f>INDEX([1]표준산업분류!D$2:D$2172,MATCH($N1080,[1]표준산업분류!$B$2:$B$2172,0))</f>
        <v>0</v>
      </c>
      <c r="Q1080" s="1" t="str">
        <f t="shared" si="116"/>
        <v>세무사업 (71202)</v>
      </c>
    </row>
    <row r="1081" spans="1:17" x14ac:dyDescent="0.2">
      <c r="A1081" s="1" t="str">
        <f>INDEX(lv1_index!$B$2:$B$78,MATCH(Tree!$E1081,lv1_index!$C$2:$C$78,0))</f>
        <v>M: 전문, 과학 및 기술 서비스업(70~73)</v>
      </c>
      <c r="B1081" t="str">
        <f t="shared" si="117"/>
        <v>71</v>
      </c>
      <c r="C1081" t="str">
        <f>INDEX([1]표준산업분류!$C$2:$C$2172,MATCH(Tree!$B1081,[1]표준산업분류!$B$2:$B$2172,0))</f>
        <v>전문서비스업</v>
      </c>
      <c r="D1081">
        <f>INDEX([1]표준산업분류!$D$2:$D$2172,MATCH(Tree!$B1081,[1]표준산업분류!$B$2:$B$2172,0))</f>
        <v>687</v>
      </c>
      <c r="E1081" s="1" t="str">
        <f t="shared" si="118"/>
        <v>전문서비스업 (71)</v>
      </c>
      <c r="F1081" t="str">
        <f t="shared" si="119"/>
        <v>712</v>
      </c>
      <c r="G1081" t="str">
        <f>INDEX([1]표준산업분류!C$2:C$2172,MATCH($F1081,[1]표준산업분류!B$2:B$2172,0))</f>
        <v>회계 및 세무관련 서비스업</v>
      </c>
      <c r="H1081">
        <f>INDEX([1]표준산업분류!D$2:D$2172,MATCH($F1081,[1]표준산업분류!$B$2:$B$2172,0))</f>
        <v>1</v>
      </c>
      <c r="I1081" s="1" t="str">
        <f t="shared" si="120"/>
        <v>회계 및 세무관련 서비스업 (712)</v>
      </c>
      <c r="J1081" t="str">
        <f t="shared" si="121"/>
        <v>7120</v>
      </c>
      <c r="K1081" t="str">
        <f>INDEX([1]표준산업분류!C$2:C$2172,MATCH($J1081,[1]표준산업분류!B$2:B$2172,0))</f>
        <v>회계 및 세무관련 서비스업</v>
      </c>
      <c r="L1081">
        <f>INDEX([1]표준산업분류!D$2:D$2172,MATCH($J1081,[1]표준산업분류!$B$2:$B$2172,0))</f>
        <v>1</v>
      </c>
      <c r="M1081" s="1" t="str">
        <f t="shared" si="115"/>
        <v>회계 및 세무관련 서비스업 (7120)</v>
      </c>
      <c r="N1081" t="s">
        <v>1483</v>
      </c>
      <c r="O1081" t="s">
        <v>2554</v>
      </c>
      <c r="P1081">
        <f>INDEX([1]표준산업분류!D$2:D$2172,MATCH($N1081,[1]표준산업분류!$B$2:$B$2172,0))</f>
        <v>1</v>
      </c>
      <c r="Q1081" s="1" t="str">
        <f t="shared" si="116"/>
        <v>기타 회계관련 서비스업 (71209)</v>
      </c>
    </row>
    <row r="1082" spans="1:17" x14ac:dyDescent="0.2">
      <c r="A1082" s="1" t="str">
        <f>INDEX(lv1_index!$B$2:$B$78,MATCH(Tree!$E1082,lv1_index!$C$2:$C$78,0))</f>
        <v>M: 전문, 과학 및 기술 서비스업(70~73)</v>
      </c>
      <c r="B1082" t="str">
        <f t="shared" si="117"/>
        <v>71</v>
      </c>
      <c r="C1082" t="str">
        <f>INDEX([1]표준산업분류!$C$2:$C$2172,MATCH(Tree!$B1082,[1]표준산업분류!$B$2:$B$2172,0))</f>
        <v>전문서비스업</v>
      </c>
      <c r="D1082">
        <f>INDEX([1]표준산업분류!$D$2:$D$2172,MATCH(Tree!$B1082,[1]표준산업분류!$B$2:$B$2172,0))</f>
        <v>687</v>
      </c>
      <c r="E1082" s="1" t="str">
        <f t="shared" si="118"/>
        <v>전문서비스업 (71)</v>
      </c>
      <c r="F1082" t="str">
        <f t="shared" si="119"/>
        <v>713</v>
      </c>
      <c r="G1082" t="str">
        <f>INDEX([1]표준산업분류!C$2:C$2172,MATCH($F1082,[1]표준산업분류!B$2:B$2172,0))</f>
        <v>광고업</v>
      </c>
      <c r="H1082">
        <f>INDEX([1]표준산업분류!D$2:D$2172,MATCH($F1082,[1]표준산업분류!$B$2:$B$2172,0))</f>
        <v>175</v>
      </c>
      <c r="I1082" s="1" t="str">
        <f t="shared" si="120"/>
        <v>광고업 (713)</v>
      </c>
      <c r="J1082" t="str">
        <f t="shared" si="121"/>
        <v>7130</v>
      </c>
      <c r="K1082" t="str">
        <f>INDEX([1]표준산업분류!C$2:C$2172,MATCH($J1082,[1]표준산업분류!B$2:B$2172,0))</f>
        <v>광고업</v>
      </c>
      <c r="L1082">
        <f>INDEX([1]표준산업분류!D$2:D$2172,MATCH($J1082,[1]표준산업분류!$B$2:$B$2172,0))</f>
        <v>1</v>
      </c>
      <c r="M1082" s="1" t="str">
        <f t="shared" si="115"/>
        <v>광고업 (7130)</v>
      </c>
      <c r="N1082" t="s">
        <v>1484</v>
      </c>
      <c r="O1082" t="s">
        <v>12</v>
      </c>
      <c r="P1082">
        <f>INDEX([1]표준산업분류!D$2:D$2172,MATCH($N1082,[1]표준산업분류!$B$2:$B$2172,0))</f>
        <v>1</v>
      </c>
      <c r="Q1082" s="1" t="str">
        <f t="shared" si="116"/>
        <v>광고업 (71300)</v>
      </c>
    </row>
    <row r="1083" spans="1:17" x14ac:dyDescent="0.2">
      <c r="A1083" s="1" t="str">
        <f>INDEX(lv1_index!$B$2:$B$78,MATCH(Tree!$E1083,lv1_index!$C$2:$C$78,0))</f>
        <v>M: 전문, 과학 및 기술 서비스업(70~73)</v>
      </c>
      <c r="B1083" t="str">
        <f t="shared" si="117"/>
        <v>71</v>
      </c>
      <c r="C1083" t="str">
        <f>INDEX([1]표준산업분류!$C$2:$C$2172,MATCH(Tree!$B1083,[1]표준산업분류!$B$2:$B$2172,0))</f>
        <v>전문서비스업</v>
      </c>
      <c r="D1083">
        <f>INDEX([1]표준산업분류!$D$2:$D$2172,MATCH(Tree!$B1083,[1]표준산업분류!$B$2:$B$2172,0))</f>
        <v>687</v>
      </c>
      <c r="E1083" s="1" t="str">
        <f t="shared" si="118"/>
        <v>전문서비스업 (71)</v>
      </c>
      <c r="F1083" t="str">
        <f t="shared" si="119"/>
        <v>713</v>
      </c>
      <c r="G1083" t="str">
        <f>INDEX([1]표준산업분류!C$2:C$2172,MATCH($F1083,[1]표준산업분류!B$2:B$2172,0))</f>
        <v>광고업</v>
      </c>
      <c r="H1083">
        <f>INDEX([1]표준산업분류!D$2:D$2172,MATCH($F1083,[1]표준산업분류!$B$2:$B$2172,0))</f>
        <v>175</v>
      </c>
      <c r="I1083" s="1" t="str">
        <f t="shared" si="120"/>
        <v>광고업 (713)</v>
      </c>
      <c r="J1083" t="str">
        <f t="shared" si="121"/>
        <v>7131</v>
      </c>
      <c r="K1083" t="str">
        <f>INDEX([1]표준산업분류!C$2:C$2172,MATCH($J1083,[1]표준산업분류!B$2:B$2172,0))</f>
        <v>광고 대행업</v>
      </c>
      <c r="L1083">
        <f>INDEX([1]표준산업분류!D$2:D$2172,MATCH($J1083,[1]표준산업분류!$B$2:$B$2172,0))</f>
        <v>161</v>
      </c>
      <c r="M1083" s="1" t="str">
        <f t="shared" si="115"/>
        <v>광고 대행업 (7131)</v>
      </c>
      <c r="N1083" t="s">
        <v>1485</v>
      </c>
      <c r="O1083" t="s">
        <v>368</v>
      </c>
      <c r="P1083">
        <f>INDEX([1]표준산업분류!D$2:D$2172,MATCH($N1083,[1]표준산업분류!$B$2:$B$2172,0))</f>
        <v>161</v>
      </c>
      <c r="Q1083" s="1" t="str">
        <f t="shared" si="116"/>
        <v>광고 대행업 (71310)</v>
      </c>
    </row>
    <row r="1084" spans="1:17" x14ac:dyDescent="0.2">
      <c r="A1084" s="1" t="str">
        <f>INDEX(lv1_index!$B$2:$B$78,MATCH(Tree!$E1084,lv1_index!$C$2:$C$78,0))</f>
        <v>M: 전문, 과학 및 기술 서비스업(70~73)</v>
      </c>
      <c r="B1084" t="str">
        <f t="shared" si="117"/>
        <v>71</v>
      </c>
      <c r="C1084" t="str">
        <f>INDEX([1]표준산업분류!$C$2:$C$2172,MATCH(Tree!$B1084,[1]표준산업분류!$B$2:$B$2172,0))</f>
        <v>전문서비스업</v>
      </c>
      <c r="D1084">
        <f>INDEX([1]표준산업분류!$D$2:$D$2172,MATCH(Tree!$B1084,[1]표준산업분류!$B$2:$B$2172,0))</f>
        <v>687</v>
      </c>
      <c r="E1084" s="1" t="str">
        <f t="shared" si="118"/>
        <v>전문서비스업 (71)</v>
      </c>
      <c r="F1084" t="str">
        <f t="shared" si="119"/>
        <v>713</v>
      </c>
      <c r="G1084" t="str">
        <f>INDEX([1]표준산업분류!C$2:C$2172,MATCH($F1084,[1]표준산업분류!B$2:B$2172,0))</f>
        <v>광고업</v>
      </c>
      <c r="H1084">
        <f>INDEX([1]표준산업분류!D$2:D$2172,MATCH($F1084,[1]표준산업분류!$B$2:$B$2172,0))</f>
        <v>175</v>
      </c>
      <c r="I1084" s="1" t="str">
        <f t="shared" si="120"/>
        <v>광고업 (713)</v>
      </c>
      <c r="J1084" t="str">
        <f t="shared" si="121"/>
        <v>7139</v>
      </c>
      <c r="K1084" t="str">
        <f>INDEX([1]표준산업분류!C$2:C$2172,MATCH($J1084,[1]표준산업분류!B$2:B$2172,0))</f>
        <v>기타 광고업</v>
      </c>
      <c r="L1084">
        <f>INDEX([1]표준산업분류!D$2:D$2172,MATCH($J1084,[1]표준산업분류!$B$2:$B$2172,0))</f>
        <v>13</v>
      </c>
      <c r="M1084" s="1" t="str">
        <f t="shared" si="115"/>
        <v>기타 광고업 (7139)</v>
      </c>
      <c r="N1084" t="s">
        <v>1486</v>
      </c>
      <c r="O1084" t="s">
        <v>2555</v>
      </c>
      <c r="P1084">
        <f>INDEX([1]표준산업분류!D$2:D$2172,MATCH($N1084,[1]표준산업분류!$B$2:$B$2172,0))</f>
        <v>4</v>
      </c>
      <c r="Q1084" s="1" t="str">
        <f t="shared" si="116"/>
        <v>옥외 및 전시 광고업 (71391)</v>
      </c>
    </row>
    <row r="1085" spans="1:17" x14ac:dyDescent="0.2">
      <c r="A1085" s="1" t="str">
        <f>INDEX(lv1_index!$B$2:$B$78,MATCH(Tree!$E1085,lv1_index!$C$2:$C$78,0))</f>
        <v>M: 전문, 과학 및 기술 서비스업(70~73)</v>
      </c>
      <c r="B1085" t="str">
        <f t="shared" si="117"/>
        <v>71</v>
      </c>
      <c r="C1085" t="str">
        <f>INDEX([1]표준산업분류!$C$2:$C$2172,MATCH(Tree!$B1085,[1]표준산업분류!$B$2:$B$2172,0))</f>
        <v>전문서비스업</v>
      </c>
      <c r="D1085">
        <f>INDEX([1]표준산업분류!$D$2:$D$2172,MATCH(Tree!$B1085,[1]표준산업분류!$B$2:$B$2172,0))</f>
        <v>687</v>
      </c>
      <c r="E1085" s="1" t="str">
        <f t="shared" si="118"/>
        <v>전문서비스업 (71)</v>
      </c>
      <c r="F1085" t="str">
        <f t="shared" si="119"/>
        <v>713</v>
      </c>
      <c r="G1085" t="str">
        <f>INDEX([1]표준산업분류!C$2:C$2172,MATCH($F1085,[1]표준산업분류!B$2:B$2172,0))</f>
        <v>광고업</v>
      </c>
      <c r="H1085">
        <f>INDEX([1]표준산업분류!D$2:D$2172,MATCH($F1085,[1]표준산업분류!$B$2:$B$2172,0))</f>
        <v>175</v>
      </c>
      <c r="I1085" s="1" t="str">
        <f t="shared" si="120"/>
        <v>광고업 (713)</v>
      </c>
      <c r="J1085" t="str">
        <f t="shared" si="121"/>
        <v>7139</v>
      </c>
      <c r="K1085" t="str">
        <f>INDEX([1]표준산업분류!C$2:C$2172,MATCH($J1085,[1]표준산업분류!B$2:B$2172,0))</f>
        <v>기타 광고업</v>
      </c>
      <c r="L1085">
        <f>INDEX([1]표준산업분류!D$2:D$2172,MATCH($J1085,[1]표준산업분류!$B$2:$B$2172,0))</f>
        <v>13</v>
      </c>
      <c r="M1085" s="1" t="str">
        <f t="shared" si="115"/>
        <v>기타 광고업 (7139)</v>
      </c>
      <c r="N1085" t="s">
        <v>1487</v>
      </c>
      <c r="O1085" t="s">
        <v>2556</v>
      </c>
      <c r="P1085">
        <f>INDEX([1]표준산업분류!D$2:D$2172,MATCH($N1085,[1]표준산업분류!$B$2:$B$2172,0))</f>
        <v>1</v>
      </c>
      <c r="Q1085" s="1" t="str">
        <f t="shared" si="116"/>
        <v>광고매체 판매업 (71392)</v>
      </c>
    </row>
    <row r="1086" spans="1:17" x14ac:dyDescent="0.2">
      <c r="A1086" s="1" t="str">
        <f>INDEX(lv1_index!$B$2:$B$78,MATCH(Tree!$E1086,lv1_index!$C$2:$C$78,0))</f>
        <v>M: 전문, 과학 및 기술 서비스업(70~73)</v>
      </c>
      <c r="B1086" t="str">
        <f t="shared" si="117"/>
        <v>71</v>
      </c>
      <c r="C1086" t="str">
        <f>INDEX([1]표준산업분류!$C$2:$C$2172,MATCH(Tree!$B1086,[1]표준산업분류!$B$2:$B$2172,0))</f>
        <v>전문서비스업</v>
      </c>
      <c r="D1086">
        <f>INDEX([1]표준산업분류!$D$2:$D$2172,MATCH(Tree!$B1086,[1]표준산업분류!$B$2:$B$2172,0))</f>
        <v>687</v>
      </c>
      <c r="E1086" s="1" t="str">
        <f t="shared" si="118"/>
        <v>전문서비스업 (71)</v>
      </c>
      <c r="F1086" t="str">
        <f t="shared" si="119"/>
        <v>713</v>
      </c>
      <c r="G1086" t="str">
        <f>INDEX([1]표준산업분류!C$2:C$2172,MATCH($F1086,[1]표준산업분류!B$2:B$2172,0))</f>
        <v>광고업</v>
      </c>
      <c r="H1086">
        <f>INDEX([1]표준산업분류!D$2:D$2172,MATCH($F1086,[1]표준산업분류!$B$2:$B$2172,0))</f>
        <v>175</v>
      </c>
      <c r="I1086" s="1" t="str">
        <f t="shared" si="120"/>
        <v>광고업 (713)</v>
      </c>
      <c r="J1086" t="str">
        <f t="shared" si="121"/>
        <v>7139</v>
      </c>
      <c r="K1086" t="str">
        <f>INDEX([1]표준산업분류!C$2:C$2172,MATCH($J1086,[1]표준산업분류!B$2:B$2172,0))</f>
        <v>기타 광고업</v>
      </c>
      <c r="L1086">
        <f>INDEX([1]표준산업분류!D$2:D$2172,MATCH($J1086,[1]표준산업분류!$B$2:$B$2172,0))</f>
        <v>13</v>
      </c>
      <c r="M1086" s="1" t="str">
        <f t="shared" si="115"/>
        <v>기타 광고업 (7139)</v>
      </c>
      <c r="N1086" t="s">
        <v>1488</v>
      </c>
      <c r="O1086" t="s">
        <v>2557</v>
      </c>
      <c r="P1086">
        <f>INDEX([1]표준산업분류!D$2:D$2172,MATCH($N1086,[1]표준산업분류!$B$2:$B$2172,0))</f>
        <v>7</v>
      </c>
      <c r="Q1086" s="1" t="str">
        <f t="shared" si="116"/>
        <v>광고물 작성업 (71393)</v>
      </c>
    </row>
    <row r="1087" spans="1:17" x14ac:dyDescent="0.2">
      <c r="A1087" s="1" t="str">
        <f>INDEX(lv1_index!$B$2:$B$78,MATCH(Tree!$E1087,lv1_index!$C$2:$C$78,0))</f>
        <v>M: 전문, 과학 및 기술 서비스업(70~73)</v>
      </c>
      <c r="B1087" t="str">
        <f t="shared" si="117"/>
        <v>71</v>
      </c>
      <c r="C1087" t="str">
        <f>INDEX([1]표준산업분류!$C$2:$C$2172,MATCH(Tree!$B1087,[1]표준산업분류!$B$2:$B$2172,0))</f>
        <v>전문서비스업</v>
      </c>
      <c r="D1087">
        <f>INDEX([1]표준산업분류!$D$2:$D$2172,MATCH(Tree!$B1087,[1]표준산업분류!$B$2:$B$2172,0))</f>
        <v>687</v>
      </c>
      <c r="E1087" s="1" t="str">
        <f t="shared" si="118"/>
        <v>전문서비스업 (71)</v>
      </c>
      <c r="F1087" t="str">
        <f t="shared" si="119"/>
        <v>713</v>
      </c>
      <c r="G1087" t="str">
        <f>INDEX([1]표준산업분류!C$2:C$2172,MATCH($F1087,[1]표준산업분류!B$2:B$2172,0))</f>
        <v>광고업</v>
      </c>
      <c r="H1087">
        <f>INDEX([1]표준산업분류!D$2:D$2172,MATCH($F1087,[1]표준산업분류!$B$2:$B$2172,0))</f>
        <v>175</v>
      </c>
      <c r="I1087" s="1" t="str">
        <f t="shared" si="120"/>
        <v>광고업 (713)</v>
      </c>
      <c r="J1087" t="str">
        <f t="shared" si="121"/>
        <v>7139</v>
      </c>
      <c r="K1087" t="str">
        <f>INDEX([1]표준산업분류!C$2:C$2172,MATCH($J1087,[1]표준산업분류!B$2:B$2172,0))</f>
        <v>기타 광고업</v>
      </c>
      <c r="L1087">
        <f>INDEX([1]표준산업분류!D$2:D$2172,MATCH($J1087,[1]표준산업분류!$B$2:$B$2172,0))</f>
        <v>13</v>
      </c>
      <c r="M1087" s="1" t="str">
        <f t="shared" si="115"/>
        <v>기타 광고업 (7139)</v>
      </c>
      <c r="N1087" t="s">
        <v>1489</v>
      </c>
      <c r="O1087" t="s">
        <v>2558</v>
      </c>
      <c r="P1087">
        <f>INDEX([1]표준산업분류!D$2:D$2172,MATCH($N1087,[1]표준산업분류!$B$2:$B$2172,0))</f>
        <v>1</v>
      </c>
      <c r="Q1087" s="1" t="str">
        <f t="shared" si="116"/>
        <v>그외 기타 광고업 (71399)</v>
      </c>
    </row>
    <row r="1088" spans="1:17" x14ac:dyDescent="0.2">
      <c r="A1088" s="1" t="str">
        <f>INDEX(lv1_index!$B$2:$B$78,MATCH(Tree!$E1088,lv1_index!$C$2:$C$78,0))</f>
        <v>M: 전문, 과학 및 기술 서비스업(70~73)</v>
      </c>
      <c r="B1088" t="str">
        <f t="shared" si="117"/>
        <v>71</v>
      </c>
      <c r="C1088" t="str">
        <f>INDEX([1]표준산업분류!$C$2:$C$2172,MATCH(Tree!$B1088,[1]표준산업분류!$B$2:$B$2172,0))</f>
        <v>전문서비스업</v>
      </c>
      <c r="D1088">
        <f>INDEX([1]표준산업분류!$D$2:$D$2172,MATCH(Tree!$B1088,[1]표준산업분류!$B$2:$B$2172,0))</f>
        <v>687</v>
      </c>
      <c r="E1088" s="1" t="str">
        <f t="shared" si="118"/>
        <v>전문서비스업 (71)</v>
      </c>
      <c r="F1088" t="str">
        <f t="shared" si="119"/>
        <v>714</v>
      </c>
      <c r="G1088" t="str">
        <f>INDEX([1]표준산업분류!C$2:C$2172,MATCH($F1088,[1]표준산업분류!B$2:B$2172,0))</f>
        <v>시장조사 및 여론조사업</v>
      </c>
      <c r="H1088">
        <f>INDEX([1]표준산업분류!D$2:D$2172,MATCH($F1088,[1]표준산업분류!$B$2:$B$2172,0))</f>
        <v>11</v>
      </c>
      <c r="I1088" s="1" t="str">
        <f t="shared" si="120"/>
        <v>시장조사 및 여론조사업 (714)</v>
      </c>
      <c r="J1088" t="str">
        <f t="shared" si="121"/>
        <v>7140</v>
      </c>
      <c r="K1088" t="str">
        <f>INDEX([1]표준산업분류!C$2:C$2172,MATCH($J1088,[1]표준산업분류!B$2:B$2172,0))</f>
        <v>시장조사 및 여론조사업</v>
      </c>
      <c r="L1088">
        <f>INDEX([1]표준산업분류!D$2:D$2172,MATCH($J1088,[1]표준산업분류!$B$2:$B$2172,0))</f>
        <v>11</v>
      </c>
      <c r="M1088" s="1" t="str">
        <f t="shared" si="115"/>
        <v>시장조사 및 여론조사업 (7140)</v>
      </c>
      <c r="N1088" t="s">
        <v>1490</v>
      </c>
      <c r="O1088" t="s">
        <v>11</v>
      </c>
      <c r="P1088">
        <f>INDEX([1]표준산업분류!D$2:D$2172,MATCH($N1088,[1]표준산업분류!$B$2:$B$2172,0))</f>
        <v>11</v>
      </c>
      <c r="Q1088" s="1" t="str">
        <f t="shared" si="116"/>
        <v>시장조사 및 여론조사업 (71400)</v>
      </c>
    </row>
    <row r="1089" spans="1:17" x14ac:dyDescent="0.2">
      <c r="A1089" s="1" t="str">
        <f>INDEX(lv1_index!$B$2:$B$78,MATCH(Tree!$E1089,lv1_index!$C$2:$C$78,0))</f>
        <v>M: 전문, 과학 및 기술 서비스업(70~73)</v>
      </c>
      <c r="B1089" t="str">
        <f t="shared" si="117"/>
        <v>71</v>
      </c>
      <c r="C1089" t="str">
        <f>INDEX([1]표준산업분류!$C$2:$C$2172,MATCH(Tree!$B1089,[1]표준산업분류!$B$2:$B$2172,0))</f>
        <v>전문서비스업</v>
      </c>
      <c r="D1089">
        <f>INDEX([1]표준산업분류!$D$2:$D$2172,MATCH(Tree!$B1089,[1]표준산업분류!$B$2:$B$2172,0))</f>
        <v>687</v>
      </c>
      <c r="E1089" s="1" t="str">
        <f t="shared" si="118"/>
        <v>전문서비스업 (71)</v>
      </c>
      <c r="F1089" t="str">
        <f t="shared" si="119"/>
        <v>715</v>
      </c>
      <c r="G1089" t="str">
        <f>INDEX([1]표준산업분류!C$2:C$2172,MATCH($F1089,[1]표준산업분류!B$2:B$2172,0))</f>
        <v>회사본부, 지주회사 및 경영컨설팅 서비스업</v>
      </c>
      <c r="H1089">
        <f>INDEX([1]표준산업분류!D$2:D$2172,MATCH($F1089,[1]표준산업분류!$B$2:$B$2172,0))</f>
        <v>497</v>
      </c>
      <c r="I1089" s="1" t="str">
        <f t="shared" si="120"/>
        <v>회사본부, 지주회사 및 경영컨설팅 서비스업 (715)</v>
      </c>
      <c r="J1089" t="str">
        <f t="shared" si="121"/>
        <v>7151</v>
      </c>
      <c r="K1089" t="str">
        <f>INDEX([1]표준산업분류!C$2:C$2172,MATCH($J1089,[1]표준산업분류!B$2:B$2172,0))</f>
        <v>회사본부</v>
      </c>
      <c r="L1089">
        <f>INDEX([1]표준산업분류!D$2:D$2172,MATCH($J1089,[1]표준산업분류!$B$2:$B$2172,0))</f>
        <v>0</v>
      </c>
      <c r="M1089" s="1" t="str">
        <f t="shared" si="115"/>
        <v>회사본부 (7151)</v>
      </c>
      <c r="N1089" t="s">
        <v>1491</v>
      </c>
      <c r="O1089" t="s">
        <v>2559</v>
      </c>
      <c r="P1089">
        <f>INDEX([1]표준산업분류!D$2:D$2172,MATCH($N1089,[1]표준산업분류!$B$2:$B$2172,0))</f>
        <v>0</v>
      </c>
      <c r="Q1089" s="1" t="str">
        <f t="shared" si="116"/>
        <v>제조업 회사본부 (71511)</v>
      </c>
    </row>
    <row r="1090" spans="1:17" x14ac:dyDescent="0.2">
      <c r="A1090" s="1" t="str">
        <f>INDEX(lv1_index!$B$2:$B$78,MATCH(Tree!$E1090,lv1_index!$C$2:$C$78,0))</f>
        <v>M: 전문, 과학 및 기술 서비스업(70~73)</v>
      </c>
      <c r="B1090" t="str">
        <f t="shared" si="117"/>
        <v>71</v>
      </c>
      <c r="C1090" t="str">
        <f>INDEX([1]표준산업분류!$C$2:$C$2172,MATCH(Tree!$B1090,[1]표준산업분류!$B$2:$B$2172,0))</f>
        <v>전문서비스업</v>
      </c>
      <c r="D1090">
        <f>INDEX([1]표준산업분류!$D$2:$D$2172,MATCH(Tree!$B1090,[1]표준산업분류!$B$2:$B$2172,0))</f>
        <v>687</v>
      </c>
      <c r="E1090" s="1" t="str">
        <f t="shared" si="118"/>
        <v>전문서비스업 (71)</v>
      </c>
      <c r="F1090" t="str">
        <f t="shared" si="119"/>
        <v>715</v>
      </c>
      <c r="G1090" t="str">
        <f>INDEX([1]표준산업분류!C$2:C$2172,MATCH($F1090,[1]표준산업분류!B$2:B$2172,0))</f>
        <v>회사본부, 지주회사 및 경영컨설팅 서비스업</v>
      </c>
      <c r="H1090">
        <f>INDEX([1]표준산업분류!D$2:D$2172,MATCH($F1090,[1]표준산업분류!$B$2:$B$2172,0))</f>
        <v>497</v>
      </c>
      <c r="I1090" s="1" t="str">
        <f t="shared" si="120"/>
        <v>회사본부, 지주회사 및 경영컨설팅 서비스업 (715)</v>
      </c>
      <c r="J1090" t="str">
        <f t="shared" si="121"/>
        <v>7151</v>
      </c>
      <c r="K1090" t="str">
        <f>INDEX([1]표준산업분류!C$2:C$2172,MATCH($J1090,[1]표준산업분류!B$2:B$2172,0))</f>
        <v>회사본부</v>
      </c>
      <c r="L1090">
        <f>INDEX([1]표준산업분류!D$2:D$2172,MATCH($J1090,[1]표준산업분류!$B$2:$B$2172,0))</f>
        <v>0</v>
      </c>
      <c r="M1090" s="1" t="str">
        <f t="shared" ref="M1090:M1153" si="122">K1090&amp;" "&amp;"("&amp;J1090&amp;")"</f>
        <v>회사본부 (7151)</v>
      </c>
      <c r="N1090" t="s">
        <v>1492</v>
      </c>
      <c r="O1090" t="s">
        <v>2560</v>
      </c>
      <c r="P1090">
        <f>INDEX([1]표준산업분류!D$2:D$2172,MATCH($N1090,[1]표준산업분류!$B$2:$B$2172,0))</f>
        <v>0</v>
      </c>
      <c r="Q1090" s="1" t="str">
        <f t="shared" ref="Q1090:Q1153" si="123">O1090&amp;" "&amp;"("&amp;N1090&amp;")"</f>
        <v>기타 산업 회사본부 (71519)</v>
      </c>
    </row>
    <row r="1091" spans="1:17" x14ac:dyDescent="0.2">
      <c r="A1091" s="1" t="str">
        <f>INDEX(lv1_index!$B$2:$B$78,MATCH(Tree!$E1091,lv1_index!$C$2:$C$78,0))</f>
        <v>M: 전문, 과학 및 기술 서비스업(70~73)</v>
      </c>
      <c r="B1091" t="str">
        <f t="shared" ref="B1091:B1154" si="124">LEFT(F1091,2)</f>
        <v>71</v>
      </c>
      <c r="C1091" t="str">
        <f>INDEX([1]표준산업분류!$C$2:$C$2172,MATCH(Tree!$B1091,[1]표준산업분류!$B$2:$B$2172,0))</f>
        <v>전문서비스업</v>
      </c>
      <c r="D1091">
        <f>INDEX([1]표준산업분류!$D$2:$D$2172,MATCH(Tree!$B1091,[1]표준산업분류!$B$2:$B$2172,0))</f>
        <v>687</v>
      </c>
      <c r="E1091" s="1" t="str">
        <f t="shared" ref="E1091:E1154" si="125">C1091&amp;" "&amp;"("&amp;B1091&amp;")"</f>
        <v>전문서비스업 (71)</v>
      </c>
      <c r="F1091" t="str">
        <f t="shared" ref="F1091:F1154" si="126">LEFT(J1091,3)</f>
        <v>715</v>
      </c>
      <c r="G1091" t="str">
        <f>INDEX([1]표준산업분류!C$2:C$2172,MATCH($F1091,[1]표준산업분류!B$2:B$2172,0))</f>
        <v>회사본부, 지주회사 및 경영컨설팅 서비스업</v>
      </c>
      <c r="H1091">
        <f>INDEX([1]표준산업분류!D$2:D$2172,MATCH($F1091,[1]표준산업분류!$B$2:$B$2172,0))</f>
        <v>497</v>
      </c>
      <c r="I1091" s="1" t="str">
        <f t="shared" ref="I1091:I1154" si="127">G1091&amp;" "&amp;"("&amp;F1091&amp;")"</f>
        <v>회사본부, 지주회사 및 경영컨설팅 서비스업 (715)</v>
      </c>
      <c r="J1091" t="str">
        <f t="shared" ref="J1091:J1154" si="128">LEFT(N1091,4)</f>
        <v>7152</v>
      </c>
      <c r="K1091" t="str">
        <f>INDEX([1]표준산업분류!C$2:C$2172,MATCH($J1091,[1]표준산업분류!B$2:B$2172,0))</f>
        <v>비금융 지주회사</v>
      </c>
      <c r="L1091">
        <f>INDEX([1]표준산업분류!D$2:D$2172,MATCH($J1091,[1]표준산업분류!$B$2:$B$2172,0))</f>
        <v>184</v>
      </c>
      <c r="M1091" s="1" t="str">
        <f t="shared" si="122"/>
        <v>비금융 지주회사 (7152)</v>
      </c>
      <c r="N1091" t="s">
        <v>1493</v>
      </c>
      <c r="O1091" t="s">
        <v>369</v>
      </c>
      <c r="P1091">
        <f>INDEX([1]표준산업분류!D$2:D$2172,MATCH($N1091,[1]표준산업분류!$B$2:$B$2172,0))</f>
        <v>184</v>
      </c>
      <c r="Q1091" s="1" t="str">
        <f t="shared" si="123"/>
        <v>비금융 지주회사 (71520)</v>
      </c>
    </row>
    <row r="1092" spans="1:17" x14ac:dyDescent="0.2">
      <c r="A1092" s="1" t="str">
        <f>INDEX(lv1_index!$B$2:$B$78,MATCH(Tree!$E1092,lv1_index!$C$2:$C$78,0))</f>
        <v>M: 전문, 과학 및 기술 서비스업(70~73)</v>
      </c>
      <c r="B1092" t="str">
        <f t="shared" si="124"/>
        <v>71</v>
      </c>
      <c r="C1092" t="str">
        <f>INDEX([1]표준산업분류!$C$2:$C$2172,MATCH(Tree!$B1092,[1]표준산업분류!$B$2:$B$2172,0))</f>
        <v>전문서비스업</v>
      </c>
      <c r="D1092">
        <f>INDEX([1]표준산업분류!$D$2:$D$2172,MATCH(Tree!$B1092,[1]표준산업분류!$B$2:$B$2172,0))</f>
        <v>687</v>
      </c>
      <c r="E1092" s="1" t="str">
        <f t="shared" si="125"/>
        <v>전문서비스업 (71)</v>
      </c>
      <c r="F1092" t="str">
        <f t="shared" si="126"/>
        <v>715</v>
      </c>
      <c r="G1092" t="str">
        <f>INDEX([1]표준산업분류!C$2:C$2172,MATCH($F1092,[1]표준산업분류!B$2:B$2172,0))</f>
        <v>회사본부, 지주회사 및 경영컨설팅 서비스업</v>
      </c>
      <c r="H1092">
        <f>INDEX([1]표준산업분류!D$2:D$2172,MATCH($F1092,[1]표준산업분류!$B$2:$B$2172,0))</f>
        <v>497</v>
      </c>
      <c r="I1092" s="1" t="str">
        <f t="shared" si="127"/>
        <v>회사본부, 지주회사 및 경영컨설팅 서비스업 (715)</v>
      </c>
      <c r="J1092" t="str">
        <f t="shared" si="128"/>
        <v>7153</v>
      </c>
      <c r="K1092" t="str">
        <f>INDEX([1]표준산업분류!C$2:C$2172,MATCH($J1092,[1]표준산업분류!B$2:B$2172,0))</f>
        <v>경영컨설팅 및 공공관계 서비스업</v>
      </c>
      <c r="L1092">
        <f>INDEX([1]표준산업분류!D$2:D$2172,MATCH($J1092,[1]표준산업분류!$B$2:$B$2172,0))</f>
        <v>313</v>
      </c>
      <c r="M1092" s="1" t="str">
        <f t="shared" si="122"/>
        <v>경영컨설팅 및 공공관계 서비스업 (7153)</v>
      </c>
      <c r="N1092" t="s">
        <v>1494</v>
      </c>
      <c r="O1092" t="s">
        <v>2561</v>
      </c>
      <c r="P1092">
        <f>INDEX([1]표준산업분류!D$2:D$2172,MATCH($N1092,[1]표준산업분류!$B$2:$B$2172,0))</f>
        <v>313</v>
      </c>
      <c r="Q1092" s="1" t="str">
        <f t="shared" si="123"/>
        <v>경영컨설팅업 (71531)</v>
      </c>
    </row>
    <row r="1093" spans="1:17" x14ac:dyDescent="0.2">
      <c r="A1093" s="1" t="str">
        <f>INDEX(lv1_index!$B$2:$B$78,MATCH(Tree!$E1093,lv1_index!$C$2:$C$78,0))</f>
        <v>M: 전문, 과학 및 기술 서비스업(70~73)</v>
      </c>
      <c r="B1093" t="str">
        <f t="shared" si="124"/>
        <v>71</v>
      </c>
      <c r="C1093" t="str">
        <f>INDEX([1]표준산업분류!$C$2:$C$2172,MATCH(Tree!$B1093,[1]표준산업분류!$B$2:$B$2172,0))</f>
        <v>전문서비스업</v>
      </c>
      <c r="D1093">
        <f>INDEX([1]표준산업분류!$D$2:$D$2172,MATCH(Tree!$B1093,[1]표준산업분류!$B$2:$B$2172,0))</f>
        <v>687</v>
      </c>
      <c r="E1093" s="1" t="str">
        <f t="shared" si="125"/>
        <v>전문서비스업 (71)</v>
      </c>
      <c r="F1093" t="str">
        <f t="shared" si="126"/>
        <v>715</v>
      </c>
      <c r="G1093" t="str">
        <f>INDEX([1]표준산업분류!C$2:C$2172,MATCH($F1093,[1]표준산업분류!B$2:B$2172,0))</f>
        <v>회사본부, 지주회사 및 경영컨설팅 서비스업</v>
      </c>
      <c r="H1093">
        <f>INDEX([1]표준산업분류!D$2:D$2172,MATCH($F1093,[1]표준산업분류!$B$2:$B$2172,0))</f>
        <v>497</v>
      </c>
      <c r="I1093" s="1" t="str">
        <f t="shared" si="127"/>
        <v>회사본부, 지주회사 및 경영컨설팅 서비스업 (715)</v>
      </c>
      <c r="J1093" t="str">
        <f t="shared" si="128"/>
        <v>7153</v>
      </c>
      <c r="K1093" t="str">
        <f>INDEX([1]표준산업분류!C$2:C$2172,MATCH($J1093,[1]표준산업분류!B$2:B$2172,0))</f>
        <v>경영컨설팅 및 공공관계 서비스업</v>
      </c>
      <c r="L1093">
        <f>INDEX([1]표준산업분류!D$2:D$2172,MATCH($J1093,[1]표준산업분류!$B$2:$B$2172,0))</f>
        <v>313</v>
      </c>
      <c r="M1093" s="1" t="str">
        <f t="shared" si="122"/>
        <v>경영컨설팅 및 공공관계 서비스업 (7153)</v>
      </c>
      <c r="N1093" t="s">
        <v>1495</v>
      </c>
      <c r="O1093" t="s">
        <v>2562</v>
      </c>
      <c r="P1093">
        <f>INDEX([1]표준산업분류!D$2:D$2172,MATCH($N1093,[1]표준산업분류!$B$2:$B$2172,0))</f>
        <v>0</v>
      </c>
      <c r="Q1093" s="1" t="str">
        <f t="shared" si="123"/>
        <v>공공관계 서비스업 (71532)</v>
      </c>
    </row>
    <row r="1094" spans="1:17" x14ac:dyDescent="0.2">
      <c r="A1094" s="1" t="str">
        <f>INDEX(lv1_index!$B$2:$B$78,MATCH(Tree!$E1094,lv1_index!$C$2:$C$78,0))</f>
        <v>M: 전문, 과학 및 기술 서비스업(70~73)</v>
      </c>
      <c r="B1094" t="str">
        <f t="shared" si="124"/>
        <v>71</v>
      </c>
      <c r="C1094" t="str">
        <f>INDEX([1]표준산업분류!$C$2:$C$2172,MATCH(Tree!$B1094,[1]표준산업분류!$B$2:$B$2172,0))</f>
        <v>전문서비스업</v>
      </c>
      <c r="D1094">
        <f>INDEX([1]표준산업분류!$D$2:$D$2172,MATCH(Tree!$B1094,[1]표준산업분류!$B$2:$B$2172,0))</f>
        <v>687</v>
      </c>
      <c r="E1094" s="1" t="str">
        <f t="shared" si="125"/>
        <v>전문서비스업 (71)</v>
      </c>
      <c r="F1094" t="str">
        <f t="shared" si="126"/>
        <v>716</v>
      </c>
      <c r="G1094" t="str">
        <f>INDEX([1]표준산업분류!C$2:C$2172,MATCH($F1094,[1]표준산업분류!B$2:B$2172,0))</f>
        <v>기타 전문 서비스업</v>
      </c>
      <c r="H1094">
        <f>INDEX([1]표준산업분류!D$2:D$2172,MATCH($F1094,[1]표준산업분류!$B$2:$B$2172,0))</f>
        <v>0</v>
      </c>
      <c r="I1094" s="1" t="str">
        <f t="shared" si="127"/>
        <v>기타 전문 서비스업 (716)</v>
      </c>
      <c r="J1094" t="str">
        <f t="shared" si="128"/>
        <v>7160</v>
      </c>
      <c r="K1094" t="str">
        <f>INDEX([1]표준산업분류!C$2:C$2172,MATCH($J1094,[1]표준산업분류!B$2:B$2172,0))</f>
        <v>기타 전문 서비스업</v>
      </c>
      <c r="L1094">
        <f>INDEX([1]표준산업분류!D$2:D$2172,MATCH($J1094,[1]표준산업분류!$B$2:$B$2172,0))</f>
        <v>0</v>
      </c>
      <c r="M1094" s="1" t="str">
        <f t="shared" si="122"/>
        <v>기타 전문 서비스업 (7160)</v>
      </c>
      <c r="N1094" t="s">
        <v>1496</v>
      </c>
      <c r="O1094" t="s">
        <v>10</v>
      </c>
      <c r="P1094">
        <f>INDEX([1]표준산업분류!D$2:D$2172,MATCH($N1094,[1]표준산업분류!$B$2:$B$2172,0))</f>
        <v>0</v>
      </c>
      <c r="Q1094" s="1" t="str">
        <f t="shared" si="123"/>
        <v>기타 전문 서비스업 (71600)</v>
      </c>
    </row>
    <row r="1095" spans="1:17" x14ac:dyDescent="0.2">
      <c r="A1095" s="1" t="str">
        <f>INDEX(lv1_index!$B$2:$B$78,MATCH(Tree!$E1095,lv1_index!$C$2:$C$78,0))</f>
        <v>M: 전문, 과학 및 기술 서비스업(70~73)</v>
      </c>
      <c r="B1095" t="str">
        <f t="shared" si="124"/>
        <v>72</v>
      </c>
      <c r="C1095" t="str">
        <f>INDEX([1]표준산업분류!$C$2:$C$2172,MATCH(Tree!$B1095,[1]표준산업분류!$B$2:$B$2172,0))</f>
        <v>건축기술, 엔지니어링 및 기타 과학기술 서비스업</v>
      </c>
      <c r="D1095">
        <f>INDEX([1]표준산업분류!$D$2:$D$2172,MATCH(Tree!$B1095,[1]표준산업분류!$B$2:$B$2172,0))</f>
        <v>416</v>
      </c>
      <c r="E1095" s="1" t="str">
        <f t="shared" si="125"/>
        <v>건축기술, 엔지니어링 및 기타 과학기술 서비스업 (72)</v>
      </c>
      <c r="F1095" t="str">
        <f t="shared" si="126"/>
        <v>721</v>
      </c>
      <c r="G1095" t="str">
        <f>INDEX([1]표준산업분류!C$2:C$2172,MATCH($F1095,[1]표준산업분류!B$2:B$2172,0))</f>
        <v>건축기술, 엔지니어링 및 관련기술 서비스업</v>
      </c>
      <c r="H1095">
        <f>INDEX([1]표준산업분류!D$2:D$2172,MATCH($F1095,[1]표준산업분류!$B$2:$B$2172,0))</f>
        <v>346</v>
      </c>
      <c r="I1095" s="1" t="str">
        <f t="shared" si="127"/>
        <v>건축기술, 엔지니어링 및 관련기술 서비스업 (721)</v>
      </c>
      <c r="J1095" t="str">
        <f t="shared" si="128"/>
        <v>7211</v>
      </c>
      <c r="K1095" t="str">
        <f>INDEX([1]표준산업분류!C$2:C$2172,MATCH($J1095,[1]표준산업분류!B$2:B$2172,0))</f>
        <v>건축 및 조경 설계 서비스업</v>
      </c>
      <c r="L1095">
        <f>INDEX([1]표준산업분류!D$2:D$2172,MATCH($J1095,[1]표준산업분류!$B$2:$B$2172,0))</f>
        <v>115</v>
      </c>
      <c r="M1095" s="1" t="str">
        <f t="shared" si="122"/>
        <v>건축 및 조경 설계 서비스업 (7211)</v>
      </c>
      <c r="N1095" t="s">
        <v>1497</v>
      </c>
      <c r="O1095" t="s">
        <v>2563</v>
      </c>
      <c r="P1095">
        <f>INDEX([1]표준산업분류!D$2:D$2172,MATCH($N1095,[1]표준산업분류!$B$2:$B$2172,0))</f>
        <v>109</v>
      </c>
      <c r="Q1095" s="1" t="str">
        <f t="shared" si="123"/>
        <v>건축설계 및 관련 서비스업 (72111)</v>
      </c>
    </row>
    <row r="1096" spans="1:17" x14ac:dyDescent="0.2">
      <c r="A1096" s="1" t="str">
        <f>INDEX(lv1_index!$B$2:$B$78,MATCH(Tree!$E1096,lv1_index!$C$2:$C$78,0))</f>
        <v>M: 전문, 과학 및 기술 서비스업(70~73)</v>
      </c>
      <c r="B1096" t="str">
        <f t="shared" si="124"/>
        <v>72</v>
      </c>
      <c r="C1096" t="str">
        <f>INDEX([1]표준산업분류!$C$2:$C$2172,MATCH(Tree!$B1096,[1]표준산업분류!$B$2:$B$2172,0))</f>
        <v>건축기술, 엔지니어링 및 기타 과학기술 서비스업</v>
      </c>
      <c r="D1096">
        <f>INDEX([1]표준산업분류!$D$2:$D$2172,MATCH(Tree!$B1096,[1]표준산업분류!$B$2:$B$2172,0))</f>
        <v>416</v>
      </c>
      <c r="E1096" s="1" t="str">
        <f t="shared" si="125"/>
        <v>건축기술, 엔지니어링 및 기타 과학기술 서비스업 (72)</v>
      </c>
      <c r="F1096" t="str">
        <f t="shared" si="126"/>
        <v>721</v>
      </c>
      <c r="G1096" t="str">
        <f>INDEX([1]표준산업분류!C$2:C$2172,MATCH($F1096,[1]표준산업분류!B$2:B$2172,0))</f>
        <v>건축기술, 엔지니어링 및 관련기술 서비스업</v>
      </c>
      <c r="H1096">
        <f>INDEX([1]표준산업분류!D$2:D$2172,MATCH($F1096,[1]표준산업분류!$B$2:$B$2172,0))</f>
        <v>346</v>
      </c>
      <c r="I1096" s="1" t="str">
        <f t="shared" si="127"/>
        <v>건축기술, 엔지니어링 및 관련기술 서비스업 (721)</v>
      </c>
      <c r="J1096" t="str">
        <f t="shared" si="128"/>
        <v>7211</v>
      </c>
      <c r="K1096" t="str">
        <f>INDEX([1]표준산업분류!C$2:C$2172,MATCH($J1096,[1]표준산업분류!B$2:B$2172,0))</f>
        <v>건축 및 조경 설계 서비스업</v>
      </c>
      <c r="L1096">
        <f>INDEX([1]표준산업분류!D$2:D$2172,MATCH($J1096,[1]표준산업분류!$B$2:$B$2172,0))</f>
        <v>115</v>
      </c>
      <c r="M1096" s="1" t="str">
        <f t="shared" si="122"/>
        <v>건축 및 조경 설계 서비스업 (7211)</v>
      </c>
      <c r="N1096" t="s">
        <v>1498</v>
      </c>
      <c r="O1096" t="s">
        <v>2564</v>
      </c>
      <c r="P1096">
        <f>INDEX([1]표준산업분류!D$2:D$2172,MATCH($N1096,[1]표준산업분류!$B$2:$B$2172,0))</f>
        <v>6</v>
      </c>
      <c r="Q1096" s="1" t="str">
        <f t="shared" si="123"/>
        <v>도시계획 및 조경설계 서비스업 (72112)</v>
      </c>
    </row>
    <row r="1097" spans="1:17" x14ac:dyDescent="0.2">
      <c r="A1097" s="1" t="str">
        <f>INDEX(lv1_index!$B$2:$B$78,MATCH(Tree!$E1097,lv1_index!$C$2:$C$78,0))</f>
        <v>M: 전문, 과학 및 기술 서비스업(70~73)</v>
      </c>
      <c r="B1097" t="str">
        <f t="shared" si="124"/>
        <v>72</v>
      </c>
      <c r="C1097" t="str">
        <f>INDEX([1]표준산업분류!$C$2:$C$2172,MATCH(Tree!$B1097,[1]표준산업분류!$B$2:$B$2172,0))</f>
        <v>건축기술, 엔지니어링 및 기타 과학기술 서비스업</v>
      </c>
      <c r="D1097">
        <f>INDEX([1]표준산업분류!$D$2:$D$2172,MATCH(Tree!$B1097,[1]표준산업분류!$B$2:$B$2172,0))</f>
        <v>416</v>
      </c>
      <c r="E1097" s="1" t="str">
        <f t="shared" si="125"/>
        <v>건축기술, 엔지니어링 및 기타 과학기술 서비스업 (72)</v>
      </c>
      <c r="F1097" t="str">
        <f t="shared" si="126"/>
        <v>721</v>
      </c>
      <c r="G1097" t="str">
        <f>INDEX([1]표준산업분류!C$2:C$2172,MATCH($F1097,[1]표준산업분류!B$2:B$2172,0))</f>
        <v>건축기술, 엔지니어링 및 관련기술 서비스업</v>
      </c>
      <c r="H1097">
        <f>INDEX([1]표준산업분류!D$2:D$2172,MATCH($F1097,[1]표준산업분류!$B$2:$B$2172,0))</f>
        <v>346</v>
      </c>
      <c r="I1097" s="1" t="str">
        <f t="shared" si="127"/>
        <v>건축기술, 엔지니어링 및 관련기술 서비스업 (721)</v>
      </c>
      <c r="J1097" t="str">
        <f t="shared" si="128"/>
        <v>7212</v>
      </c>
      <c r="K1097" t="str">
        <f>INDEX([1]표준산업분류!C$2:C$2172,MATCH($J1097,[1]표준산업분류!B$2:B$2172,0))</f>
        <v>엔지니어링 서비스업</v>
      </c>
      <c r="L1097">
        <f>INDEX([1]표준산업분류!D$2:D$2172,MATCH($J1097,[1]표준산업분류!$B$2:$B$2172,0))</f>
        <v>231</v>
      </c>
      <c r="M1097" s="1" t="str">
        <f t="shared" si="122"/>
        <v>엔지니어링 서비스업 (7212)</v>
      </c>
      <c r="N1097" t="s">
        <v>1499</v>
      </c>
      <c r="O1097" t="s">
        <v>2565</v>
      </c>
      <c r="P1097">
        <f>INDEX([1]표준산업분류!D$2:D$2172,MATCH($N1097,[1]표준산업분류!$B$2:$B$2172,0))</f>
        <v>82</v>
      </c>
      <c r="Q1097" s="1" t="str">
        <f t="shared" si="123"/>
        <v>건물 및 토목엔지니어링 서비스업 (72121)</v>
      </c>
    </row>
    <row r="1098" spans="1:17" x14ac:dyDescent="0.2">
      <c r="A1098" s="1" t="str">
        <f>INDEX(lv1_index!$B$2:$B$78,MATCH(Tree!$E1098,lv1_index!$C$2:$C$78,0))</f>
        <v>M: 전문, 과학 및 기술 서비스업(70~73)</v>
      </c>
      <c r="B1098" t="str">
        <f t="shared" si="124"/>
        <v>72</v>
      </c>
      <c r="C1098" t="str">
        <f>INDEX([1]표준산업분류!$C$2:$C$2172,MATCH(Tree!$B1098,[1]표준산업분류!$B$2:$B$2172,0))</f>
        <v>건축기술, 엔지니어링 및 기타 과학기술 서비스업</v>
      </c>
      <c r="D1098">
        <f>INDEX([1]표준산업분류!$D$2:$D$2172,MATCH(Tree!$B1098,[1]표준산업분류!$B$2:$B$2172,0))</f>
        <v>416</v>
      </c>
      <c r="E1098" s="1" t="str">
        <f t="shared" si="125"/>
        <v>건축기술, 엔지니어링 및 기타 과학기술 서비스업 (72)</v>
      </c>
      <c r="F1098" t="str">
        <f t="shared" si="126"/>
        <v>721</v>
      </c>
      <c r="G1098" t="str">
        <f>INDEX([1]표준산업분류!C$2:C$2172,MATCH($F1098,[1]표준산업분류!B$2:B$2172,0))</f>
        <v>건축기술, 엔지니어링 및 관련기술 서비스업</v>
      </c>
      <c r="H1098">
        <f>INDEX([1]표준산업분류!D$2:D$2172,MATCH($F1098,[1]표준산업분류!$B$2:$B$2172,0))</f>
        <v>346</v>
      </c>
      <c r="I1098" s="1" t="str">
        <f t="shared" si="127"/>
        <v>건축기술, 엔지니어링 및 관련기술 서비스업 (721)</v>
      </c>
      <c r="J1098" t="str">
        <f t="shared" si="128"/>
        <v>7212</v>
      </c>
      <c r="K1098" t="str">
        <f>INDEX([1]표준산업분류!C$2:C$2172,MATCH($J1098,[1]표준산업분류!B$2:B$2172,0))</f>
        <v>엔지니어링 서비스업</v>
      </c>
      <c r="L1098">
        <f>INDEX([1]표준산업분류!D$2:D$2172,MATCH($J1098,[1]표준산업분류!$B$2:$B$2172,0))</f>
        <v>231</v>
      </c>
      <c r="M1098" s="1" t="str">
        <f t="shared" si="122"/>
        <v>엔지니어링 서비스업 (7212)</v>
      </c>
      <c r="N1098" t="s">
        <v>1500</v>
      </c>
      <c r="O1098" t="s">
        <v>2566</v>
      </c>
      <c r="P1098">
        <f>INDEX([1]표준산업분류!D$2:D$2172,MATCH($N1098,[1]표준산업분류!$B$2:$B$2172,0))</f>
        <v>30</v>
      </c>
      <c r="Q1098" s="1" t="str">
        <f t="shared" si="123"/>
        <v>환경컨설팅 및 관련 엔지니어링 서비스업 (72122)</v>
      </c>
    </row>
    <row r="1099" spans="1:17" x14ac:dyDescent="0.2">
      <c r="A1099" s="1" t="str">
        <f>INDEX(lv1_index!$B$2:$B$78,MATCH(Tree!$E1099,lv1_index!$C$2:$C$78,0))</f>
        <v>M: 전문, 과학 및 기술 서비스업(70~73)</v>
      </c>
      <c r="B1099" t="str">
        <f t="shared" si="124"/>
        <v>72</v>
      </c>
      <c r="C1099" t="str">
        <f>INDEX([1]표준산업분류!$C$2:$C$2172,MATCH(Tree!$B1099,[1]표준산업분류!$B$2:$B$2172,0))</f>
        <v>건축기술, 엔지니어링 및 기타 과학기술 서비스업</v>
      </c>
      <c r="D1099">
        <f>INDEX([1]표준산업분류!$D$2:$D$2172,MATCH(Tree!$B1099,[1]표준산업분류!$B$2:$B$2172,0))</f>
        <v>416</v>
      </c>
      <c r="E1099" s="1" t="str">
        <f t="shared" si="125"/>
        <v>건축기술, 엔지니어링 및 기타 과학기술 서비스업 (72)</v>
      </c>
      <c r="F1099" t="str">
        <f t="shared" si="126"/>
        <v>721</v>
      </c>
      <c r="G1099" t="str">
        <f>INDEX([1]표준산업분류!C$2:C$2172,MATCH($F1099,[1]표준산업분류!B$2:B$2172,0))</f>
        <v>건축기술, 엔지니어링 및 관련기술 서비스업</v>
      </c>
      <c r="H1099">
        <f>INDEX([1]표준산업분류!D$2:D$2172,MATCH($F1099,[1]표준산업분류!$B$2:$B$2172,0))</f>
        <v>346</v>
      </c>
      <c r="I1099" s="1" t="str">
        <f t="shared" si="127"/>
        <v>건축기술, 엔지니어링 및 관련기술 서비스업 (721)</v>
      </c>
      <c r="J1099" t="str">
        <f t="shared" si="128"/>
        <v>7212</v>
      </c>
      <c r="K1099" t="str">
        <f>INDEX([1]표준산업분류!C$2:C$2172,MATCH($J1099,[1]표준산업분류!B$2:B$2172,0))</f>
        <v>엔지니어링 서비스업</v>
      </c>
      <c r="L1099">
        <f>INDEX([1]표준산업분류!D$2:D$2172,MATCH($J1099,[1]표준산업분류!$B$2:$B$2172,0))</f>
        <v>231</v>
      </c>
      <c r="M1099" s="1" t="str">
        <f t="shared" si="122"/>
        <v>엔지니어링 서비스업 (7212)</v>
      </c>
      <c r="N1099" t="s">
        <v>1501</v>
      </c>
      <c r="O1099" t="s">
        <v>2567</v>
      </c>
      <c r="P1099">
        <f>INDEX([1]표준산업분류!D$2:D$2172,MATCH($N1099,[1]표준산업분류!$B$2:$B$2172,0))</f>
        <v>119</v>
      </c>
      <c r="Q1099" s="1" t="str">
        <f t="shared" si="123"/>
        <v>기타 엔지니어링 서비스업 (72129)</v>
      </c>
    </row>
    <row r="1100" spans="1:17" x14ac:dyDescent="0.2">
      <c r="A1100" s="1" t="str">
        <f>INDEX(lv1_index!$B$2:$B$78,MATCH(Tree!$E1100,lv1_index!$C$2:$C$78,0))</f>
        <v>M: 전문, 과학 및 기술 서비스업(70~73)</v>
      </c>
      <c r="B1100" t="str">
        <f t="shared" si="124"/>
        <v>72</v>
      </c>
      <c r="C1100" t="str">
        <f>INDEX([1]표준산업분류!$C$2:$C$2172,MATCH(Tree!$B1100,[1]표준산업분류!$B$2:$B$2172,0))</f>
        <v>건축기술, 엔지니어링 및 기타 과학기술 서비스업</v>
      </c>
      <c r="D1100">
        <f>INDEX([1]표준산업분류!$D$2:$D$2172,MATCH(Tree!$B1100,[1]표준산업분류!$B$2:$B$2172,0))</f>
        <v>416</v>
      </c>
      <c r="E1100" s="1" t="str">
        <f t="shared" si="125"/>
        <v>건축기술, 엔지니어링 및 기타 과학기술 서비스업 (72)</v>
      </c>
      <c r="F1100" t="str">
        <f t="shared" si="126"/>
        <v>729</v>
      </c>
      <c r="G1100" t="str">
        <f>INDEX([1]표준산업분류!C$2:C$2172,MATCH($F1100,[1]표준산업분류!B$2:B$2172,0))</f>
        <v>기타 과학기술 서비스업</v>
      </c>
      <c r="H1100">
        <f>INDEX([1]표준산업분류!D$2:D$2172,MATCH($F1100,[1]표준산업분류!$B$2:$B$2172,0))</f>
        <v>70</v>
      </c>
      <c r="I1100" s="1" t="str">
        <f t="shared" si="127"/>
        <v>기타 과학기술 서비스업 (729)</v>
      </c>
      <c r="J1100" t="str">
        <f t="shared" si="128"/>
        <v>7291</v>
      </c>
      <c r="K1100" t="str">
        <f>INDEX([1]표준산업분류!C$2:C$2172,MATCH($J1100,[1]표준산업분류!B$2:B$2172,0))</f>
        <v>기술 시험, 검사 및 분석업</v>
      </c>
      <c r="L1100">
        <f>INDEX([1]표준산업분류!D$2:D$2172,MATCH($J1100,[1]표준산업분류!$B$2:$B$2172,0))</f>
        <v>65</v>
      </c>
      <c r="M1100" s="1" t="str">
        <f t="shared" si="122"/>
        <v>기술 시험, 검사 및 분석업 (7291)</v>
      </c>
      <c r="N1100" t="s">
        <v>1502</v>
      </c>
      <c r="O1100" t="s">
        <v>2568</v>
      </c>
      <c r="P1100">
        <f>INDEX([1]표준산업분류!D$2:D$2172,MATCH($N1100,[1]표준산업분류!$B$2:$B$2172,0))</f>
        <v>15</v>
      </c>
      <c r="Q1100" s="1" t="str">
        <f t="shared" si="123"/>
        <v>물질성분 검사 및 분석업 (72911)</v>
      </c>
    </row>
    <row r="1101" spans="1:17" x14ac:dyDescent="0.2">
      <c r="A1101" s="1" t="str">
        <f>INDEX(lv1_index!$B$2:$B$78,MATCH(Tree!$E1101,lv1_index!$C$2:$C$78,0))</f>
        <v>M: 전문, 과학 및 기술 서비스업(70~73)</v>
      </c>
      <c r="B1101" t="str">
        <f t="shared" si="124"/>
        <v>72</v>
      </c>
      <c r="C1101" t="str">
        <f>INDEX([1]표준산업분류!$C$2:$C$2172,MATCH(Tree!$B1101,[1]표준산업분류!$B$2:$B$2172,0))</f>
        <v>건축기술, 엔지니어링 및 기타 과학기술 서비스업</v>
      </c>
      <c r="D1101">
        <f>INDEX([1]표준산업분류!$D$2:$D$2172,MATCH(Tree!$B1101,[1]표준산업분류!$B$2:$B$2172,0))</f>
        <v>416</v>
      </c>
      <c r="E1101" s="1" t="str">
        <f t="shared" si="125"/>
        <v>건축기술, 엔지니어링 및 기타 과학기술 서비스업 (72)</v>
      </c>
      <c r="F1101" t="str">
        <f t="shared" si="126"/>
        <v>729</v>
      </c>
      <c r="G1101" t="str">
        <f>INDEX([1]표준산업분류!C$2:C$2172,MATCH($F1101,[1]표준산업분류!B$2:B$2172,0))</f>
        <v>기타 과학기술 서비스업</v>
      </c>
      <c r="H1101">
        <f>INDEX([1]표준산업분류!D$2:D$2172,MATCH($F1101,[1]표준산업분류!$B$2:$B$2172,0))</f>
        <v>70</v>
      </c>
      <c r="I1101" s="1" t="str">
        <f t="shared" si="127"/>
        <v>기타 과학기술 서비스업 (729)</v>
      </c>
      <c r="J1101" t="str">
        <f t="shared" si="128"/>
        <v>7291</v>
      </c>
      <c r="K1101" t="str">
        <f>INDEX([1]표준산업분류!C$2:C$2172,MATCH($J1101,[1]표준산업분류!B$2:B$2172,0))</f>
        <v>기술 시험, 검사 및 분석업</v>
      </c>
      <c r="L1101">
        <f>INDEX([1]표준산업분류!D$2:D$2172,MATCH($J1101,[1]표준산업분류!$B$2:$B$2172,0))</f>
        <v>65</v>
      </c>
      <c r="M1101" s="1" t="str">
        <f t="shared" si="122"/>
        <v>기술 시험, 검사 및 분석업 (7291)</v>
      </c>
      <c r="N1101" t="s">
        <v>1503</v>
      </c>
      <c r="O1101" t="s">
        <v>2569</v>
      </c>
      <c r="P1101">
        <f>INDEX([1]표준산업분류!D$2:D$2172,MATCH($N1101,[1]표준산업분류!$B$2:$B$2172,0))</f>
        <v>50</v>
      </c>
      <c r="Q1101" s="1" t="str">
        <f t="shared" si="123"/>
        <v>기타 기술 시험, 검사 및 분석업 (72919)</v>
      </c>
    </row>
    <row r="1102" spans="1:17" x14ac:dyDescent="0.2">
      <c r="A1102" s="1" t="str">
        <f>INDEX(lv1_index!$B$2:$B$78,MATCH(Tree!$E1102,lv1_index!$C$2:$C$78,0))</f>
        <v>M: 전문, 과학 및 기술 서비스업(70~73)</v>
      </c>
      <c r="B1102" t="str">
        <f t="shared" si="124"/>
        <v>72</v>
      </c>
      <c r="C1102" t="str">
        <f>INDEX([1]표준산업분류!$C$2:$C$2172,MATCH(Tree!$B1102,[1]표준산업분류!$B$2:$B$2172,0))</f>
        <v>건축기술, 엔지니어링 및 기타 과학기술 서비스업</v>
      </c>
      <c r="D1102">
        <f>INDEX([1]표준산업분류!$D$2:$D$2172,MATCH(Tree!$B1102,[1]표준산업분류!$B$2:$B$2172,0))</f>
        <v>416</v>
      </c>
      <c r="E1102" s="1" t="str">
        <f t="shared" si="125"/>
        <v>건축기술, 엔지니어링 및 기타 과학기술 서비스업 (72)</v>
      </c>
      <c r="F1102" t="str">
        <f t="shared" si="126"/>
        <v>729</v>
      </c>
      <c r="G1102" t="str">
        <f>INDEX([1]표준산업분류!C$2:C$2172,MATCH($F1102,[1]표준산업분류!B$2:B$2172,0))</f>
        <v>기타 과학기술 서비스업</v>
      </c>
      <c r="H1102">
        <f>INDEX([1]표준산업분류!D$2:D$2172,MATCH($F1102,[1]표준산업분류!$B$2:$B$2172,0))</f>
        <v>70</v>
      </c>
      <c r="I1102" s="1" t="str">
        <f t="shared" si="127"/>
        <v>기타 과학기술 서비스업 (729)</v>
      </c>
      <c r="J1102" t="str">
        <f t="shared" si="128"/>
        <v>7292</v>
      </c>
      <c r="K1102" t="str">
        <f>INDEX([1]표준산업분류!C$2:C$2172,MATCH($J1102,[1]표준산업분류!B$2:B$2172,0))</f>
        <v>측량, 지질조사 및 지도제작업</v>
      </c>
      <c r="L1102">
        <f>INDEX([1]표준산업분류!D$2:D$2172,MATCH($J1102,[1]표준산업분류!$B$2:$B$2172,0))</f>
        <v>5</v>
      </c>
      <c r="M1102" s="1" t="str">
        <f t="shared" si="122"/>
        <v>측량, 지질조사 및 지도제작업 (7292)</v>
      </c>
      <c r="N1102" t="s">
        <v>1504</v>
      </c>
      <c r="O1102" t="s">
        <v>2570</v>
      </c>
      <c r="P1102">
        <f>INDEX([1]표준산업분류!D$2:D$2172,MATCH($N1102,[1]표준산업분류!$B$2:$B$2172,0))</f>
        <v>1</v>
      </c>
      <c r="Q1102" s="1" t="str">
        <f t="shared" si="123"/>
        <v>측량업 (72921)</v>
      </c>
    </row>
    <row r="1103" spans="1:17" x14ac:dyDescent="0.2">
      <c r="A1103" s="1" t="str">
        <f>INDEX(lv1_index!$B$2:$B$78,MATCH(Tree!$E1103,lv1_index!$C$2:$C$78,0))</f>
        <v>M: 전문, 과학 및 기술 서비스업(70~73)</v>
      </c>
      <c r="B1103" t="str">
        <f t="shared" si="124"/>
        <v>72</v>
      </c>
      <c r="C1103" t="str">
        <f>INDEX([1]표준산업분류!$C$2:$C$2172,MATCH(Tree!$B1103,[1]표준산업분류!$B$2:$B$2172,0))</f>
        <v>건축기술, 엔지니어링 및 기타 과학기술 서비스업</v>
      </c>
      <c r="D1103">
        <f>INDEX([1]표준산업분류!$D$2:$D$2172,MATCH(Tree!$B1103,[1]표준산업분류!$B$2:$B$2172,0))</f>
        <v>416</v>
      </c>
      <c r="E1103" s="1" t="str">
        <f t="shared" si="125"/>
        <v>건축기술, 엔지니어링 및 기타 과학기술 서비스업 (72)</v>
      </c>
      <c r="F1103" t="str">
        <f t="shared" si="126"/>
        <v>729</v>
      </c>
      <c r="G1103" t="str">
        <f>INDEX([1]표준산업분류!C$2:C$2172,MATCH($F1103,[1]표준산업분류!B$2:B$2172,0))</f>
        <v>기타 과학기술 서비스업</v>
      </c>
      <c r="H1103">
        <f>INDEX([1]표준산업분류!D$2:D$2172,MATCH($F1103,[1]표준산업분류!$B$2:$B$2172,0))</f>
        <v>70</v>
      </c>
      <c r="I1103" s="1" t="str">
        <f t="shared" si="127"/>
        <v>기타 과학기술 서비스업 (729)</v>
      </c>
      <c r="J1103" t="str">
        <f t="shared" si="128"/>
        <v>7292</v>
      </c>
      <c r="K1103" t="str">
        <f>INDEX([1]표준산업분류!C$2:C$2172,MATCH($J1103,[1]표준산업분류!B$2:B$2172,0))</f>
        <v>측량, 지질조사 및 지도제작업</v>
      </c>
      <c r="L1103">
        <f>INDEX([1]표준산업분류!D$2:D$2172,MATCH($J1103,[1]표준산업분류!$B$2:$B$2172,0))</f>
        <v>5</v>
      </c>
      <c r="M1103" s="1" t="str">
        <f t="shared" si="122"/>
        <v>측량, 지질조사 및 지도제작업 (7292)</v>
      </c>
      <c r="N1103" t="s">
        <v>1505</v>
      </c>
      <c r="O1103" t="s">
        <v>2571</v>
      </c>
      <c r="P1103">
        <f>INDEX([1]표준산업분류!D$2:D$2172,MATCH($N1103,[1]표준산업분류!$B$2:$B$2172,0))</f>
        <v>1</v>
      </c>
      <c r="Q1103" s="1" t="str">
        <f t="shared" si="123"/>
        <v>제도업 (72922)</v>
      </c>
    </row>
    <row r="1104" spans="1:17" x14ac:dyDescent="0.2">
      <c r="A1104" s="1" t="str">
        <f>INDEX(lv1_index!$B$2:$B$78,MATCH(Tree!$E1104,lv1_index!$C$2:$C$78,0))</f>
        <v>M: 전문, 과학 및 기술 서비스업(70~73)</v>
      </c>
      <c r="B1104" t="str">
        <f t="shared" si="124"/>
        <v>72</v>
      </c>
      <c r="C1104" t="str">
        <f>INDEX([1]표준산업분류!$C$2:$C$2172,MATCH(Tree!$B1104,[1]표준산업분류!$B$2:$B$2172,0))</f>
        <v>건축기술, 엔지니어링 및 기타 과학기술 서비스업</v>
      </c>
      <c r="D1104">
        <f>INDEX([1]표준산업분류!$D$2:$D$2172,MATCH(Tree!$B1104,[1]표준산업분류!$B$2:$B$2172,0))</f>
        <v>416</v>
      </c>
      <c r="E1104" s="1" t="str">
        <f t="shared" si="125"/>
        <v>건축기술, 엔지니어링 및 기타 과학기술 서비스업 (72)</v>
      </c>
      <c r="F1104" t="str">
        <f t="shared" si="126"/>
        <v>729</v>
      </c>
      <c r="G1104" t="str">
        <f>INDEX([1]표준산업분류!C$2:C$2172,MATCH($F1104,[1]표준산업분류!B$2:B$2172,0))</f>
        <v>기타 과학기술 서비스업</v>
      </c>
      <c r="H1104">
        <f>INDEX([1]표준산업분류!D$2:D$2172,MATCH($F1104,[1]표준산업분류!$B$2:$B$2172,0))</f>
        <v>70</v>
      </c>
      <c r="I1104" s="1" t="str">
        <f t="shared" si="127"/>
        <v>기타 과학기술 서비스업 (729)</v>
      </c>
      <c r="J1104" t="str">
        <f t="shared" si="128"/>
        <v>7292</v>
      </c>
      <c r="K1104" t="str">
        <f>INDEX([1]표준산업분류!C$2:C$2172,MATCH($J1104,[1]표준산업분류!B$2:B$2172,0))</f>
        <v>측량, 지질조사 및 지도제작업</v>
      </c>
      <c r="L1104">
        <f>INDEX([1]표준산업분류!D$2:D$2172,MATCH($J1104,[1]표준산업분류!$B$2:$B$2172,0))</f>
        <v>5</v>
      </c>
      <c r="M1104" s="1" t="str">
        <f t="shared" si="122"/>
        <v>측량, 지질조사 및 지도제작업 (7292)</v>
      </c>
      <c r="N1104" t="s">
        <v>1506</v>
      </c>
      <c r="O1104" t="s">
        <v>2572</v>
      </c>
      <c r="P1104">
        <f>INDEX([1]표준산업분류!D$2:D$2172,MATCH($N1104,[1]표준산업분류!$B$2:$B$2172,0))</f>
        <v>1</v>
      </c>
      <c r="Q1104" s="1" t="str">
        <f t="shared" si="123"/>
        <v>지질조사 및 탐사업 (72923)</v>
      </c>
    </row>
    <row r="1105" spans="1:17" x14ac:dyDescent="0.2">
      <c r="A1105" s="1" t="str">
        <f>INDEX(lv1_index!$B$2:$B$78,MATCH(Tree!$E1105,lv1_index!$C$2:$C$78,0))</f>
        <v>M: 전문, 과학 및 기술 서비스업(70~73)</v>
      </c>
      <c r="B1105" t="str">
        <f t="shared" si="124"/>
        <v>72</v>
      </c>
      <c r="C1105" t="str">
        <f>INDEX([1]표준산업분류!$C$2:$C$2172,MATCH(Tree!$B1105,[1]표준산업분류!$B$2:$B$2172,0))</f>
        <v>건축기술, 엔지니어링 및 기타 과학기술 서비스업</v>
      </c>
      <c r="D1105">
        <f>INDEX([1]표준산업분류!$D$2:$D$2172,MATCH(Tree!$B1105,[1]표준산업분류!$B$2:$B$2172,0))</f>
        <v>416</v>
      </c>
      <c r="E1105" s="1" t="str">
        <f t="shared" si="125"/>
        <v>건축기술, 엔지니어링 및 기타 과학기술 서비스업 (72)</v>
      </c>
      <c r="F1105" t="str">
        <f t="shared" si="126"/>
        <v>729</v>
      </c>
      <c r="G1105" t="str">
        <f>INDEX([1]표준산업분류!C$2:C$2172,MATCH($F1105,[1]표준산업분류!B$2:B$2172,0))</f>
        <v>기타 과학기술 서비스업</v>
      </c>
      <c r="H1105">
        <f>INDEX([1]표준산업분류!D$2:D$2172,MATCH($F1105,[1]표준산업분류!$B$2:$B$2172,0))</f>
        <v>70</v>
      </c>
      <c r="I1105" s="1" t="str">
        <f t="shared" si="127"/>
        <v>기타 과학기술 서비스업 (729)</v>
      </c>
      <c r="J1105" t="str">
        <f t="shared" si="128"/>
        <v>7292</v>
      </c>
      <c r="K1105" t="str">
        <f>INDEX([1]표준산업분류!C$2:C$2172,MATCH($J1105,[1]표준산업분류!B$2:B$2172,0))</f>
        <v>측량, 지질조사 및 지도제작업</v>
      </c>
      <c r="L1105">
        <f>INDEX([1]표준산업분류!D$2:D$2172,MATCH($J1105,[1]표준산업분류!$B$2:$B$2172,0))</f>
        <v>5</v>
      </c>
      <c r="M1105" s="1" t="str">
        <f t="shared" si="122"/>
        <v>측량, 지질조사 및 지도제작업 (7292)</v>
      </c>
      <c r="N1105" t="s">
        <v>1507</v>
      </c>
      <c r="O1105" t="s">
        <v>2573</v>
      </c>
      <c r="P1105">
        <f>INDEX([1]표준산업분류!D$2:D$2172,MATCH($N1105,[1]표준산업분류!$B$2:$B$2172,0))</f>
        <v>2</v>
      </c>
      <c r="Q1105" s="1" t="str">
        <f t="shared" si="123"/>
        <v>지도제작업 (72924)</v>
      </c>
    </row>
    <row r="1106" spans="1:17" x14ac:dyDescent="0.2">
      <c r="A1106" s="1" t="str">
        <f>INDEX(lv1_index!$B$2:$B$78,MATCH(Tree!$E1106,lv1_index!$C$2:$C$78,0))</f>
        <v>M: 전문, 과학 및 기술 서비스업(70~73)</v>
      </c>
      <c r="B1106" t="str">
        <f t="shared" si="124"/>
        <v>73</v>
      </c>
      <c r="C1106" t="str">
        <f>INDEX([1]표준산업분류!$C$2:$C$2172,MATCH(Tree!$B1106,[1]표준산업분류!$B$2:$B$2172,0))</f>
        <v>기타 전문, 과학 및 기술 서비스업</v>
      </c>
      <c r="D1106">
        <f>INDEX([1]표준산업분류!$D$2:$D$2172,MATCH(Tree!$B1106,[1]표준산업분류!$B$2:$B$2172,0))</f>
        <v>94</v>
      </c>
      <c r="E1106" s="1" t="str">
        <f t="shared" si="125"/>
        <v>기타 전문, 과학 및 기술 서비스업 (73)</v>
      </c>
      <c r="F1106" t="str">
        <f t="shared" si="126"/>
        <v>731</v>
      </c>
      <c r="G1106" t="str">
        <f>INDEX([1]표준산업분류!C$2:C$2172,MATCH($F1106,[1]표준산업분류!B$2:B$2172,0))</f>
        <v>수의업</v>
      </c>
      <c r="H1106">
        <f>INDEX([1]표준산업분류!D$2:D$2172,MATCH($F1106,[1]표준산업분류!$B$2:$B$2172,0))</f>
        <v>2</v>
      </c>
      <c r="I1106" s="1" t="str">
        <f t="shared" si="127"/>
        <v>수의업 (731)</v>
      </c>
      <c r="J1106" t="str">
        <f t="shared" si="128"/>
        <v>7310</v>
      </c>
      <c r="K1106" t="str">
        <f>INDEX([1]표준산업분류!C$2:C$2172,MATCH($J1106,[1]표준산업분류!B$2:B$2172,0))</f>
        <v>수의업</v>
      </c>
      <c r="L1106">
        <f>INDEX([1]표준산업분류!D$2:D$2172,MATCH($J1106,[1]표준산업분류!$B$2:$B$2172,0))</f>
        <v>2</v>
      </c>
      <c r="M1106" s="1" t="str">
        <f t="shared" si="122"/>
        <v>수의업 (7310)</v>
      </c>
      <c r="N1106" t="s">
        <v>1508</v>
      </c>
      <c r="O1106" t="s">
        <v>9</v>
      </c>
      <c r="P1106">
        <f>INDEX([1]표준산업분류!D$2:D$2172,MATCH($N1106,[1]표준산업분류!$B$2:$B$2172,0))</f>
        <v>2</v>
      </c>
      <c r="Q1106" s="1" t="str">
        <f t="shared" si="123"/>
        <v>수의업 (73100)</v>
      </c>
    </row>
    <row r="1107" spans="1:17" x14ac:dyDescent="0.2">
      <c r="A1107" s="1" t="str">
        <f>INDEX(lv1_index!$B$2:$B$78,MATCH(Tree!$E1107,lv1_index!$C$2:$C$78,0))</f>
        <v>M: 전문, 과학 및 기술 서비스업(70~73)</v>
      </c>
      <c r="B1107" t="str">
        <f t="shared" si="124"/>
        <v>73</v>
      </c>
      <c r="C1107" t="str">
        <f>INDEX([1]표준산업분류!$C$2:$C$2172,MATCH(Tree!$B1107,[1]표준산업분류!$B$2:$B$2172,0))</f>
        <v>기타 전문, 과학 및 기술 서비스업</v>
      </c>
      <c r="D1107">
        <f>INDEX([1]표준산업분류!$D$2:$D$2172,MATCH(Tree!$B1107,[1]표준산업분류!$B$2:$B$2172,0))</f>
        <v>94</v>
      </c>
      <c r="E1107" s="1" t="str">
        <f t="shared" si="125"/>
        <v>기타 전문, 과학 및 기술 서비스업 (73)</v>
      </c>
      <c r="F1107" t="str">
        <f t="shared" si="126"/>
        <v>732</v>
      </c>
      <c r="G1107" t="str">
        <f>INDEX([1]표준산업분류!C$2:C$2172,MATCH($F1107,[1]표준산업분류!B$2:B$2172,0))</f>
        <v>전문디자인업</v>
      </c>
      <c r="H1107">
        <f>INDEX([1]표준산업분류!D$2:D$2172,MATCH($F1107,[1]표준산업분류!$B$2:$B$2172,0))</f>
        <v>12</v>
      </c>
      <c r="I1107" s="1" t="str">
        <f t="shared" si="127"/>
        <v>전문디자인업 (732)</v>
      </c>
      <c r="J1107" t="str">
        <f t="shared" si="128"/>
        <v>7320</v>
      </c>
      <c r="K1107" t="str">
        <f>INDEX([1]표준산업분류!C$2:C$2172,MATCH($J1107,[1]표준산업분류!B$2:B$2172,0))</f>
        <v>전문디자인업</v>
      </c>
      <c r="L1107">
        <f>INDEX([1]표준산업분류!D$2:D$2172,MATCH($J1107,[1]표준산업분류!$B$2:$B$2172,0))</f>
        <v>12</v>
      </c>
      <c r="M1107" s="1" t="str">
        <f t="shared" si="122"/>
        <v>전문디자인업 (7320)</v>
      </c>
      <c r="N1107" t="s">
        <v>1509</v>
      </c>
      <c r="O1107" t="s">
        <v>2574</v>
      </c>
      <c r="P1107">
        <f>INDEX([1]표준산업분류!D$2:D$2172,MATCH($N1107,[1]표준산업분류!$B$2:$B$2172,0))</f>
        <v>4</v>
      </c>
      <c r="Q1107" s="1" t="str">
        <f t="shared" si="123"/>
        <v>인테리어 디자인업 (73201)</v>
      </c>
    </row>
    <row r="1108" spans="1:17" x14ac:dyDescent="0.2">
      <c r="A1108" s="1" t="str">
        <f>INDEX(lv1_index!$B$2:$B$78,MATCH(Tree!$E1108,lv1_index!$C$2:$C$78,0))</f>
        <v>M: 전문, 과학 및 기술 서비스업(70~73)</v>
      </c>
      <c r="B1108" t="str">
        <f t="shared" si="124"/>
        <v>73</v>
      </c>
      <c r="C1108" t="str">
        <f>INDEX([1]표준산업분류!$C$2:$C$2172,MATCH(Tree!$B1108,[1]표준산업분류!$B$2:$B$2172,0))</f>
        <v>기타 전문, 과학 및 기술 서비스업</v>
      </c>
      <c r="D1108">
        <f>INDEX([1]표준산업분류!$D$2:$D$2172,MATCH(Tree!$B1108,[1]표준산업분류!$B$2:$B$2172,0))</f>
        <v>94</v>
      </c>
      <c r="E1108" s="1" t="str">
        <f t="shared" si="125"/>
        <v>기타 전문, 과학 및 기술 서비스업 (73)</v>
      </c>
      <c r="F1108" t="str">
        <f t="shared" si="126"/>
        <v>732</v>
      </c>
      <c r="G1108" t="str">
        <f>INDEX([1]표준산업분류!C$2:C$2172,MATCH($F1108,[1]표준산업분류!B$2:B$2172,0))</f>
        <v>전문디자인업</v>
      </c>
      <c r="H1108">
        <f>INDEX([1]표준산업분류!D$2:D$2172,MATCH($F1108,[1]표준산업분류!$B$2:$B$2172,0))</f>
        <v>12</v>
      </c>
      <c r="I1108" s="1" t="str">
        <f t="shared" si="127"/>
        <v>전문디자인업 (732)</v>
      </c>
      <c r="J1108" t="str">
        <f t="shared" si="128"/>
        <v>7320</v>
      </c>
      <c r="K1108" t="str">
        <f>INDEX([1]표준산업분류!C$2:C$2172,MATCH($J1108,[1]표준산업분류!B$2:B$2172,0))</f>
        <v>전문디자인업</v>
      </c>
      <c r="L1108">
        <f>INDEX([1]표준산업분류!D$2:D$2172,MATCH($J1108,[1]표준산업분류!$B$2:$B$2172,0))</f>
        <v>12</v>
      </c>
      <c r="M1108" s="1" t="str">
        <f t="shared" si="122"/>
        <v>전문디자인업 (7320)</v>
      </c>
      <c r="N1108" t="s">
        <v>1510</v>
      </c>
      <c r="O1108" t="s">
        <v>2575</v>
      </c>
      <c r="P1108">
        <f>INDEX([1]표준산업분류!D$2:D$2172,MATCH($N1108,[1]표준산업분류!$B$2:$B$2172,0))</f>
        <v>2</v>
      </c>
      <c r="Q1108" s="1" t="str">
        <f t="shared" si="123"/>
        <v>제품 디자인업 (73202)</v>
      </c>
    </row>
    <row r="1109" spans="1:17" x14ac:dyDescent="0.2">
      <c r="A1109" s="1" t="str">
        <f>INDEX(lv1_index!$B$2:$B$78,MATCH(Tree!$E1109,lv1_index!$C$2:$C$78,0))</f>
        <v>M: 전문, 과학 및 기술 서비스업(70~73)</v>
      </c>
      <c r="B1109" t="str">
        <f t="shared" si="124"/>
        <v>73</v>
      </c>
      <c r="C1109" t="str">
        <f>INDEX([1]표준산업분류!$C$2:$C$2172,MATCH(Tree!$B1109,[1]표준산업분류!$B$2:$B$2172,0))</f>
        <v>기타 전문, 과학 및 기술 서비스업</v>
      </c>
      <c r="D1109">
        <f>INDEX([1]표준산업분류!$D$2:$D$2172,MATCH(Tree!$B1109,[1]표준산업분류!$B$2:$B$2172,0))</f>
        <v>94</v>
      </c>
      <c r="E1109" s="1" t="str">
        <f t="shared" si="125"/>
        <v>기타 전문, 과학 및 기술 서비스업 (73)</v>
      </c>
      <c r="F1109" t="str">
        <f t="shared" si="126"/>
        <v>732</v>
      </c>
      <c r="G1109" t="str">
        <f>INDEX([1]표준산업분류!C$2:C$2172,MATCH($F1109,[1]표준산업분류!B$2:B$2172,0))</f>
        <v>전문디자인업</v>
      </c>
      <c r="H1109">
        <f>INDEX([1]표준산업분류!D$2:D$2172,MATCH($F1109,[1]표준산업분류!$B$2:$B$2172,0))</f>
        <v>12</v>
      </c>
      <c r="I1109" s="1" t="str">
        <f t="shared" si="127"/>
        <v>전문디자인업 (732)</v>
      </c>
      <c r="J1109" t="str">
        <f t="shared" si="128"/>
        <v>7320</v>
      </c>
      <c r="K1109" t="str">
        <f>INDEX([1]표준산업분류!C$2:C$2172,MATCH($J1109,[1]표준산업분류!B$2:B$2172,0))</f>
        <v>전문디자인업</v>
      </c>
      <c r="L1109">
        <f>INDEX([1]표준산업분류!D$2:D$2172,MATCH($J1109,[1]표준산업분류!$B$2:$B$2172,0))</f>
        <v>12</v>
      </c>
      <c r="M1109" s="1" t="str">
        <f t="shared" si="122"/>
        <v>전문디자인업 (7320)</v>
      </c>
      <c r="N1109" t="s">
        <v>1511</v>
      </c>
      <c r="O1109" t="s">
        <v>2576</v>
      </c>
      <c r="P1109">
        <f>INDEX([1]표준산업분류!D$2:D$2172,MATCH($N1109,[1]표준산업분류!$B$2:$B$2172,0))</f>
        <v>3</v>
      </c>
      <c r="Q1109" s="1" t="str">
        <f t="shared" si="123"/>
        <v>시각 디자인업 (73203)</v>
      </c>
    </row>
    <row r="1110" spans="1:17" x14ac:dyDescent="0.2">
      <c r="A1110" s="1" t="str">
        <f>INDEX(lv1_index!$B$2:$B$78,MATCH(Tree!$E1110,lv1_index!$C$2:$C$78,0))</f>
        <v>M: 전문, 과학 및 기술 서비스업(70~73)</v>
      </c>
      <c r="B1110" t="str">
        <f t="shared" si="124"/>
        <v>73</v>
      </c>
      <c r="C1110" t="str">
        <f>INDEX([1]표준산업분류!$C$2:$C$2172,MATCH(Tree!$B1110,[1]표준산업분류!$B$2:$B$2172,0))</f>
        <v>기타 전문, 과학 및 기술 서비스업</v>
      </c>
      <c r="D1110">
        <f>INDEX([1]표준산업분류!$D$2:$D$2172,MATCH(Tree!$B1110,[1]표준산업분류!$B$2:$B$2172,0))</f>
        <v>94</v>
      </c>
      <c r="E1110" s="1" t="str">
        <f t="shared" si="125"/>
        <v>기타 전문, 과학 및 기술 서비스업 (73)</v>
      </c>
      <c r="F1110" t="str">
        <f t="shared" si="126"/>
        <v>732</v>
      </c>
      <c r="G1110" t="str">
        <f>INDEX([1]표준산업분류!C$2:C$2172,MATCH($F1110,[1]표준산업분류!B$2:B$2172,0))</f>
        <v>전문디자인업</v>
      </c>
      <c r="H1110">
        <f>INDEX([1]표준산업분류!D$2:D$2172,MATCH($F1110,[1]표준산업분류!$B$2:$B$2172,0))</f>
        <v>12</v>
      </c>
      <c r="I1110" s="1" t="str">
        <f t="shared" si="127"/>
        <v>전문디자인업 (732)</v>
      </c>
      <c r="J1110" t="str">
        <f t="shared" si="128"/>
        <v>7320</v>
      </c>
      <c r="K1110" t="str">
        <f>INDEX([1]표준산업분류!C$2:C$2172,MATCH($J1110,[1]표준산업분류!B$2:B$2172,0))</f>
        <v>전문디자인업</v>
      </c>
      <c r="L1110">
        <f>INDEX([1]표준산업분류!D$2:D$2172,MATCH($J1110,[1]표준산업분류!$B$2:$B$2172,0))</f>
        <v>12</v>
      </c>
      <c r="M1110" s="1" t="str">
        <f t="shared" si="122"/>
        <v>전문디자인업 (7320)</v>
      </c>
      <c r="N1110" t="s">
        <v>1512</v>
      </c>
      <c r="O1110" t="s">
        <v>2577</v>
      </c>
      <c r="P1110">
        <f>INDEX([1]표준산업분류!D$2:D$2172,MATCH($N1110,[1]표준산업분류!$B$2:$B$2172,0))</f>
        <v>3</v>
      </c>
      <c r="Q1110" s="1" t="str">
        <f t="shared" si="123"/>
        <v>기타 전문 디자인업 (73209)</v>
      </c>
    </row>
    <row r="1111" spans="1:17" x14ac:dyDescent="0.2">
      <c r="A1111" s="1" t="str">
        <f>INDEX(lv1_index!$B$2:$B$78,MATCH(Tree!$E1111,lv1_index!$C$2:$C$78,0))</f>
        <v>M: 전문, 과학 및 기술 서비스업(70~73)</v>
      </c>
      <c r="B1111" t="str">
        <f t="shared" si="124"/>
        <v>73</v>
      </c>
      <c r="C1111" t="str">
        <f>INDEX([1]표준산업분류!$C$2:$C$2172,MATCH(Tree!$B1111,[1]표준산업분류!$B$2:$B$2172,0))</f>
        <v>기타 전문, 과학 및 기술 서비스업</v>
      </c>
      <c r="D1111">
        <f>INDEX([1]표준산업분류!$D$2:$D$2172,MATCH(Tree!$B1111,[1]표준산업분류!$B$2:$B$2172,0))</f>
        <v>94</v>
      </c>
      <c r="E1111" s="1" t="str">
        <f t="shared" si="125"/>
        <v>기타 전문, 과학 및 기술 서비스업 (73)</v>
      </c>
      <c r="F1111" t="str">
        <f t="shared" si="126"/>
        <v>733</v>
      </c>
      <c r="G1111" t="str">
        <f>INDEX([1]표준산업분류!C$2:C$2172,MATCH($F1111,[1]표준산업분류!B$2:B$2172,0))</f>
        <v>사진 촬영 및 처리업</v>
      </c>
      <c r="H1111">
        <f>INDEX([1]표준산업분류!D$2:D$2172,MATCH($F1111,[1]표준산업분류!$B$2:$B$2172,0))</f>
        <v>4</v>
      </c>
      <c r="I1111" s="1" t="str">
        <f t="shared" si="127"/>
        <v>사진 촬영 및 처리업 (733)</v>
      </c>
      <c r="J1111" t="str">
        <f t="shared" si="128"/>
        <v>7330</v>
      </c>
      <c r="K1111" t="str">
        <f>INDEX([1]표준산업분류!C$2:C$2172,MATCH($J1111,[1]표준산업분류!B$2:B$2172,0))</f>
        <v>사진 촬영 및 처리업</v>
      </c>
      <c r="L1111">
        <f>INDEX([1]표준산업분류!D$2:D$2172,MATCH($J1111,[1]표준산업분류!$B$2:$B$2172,0))</f>
        <v>4</v>
      </c>
      <c r="M1111" s="1" t="str">
        <f t="shared" si="122"/>
        <v>사진 촬영 및 처리업 (7330)</v>
      </c>
      <c r="N1111" t="s">
        <v>1513</v>
      </c>
      <c r="O1111" t="s">
        <v>2578</v>
      </c>
      <c r="P1111">
        <f>INDEX([1]표준산업분류!D$2:D$2172,MATCH($N1111,[1]표준산업분류!$B$2:$B$2172,0))</f>
        <v>4</v>
      </c>
      <c r="Q1111" s="1" t="str">
        <f t="shared" si="123"/>
        <v>인물사진 및 행사용비디오 촬영업 (73301)</v>
      </c>
    </row>
    <row r="1112" spans="1:17" x14ac:dyDescent="0.2">
      <c r="A1112" s="1" t="str">
        <f>INDEX(lv1_index!$B$2:$B$78,MATCH(Tree!$E1112,lv1_index!$C$2:$C$78,0))</f>
        <v>M: 전문, 과학 및 기술 서비스업(70~73)</v>
      </c>
      <c r="B1112" t="str">
        <f t="shared" si="124"/>
        <v>73</v>
      </c>
      <c r="C1112" t="str">
        <f>INDEX([1]표준산업분류!$C$2:$C$2172,MATCH(Tree!$B1112,[1]표준산업분류!$B$2:$B$2172,0))</f>
        <v>기타 전문, 과학 및 기술 서비스업</v>
      </c>
      <c r="D1112">
        <f>INDEX([1]표준산업분류!$D$2:$D$2172,MATCH(Tree!$B1112,[1]표준산업분류!$B$2:$B$2172,0))</f>
        <v>94</v>
      </c>
      <c r="E1112" s="1" t="str">
        <f t="shared" si="125"/>
        <v>기타 전문, 과학 및 기술 서비스업 (73)</v>
      </c>
      <c r="F1112" t="str">
        <f t="shared" si="126"/>
        <v>733</v>
      </c>
      <c r="G1112" t="str">
        <f>INDEX([1]표준산업분류!C$2:C$2172,MATCH($F1112,[1]표준산업분류!B$2:B$2172,0))</f>
        <v>사진 촬영 및 처리업</v>
      </c>
      <c r="H1112">
        <f>INDEX([1]표준산업분류!D$2:D$2172,MATCH($F1112,[1]표준산업분류!$B$2:$B$2172,0))</f>
        <v>4</v>
      </c>
      <c r="I1112" s="1" t="str">
        <f t="shared" si="127"/>
        <v>사진 촬영 및 처리업 (733)</v>
      </c>
      <c r="J1112" t="str">
        <f t="shared" si="128"/>
        <v>7330</v>
      </c>
      <c r="K1112" t="str">
        <f>INDEX([1]표준산업분류!C$2:C$2172,MATCH($J1112,[1]표준산업분류!B$2:B$2172,0))</f>
        <v>사진 촬영 및 처리업</v>
      </c>
      <c r="L1112">
        <f>INDEX([1]표준산업분류!D$2:D$2172,MATCH($J1112,[1]표준산업분류!$B$2:$B$2172,0))</f>
        <v>4</v>
      </c>
      <c r="M1112" s="1" t="str">
        <f t="shared" si="122"/>
        <v>사진 촬영 및 처리업 (7330)</v>
      </c>
      <c r="N1112" t="s">
        <v>1514</v>
      </c>
      <c r="O1112" t="s">
        <v>2579</v>
      </c>
      <c r="P1112">
        <f>INDEX([1]표준산업분류!D$2:D$2172,MATCH($N1112,[1]표준산업분류!$B$2:$B$2172,0))</f>
        <v>0</v>
      </c>
      <c r="Q1112" s="1" t="str">
        <f t="shared" si="123"/>
        <v>상업용 사진 촬영업 (73302)</v>
      </c>
    </row>
    <row r="1113" spans="1:17" x14ac:dyDescent="0.2">
      <c r="A1113" s="1" t="str">
        <f>INDEX(lv1_index!$B$2:$B$78,MATCH(Tree!$E1113,lv1_index!$C$2:$C$78,0))</f>
        <v>M: 전문, 과학 및 기술 서비스업(70~73)</v>
      </c>
      <c r="B1113" t="str">
        <f t="shared" si="124"/>
        <v>73</v>
      </c>
      <c r="C1113" t="str">
        <f>INDEX([1]표준산업분류!$C$2:$C$2172,MATCH(Tree!$B1113,[1]표준산업분류!$B$2:$B$2172,0))</f>
        <v>기타 전문, 과학 및 기술 서비스업</v>
      </c>
      <c r="D1113">
        <f>INDEX([1]표준산업분류!$D$2:$D$2172,MATCH(Tree!$B1113,[1]표준산업분류!$B$2:$B$2172,0))</f>
        <v>94</v>
      </c>
      <c r="E1113" s="1" t="str">
        <f t="shared" si="125"/>
        <v>기타 전문, 과학 및 기술 서비스업 (73)</v>
      </c>
      <c r="F1113" t="str">
        <f t="shared" si="126"/>
        <v>733</v>
      </c>
      <c r="G1113" t="str">
        <f>INDEX([1]표준산업분류!C$2:C$2172,MATCH($F1113,[1]표준산업분류!B$2:B$2172,0))</f>
        <v>사진 촬영 및 처리업</v>
      </c>
      <c r="H1113">
        <f>INDEX([1]표준산업분류!D$2:D$2172,MATCH($F1113,[1]표준산업분류!$B$2:$B$2172,0))</f>
        <v>4</v>
      </c>
      <c r="I1113" s="1" t="str">
        <f t="shared" si="127"/>
        <v>사진 촬영 및 처리업 (733)</v>
      </c>
      <c r="J1113" t="str">
        <f t="shared" si="128"/>
        <v>7330</v>
      </c>
      <c r="K1113" t="str">
        <f>INDEX([1]표준산업분류!C$2:C$2172,MATCH($J1113,[1]표준산업분류!B$2:B$2172,0))</f>
        <v>사진 촬영 및 처리업</v>
      </c>
      <c r="L1113">
        <f>INDEX([1]표준산업분류!D$2:D$2172,MATCH($J1113,[1]표준산업분류!$B$2:$B$2172,0))</f>
        <v>4</v>
      </c>
      <c r="M1113" s="1" t="str">
        <f t="shared" si="122"/>
        <v>사진 촬영 및 처리업 (7330)</v>
      </c>
      <c r="N1113" t="s">
        <v>1515</v>
      </c>
      <c r="O1113" t="s">
        <v>2580</v>
      </c>
      <c r="P1113">
        <f>INDEX([1]표준산업분류!D$2:D$2172,MATCH($N1113,[1]표준산업분류!$B$2:$B$2172,0))</f>
        <v>0</v>
      </c>
      <c r="Q1113" s="1" t="str">
        <f t="shared" si="123"/>
        <v>사진 처리업 (73303)</v>
      </c>
    </row>
    <row r="1114" spans="1:17" x14ac:dyDescent="0.2">
      <c r="A1114" s="1" t="str">
        <f>INDEX(lv1_index!$B$2:$B$78,MATCH(Tree!$E1114,lv1_index!$C$2:$C$78,0))</f>
        <v>M: 전문, 과학 및 기술 서비스업(70~73)</v>
      </c>
      <c r="B1114" t="str">
        <f t="shared" si="124"/>
        <v>73</v>
      </c>
      <c r="C1114" t="str">
        <f>INDEX([1]표준산업분류!$C$2:$C$2172,MATCH(Tree!$B1114,[1]표준산업분류!$B$2:$B$2172,0))</f>
        <v>기타 전문, 과학 및 기술 서비스업</v>
      </c>
      <c r="D1114">
        <f>INDEX([1]표준산업분류!$D$2:$D$2172,MATCH(Tree!$B1114,[1]표준산업분류!$B$2:$B$2172,0))</f>
        <v>94</v>
      </c>
      <c r="E1114" s="1" t="str">
        <f t="shared" si="125"/>
        <v>기타 전문, 과학 및 기술 서비스업 (73)</v>
      </c>
      <c r="F1114" t="str">
        <f t="shared" si="126"/>
        <v>739</v>
      </c>
      <c r="G1114" t="str">
        <f>INDEX([1]표준산업분류!C$2:C$2172,MATCH($F1114,[1]표준산업분류!B$2:B$2172,0))</f>
        <v>그외 기타 전문, 과학 및 기술 서비스업</v>
      </c>
      <c r="H1114">
        <f>INDEX([1]표준산업분류!D$2:D$2172,MATCH($F1114,[1]표준산업분류!$B$2:$B$2172,0))</f>
        <v>76</v>
      </c>
      <c r="I1114" s="1" t="str">
        <f t="shared" si="127"/>
        <v>그외 기타 전문, 과학 및 기술 서비스업 (739)</v>
      </c>
      <c r="J1114" t="str">
        <f t="shared" si="128"/>
        <v>7390</v>
      </c>
      <c r="K1114" t="str">
        <f>INDEX([1]표준산업분류!C$2:C$2172,MATCH($J1114,[1]표준산업분류!B$2:B$2172,0))</f>
        <v>그외 기타 전문, 과학 및 기술 서비스업</v>
      </c>
      <c r="L1114">
        <f>INDEX([1]표준산업분류!D$2:D$2172,MATCH($J1114,[1]표준산업분류!$B$2:$B$2172,0))</f>
        <v>76</v>
      </c>
      <c r="M1114" s="1" t="str">
        <f t="shared" si="122"/>
        <v>그외 기타 전문, 과학 및 기술 서비스업 (7390)</v>
      </c>
      <c r="N1114" t="s">
        <v>1516</v>
      </c>
      <c r="O1114" t="s">
        <v>8</v>
      </c>
      <c r="P1114">
        <f>INDEX([1]표준산업분류!D$2:D$2172,MATCH($N1114,[1]표준산업분류!$B$2:$B$2172,0))</f>
        <v>1</v>
      </c>
      <c r="Q1114" s="1" t="str">
        <f t="shared" si="123"/>
        <v>그외 기타 전문, 과학 및 기술 서비스업 (73900)</v>
      </c>
    </row>
    <row r="1115" spans="1:17" x14ac:dyDescent="0.2">
      <c r="A1115" s="1" t="str">
        <f>INDEX(lv1_index!$B$2:$B$78,MATCH(Tree!$E1115,lv1_index!$C$2:$C$78,0))</f>
        <v>M: 전문, 과학 및 기술 서비스업(70~73)</v>
      </c>
      <c r="B1115" t="str">
        <f t="shared" si="124"/>
        <v>73</v>
      </c>
      <c r="C1115" t="str">
        <f>INDEX([1]표준산업분류!$C$2:$C$2172,MATCH(Tree!$B1115,[1]표준산업분류!$B$2:$B$2172,0))</f>
        <v>기타 전문, 과학 및 기술 서비스업</v>
      </c>
      <c r="D1115">
        <f>INDEX([1]표준산업분류!$D$2:$D$2172,MATCH(Tree!$B1115,[1]표준산업분류!$B$2:$B$2172,0))</f>
        <v>94</v>
      </c>
      <c r="E1115" s="1" t="str">
        <f t="shared" si="125"/>
        <v>기타 전문, 과학 및 기술 서비스업 (73)</v>
      </c>
      <c r="F1115" t="str">
        <f t="shared" si="126"/>
        <v>739</v>
      </c>
      <c r="G1115" t="str">
        <f>INDEX([1]표준산업분류!C$2:C$2172,MATCH($F1115,[1]표준산업분류!B$2:B$2172,0))</f>
        <v>그외 기타 전문, 과학 및 기술 서비스업</v>
      </c>
      <c r="H1115">
        <f>INDEX([1]표준산업분류!D$2:D$2172,MATCH($F1115,[1]표준산업분류!$B$2:$B$2172,0))</f>
        <v>76</v>
      </c>
      <c r="I1115" s="1" t="str">
        <f t="shared" si="127"/>
        <v>그외 기타 전문, 과학 및 기술 서비스업 (739)</v>
      </c>
      <c r="J1115" t="str">
        <f t="shared" si="128"/>
        <v>7390</v>
      </c>
      <c r="K1115" t="str">
        <f>INDEX([1]표준산업분류!C$2:C$2172,MATCH($J1115,[1]표준산업분류!B$2:B$2172,0))</f>
        <v>그외 기타 전문, 과학 및 기술 서비스업</v>
      </c>
      <c r="L1115">
        <f>INDEX([1]표준산업분류!D$2:D$2172,MATCH($J1115,[1]표준산업분류!$B$2:$B$2172,0))</f>
        <v>76</v>
      </c>
      <c r="M1115" s="1" t="str">
        <f t="shared" si="122"/>
        <v>그외 기타 전문, 과학 및 기술 서비스업 (7390)</v>
      </c>
      <c r="N1115" t="s">
        <v>1517</v>
      </c>
      <c r="O1115" t="s">
        <v>2581</v>
      </c>
      <c r="P1115">
        <f>INDEX([1]표준산업분류!D$2:D$2172,MATCH($N1115,[1]표준산업분류!$B$2:$B$2172,0))</f>
        <v>35</v>
      </c>
      <c r="Q1115" s="1" t="str">
        <f t="shared" si="123"/>
        <v>매니저업 (73901)</v>
      </c>
    </row>
    <row r="1116" spans="1:17" x14ac:dyDescent="0.2">
      <c r="A1116" s="1" t="str">
        <f>INDEX(lv1_index!$B$2:$B$78,MATCH(Tree!$E1116,lv1_index!$C$2:$C$78,0))</f>
        <v>M: 전문, 과학 및 기술 서비스업(70~73)</v>
      </c>
      <c r="B1116" t="str">
        <f t="shared" si="124"/>
        <v>73</v>
      </c>
      <c r="C1116" t="str">
        <f>INDEX([1]표준산업분류!$C$2:$C$2172,MATCH(Tree!$B1116,[1]표준산업분류!$B$2:$B$2172,0))</f>
        <v>기타 전문, 과학 및 기술 서비스업</v>
      </c>
      <c r="D1116">
        <f>INDEX([1]표준산업분류!$D$2:$D$2172,MATCH(Tree!$B1116,[1]표준산업분류!$B$2:$B$2172,0))</f>
        <v>94</v>
      </c>
      <c r="E1116" s="1" t="str">
        <f t="shared" si="125"/>
        <v>기타 전문, 과학 및 기술 서비스업 (73)</v>
      </c>
      <c r="F1116" t="str">
        <f t="shared" si="126"/>
        <v>739</v>
      </c>
      <c r="G1116" t="str">
        <f>INDEX([1]표준산업분류!C$2:C$2172,MATCH($F1116,[1]표준산업분류!B$2:B$2172,0))</f>
        <v>그외 기타 전문, 과학 및 기술 서비스업</v>
      </c>
      <c r="H1116">
        <f>INDEX([1]표준산업분류!D$2:D$2172,MATCH($F1116,[1]표준산업분류!$B$2:$B$2172,0))</f>
        <v>76</v>
      </c>
      <c r="I1116" s="1" t="str">
        <f t="shared" si="127"/>
        <v>그외 기타 전문, 과학 및 기술 서비스업 (739)</v>
      </c>
      <c r="J1116" t="str">
        <f t="shared" si="128"/>
        <v>7390</v>
      </c>
      <c r="K1116" t="str">
        <f>INDEX([1]표준산업분류!C$2:C$2172,MATCH($J1116,[1]표준산업분류!B$2:B$2172,0))</f>
        <v>그외 기타 전문, 과학 및 기술 서비스업</v>
      </c>
      <c r="L1116">
        <f>INDEX([1]표준산업분류!D$2:D$2172,MATCH($J1116,[1]표준산업분류!$B$2:$B$2172,0))</f>
        <v>76</v>
      </c>
      <c r="M1116" s="1" t="str">
        <f t="shared" si="122"/>
        <v>그외 기타 전문, 과학 및 기술 서비스업 (7390)</v>
      </c>
      <c r="N1116" t="s">
        <v>1518</v>
      </c>
      <c r="O1116" t="s">
        <v>2582</v>
      </c>
      <c r="P1116">
        <f>INDEX([1]표준산업분류!D$2:D$2172,MATCH($N1116,[1]표준산업분류!$B$2:$B$2172,0))</f>
        <v>3</v>
      </c>
      <c r="Q1116" s="1" t="str">
        <f t="shared" si="123"/>
        <v>번역 및 통역서비스업 (73902)</v>
      </c>
    </row>
    <row r="1117" spans="1:17" x14ac:dyDescent="0.2">
      <c r="A1117" s="1" t="str">
        <f>INDEX(lv1_index!$B$2:$B$78,MATCH(Tree!$E1117,lv1_index!$C$2:$C$78,0))</f>
        <v>M: 전문, 과학 및 기술 서비스업(70~73)</v>
      </c>
      <c r="B1117" t="str">
        <f t="shared" si="124"/>
        <v>73</v>
      </c>
      <c r="C1117" t="str">
        <f>INDEX([1]표준산업분류!$C$2:$C$2172,MATCH(Tree!$B1117,[1]표준산업분류!$B$2:$B$2172,0))</f>
        <v>기타 전문, 과학 및 기술 서비스업</v>
      </c>
      <c r="D1117">
        <f>INDEX([1]표준산업분류!$D$2:$D$2172,MATCH(Tree!$B1117,[1]표준산업분류!$B$2:$B$2172,0))</f>
        <v>94</v>
      </c>
      <c r="E1117" s="1" t="str">
        <f t="shared" si="125"/>
        <v>기타 전문, 과학 및 기술 서비스업 (73)</v>
      </c>
      <c r="F1117" t="str">
        <f t="shared" si="126"/>
        <v>739</v>
      </c>
      <c r="G1117" t="str">
        <f>INDEX([1]표준산업분류!C$2:C$2172,MATCH($F1117,[1]표준산업분류!B$2:B$2172,0))</f>
        <v>그외 기타 전문, 과학 및 기술 서비스업</v>
      </c>
      <c r="H1117">
        <f>INDEX([1]표준산업분류!D$2:D$2172,MATCH($F1117,[1]표준산업분류!$B$2:$B$2172,0))</f>
        <v>76</v>
      </c>
      <c r="I1117" s="1" t="str">
        <f t="shared" si="127"/>
        <v>그외 기타 전문, 과학 및 기술 서비스업 (739)</v>
      </c>
      <c r="J1117" t="str">
        <f t="shared" si="128"/>
        <v>7390</v>
      </c>
      <c r="K1117" t="str">
        <f>INDEX([1]표준산업분류!C$2:C$2172,MATCH($J1117,[1]표준산업분류!B$2:B$2172,0))</f>
        <v>그외 기타 전문, 과학 및 기술 서비스업</v>
      </c>
      <c r="L1117">
        <f>INDEX([1]표준산업분류!D$2:D$2172,MATCH($J1117,[1]표준산업분류!$B$2:$B$2172,0))</f>
        <v>76</v>
      </c>
      <c r="M1117" s="1" t="str">
        <f t="shared" si="122"/>
        <v>그외 기타 전문, 과학 및 기술 서비스업 (7390)</v>
      </c>
      <c r="N1117" t="s">
        <v>1519</v>
      </c>
      <c r="O1117" t="s">
        <v>2583</v>
      </c>
      <c r="P1117">
        <f>INDEX([1]표준산업분류!D$2:D$2172,MATCH($N1117,[1]표준산업분류!$B$2:$B$2172,0))</f>
        <v>13</v>
      </c>
      <c r="Q1117" s="1" t="str">
        <f t="shared" si="123"/>
        <v>사업 및 무형 재산권 중개업 (73903)</v>
      </c>
    </row>
    <row r="1118" spans="1:17" x14ac:dyDescent="0.2">
      <c r="A1118" s="1" t="str">
        <f>INDEX(lv1_index!$B$2:$B$78,MATCH(Tree!$E1118,lv1_index!$C$2:$C$78,0))</f>
        <v>M: 전문, 과학 및 기술 서비스업(70~73)</v>
      </c>
      <c r="B1118" t="str">
        <f t="shared" si="124"/>
        <v>73</v>
      </c>
      <c r="C1118" t="str">
        <f>INDEX([1]표준산업분류!$C$2:$C$2172,MATCH(Tree!$B1118,[1]표준산업분류!$B$2:$B$2172,0))</f>
        <v>기타 전문, 과학 및 기술 서비스업</v>
      </c>
      <c r="D1118">
        <f>INDEX([1]표준산업분류!$D$2:$D$2172,MATCH(Tree!$B1118,[1]표준산업분류!$B$2:$B$2172,0))</f>
        <v>94</v>
      </c>
      <c r="E1118" s="1" t="str">
        <f t="shared" si="125"/>
        <v>기타 전문, 과학 및 기술 서비스업 (73)</v>
      </c>
      <c r="F1118" t="str">
        <f t="shared" si="126"/>
        <v>739</v>
      </c>
      <c r="G1118" t="str">
        <f>INDEX([1]표준산업분류!C$2:C$2172,MATCH($F1118,[1]표준산업분류!B$2:B$2172,0))</f>
        <v>그외 기타 전문, 과학 및 기술 서비스업</v>
      </c>
      <c r="H1118">
        <f>INDEX([1]표준산업분류!D$2:D$2172,MATCH($F1118,[1]표준산업분류!$B$2:$B$2172,0))</f>
        <v>76</v>
      </c>
      <c r="I1118" s="1" t="str">
        <f t="shared" si="127"/>
        <v>그외 기타 전문, 과학 및 기술 서비스업 (739)</v>
      </c>
      <c r="J1118" t="str">
        <f t="shared" si="128"/>
        <v>7390</v>
      </c>
      <c r="K1118" t="str">
        <f>INDEX([1]표준산업분류!C$2:C$2172,MATCH($J1118,[1]표준산업분류!B$2:B$2172,0))</f>
        <v>그외 기타 전문, 과학 및 기술 서비스업</v>
      </c>
      <c r="L1118">
        <f>INDEX([1]표준산업분류!D$2:D$2172,MATCH($J1118,[1]표준산업분류!$B$2:$B$2172,0))</f>
        <v>76</v>
      </c>
      <c r="M1118" s="1" t="str">
        <f t="shared" si="122"/>
        <v>그외 기타 전문, 과학 및 기술 서비스업 (7390)</v>
      </c>
      <c r="N1118" t="s">
        <v>1520</v>
      </c>
      <c r="O1118" t="s">
        <v>2584</v>
      </c>
      <c r="P1118">
        <f>INDEX([1]표준산업분류!D$2:D$2172,MATCH($N1118,[1]표준산업분류!$B$2:$B$2172,0))</f>
        <v>0</v>
      </c>
      <c r="Q1118" s="1" t="str">
        <f t="shared" si="123"/>
        <v>물품감정, 계량 및 견본 추출업 (73904)</v>
      </c>
    </row>
    <row r="1119" spans="1:17" x14ac:dyDescent="0.2">
      <c r="A1119" s="1" t="str">
        <f>INDEX(lv1_index!$B$2:$B$78,MATCH(Tree!$E1119,lv1_index!$C$2:$C$78,0))</f>
        <v>M: 전문, 과학 및 기술 서비스업(70~73)</v>
      </c>
      <c r="B1119" t="str">
        <f t="shared" si="124"/>
        <v>73</v>
      </c>
      <c r="C1119" t="str">
        <f>INDEX([1]표준산업분류!$C$2:$C$2172,MATCH(Tree!$B1119,[1]표준산업분류!$B$2:$B$2172,0))</f>
        <v>기타 전문, 과학 및 기술 서비스업</v>
      </c>
      <c r="D1119">
        <f>INDEX([1]표준산업분류!$D$2:$D$2172,MATCH(Tree!$B1119,[1]표준산업분류!$B$2:$B$2172,0))</f>
        <v>94</v>
      </c>
      <c r="E1119" s="1" t="str">
        <f t="shared" si="125"/>
        <v>기타 전문, 과학 및 기술 서비스업 (73)</v>
      </c>
      <c r="F1119" t="str">
        <f t="shared" si="126"/>
        <v>739</v>
      </c>
      <c r="G1119" t="str">
        <f>INDEX([1]표준산업분류!C$2:C$2172,MATCH($F1119,[1]표준산업분류!B$2:B$2172,0))</f>
        <v>그외 기타 전문, 과학 및 기술 서비스업</v>
      </c>
      <c r="H1119">
        <f>INDEX([1]표준산업분류!D$2:D$2172,MATCH($F1119,[1]표준산업분류!$B$2:$B$2172,0))</f>
        <v>76</v>
      </c>
      <c r="I1119" s="1" t="str">
        <f t="shared" si="127"/>
        <v>그외 기타 전문, 과학 및 기술 서비스업 (739)</v>
      </c>
      <c r="J1119" t="str">
        <f t="shared" si="128"/>
        <v>7390</v>
      </c>
      <c r="K1119" t="str">
        <f>INDEX([1]표준산업분류!C$2:C$2172,MATCH($J1119,[1]표준산업분류!B$2:B$2172,0))</f>
        <v>그외 기타 전문, 과학 및 기술 서비스업</v>
      </c>
      <c r="L1119">
        <f>INDEX([1]표준산업분류!D$2:D$2172,MATCH($J1119,[1]표준산업분류!$B$2:$B$2172,0))</f>
        <v>76</v>
      </c>
      <c r="M1119" s="1" t="str">
        <f t="shared" si="122"/>
        <v>그외 기타 전문, 과학 및 기술 서비스업 (7390)</v>
      </c>
      <c r="N1119" t="s">
        <v>1521</v>
      </c>
      <c r="O1119" t="s">
        <v>2585</v>
      </c>
      <c r="P1119">
        <f>INDEX([1]표준산업분류!D$2:D$2172,MATCH($N1119,[1]표준산업분류!$B$2:$B$2172,0))</f>
        <v>24</v>
      </c>
      <c r="Q1119" s="1" t="str">
        <f t="shared" si="123"/>
        <v>그외 기타 분류안된 전문, 과학 및 기술 서비스업 (73909)</v>
      </c>
    </row>
    <row r="1120" spans="1:17" x14ac:dyDescent="0.2">
      <c r="A1120" s="1" t="str">
        <f>INDEX(lv1_index!$B$2:$B$78,MATCH(Tree!$E1120,lv1_index!$C$2:$C$78,0))</f>
        <v>N: 사업시설 관리, 사업 지원 및 임대 서비스업(74~76)</v>
      </c>
      <c r="B1120" t="str">
        <f t="shared" si="124"/>
        <v>74</v>
      </c>
      <c r="C1120" t="str">
        <f>INDEX([1]표준산업분류!$C$2:$C$2172,MATCH(Tree!$B1120,[1]표준산업분류!$B$2:$B$2172,0))</f>
        <v>사업시설 관리 및 조경 서비스업</v>
      </c>
      <c r="D1120">
        <f>INDEX([1]표준산업분류!$D$2:$D$2172,MATCH(Tree!$B1120,[1]표준산업분류!$B$2:$B$2172,0))</f>
        <v>527</v>
      </c>
      <c r="E1120" s="1" t="str">
        <f t="shared" si="125"/>
        <v>사업시설 관리 및 조경 서비스업 (74)</v>
      </c>
      <c r="F1120" t="str">
        <f t="shared" si="126"/>
        <v>741</v>
      </c>
      <c r="G1120" t="str">
        <f>INDEX([1]표준산업분류!C$2:C$2172,MATCH($F1120,[1]표준산업분류!B$2:B$2172,0))</f>
        <v>사업시설 유지관리 서비스업</v>
      </c>
      <c r="H1120">
        <f>INDEX([1]표준산업분류!D$2:D$2172,MATCH($F1120,[1]표준산업분류!$B$2:$B$2172,0))</f>
        <v>471</v>
      </c>
      <c r="I1120" s="1" t="str">
        <f t="shared" si="127"/>
        <v>사업시설 유지관리 서비스업 (741)</v>
      </c>
      <c r="J1120" t="str">
        <f t="shared" si="128"/>
        <v>7410</v>
      </c>
      <c r="K1120" t="str">
        <f>INDEX([1]표준산업분류!C$2:C$2172,MATCH($J1120,[1]표준산업분류!B$2:B$2172,0))</f>
        <v>사업시설 유지관리 서비스업</v>
      </c>
      <c r="L1120">
        <f>INDEX([1]표준산업분류!D$2:D$2172,MATCH($J1120,[1]표준산업분류!$B$2:$B$2172,0))</f>
        <v>471</v>
      </c>
      <c r="M1120" s="1" t="str">
        <f t="shared" si="122"/>
        <v>사업시설 유지관리 서비스업 (7410)</v>
      </c>
      <c r="N1120" t="s">
        <v>1522</v>
      </c>
      <c r="O1120" t="s">
        <v>7</v>
      </c>
      <c r="P1120">
        <f>INDEX([1]표준산업분류!D$2:D$2172,MATCH($N1120,[1]표준산업분류!$B$2:$B$2172,0))</f>
        <v>471</v>
      </c>
      <c r="Q1120" s="1" t="str">
        <f t="shared" si="123"/>
        <v>사업시설 유지관리 서비스업 (74100)</v>
      </c>
    </row>
    <row r="1121" spans="1:17" x14ac:dyDescent="0.2">
      <c r="A1121" s="1" t="str">
        <f>INDEX(lv1_index!$B$2:$B$78,MATCH(Tree!$E1121,lv1_index!$C$2:$C$78,0))</f>
        <v>N: 사업시설 관리, 사업 지원 및 임대 서비스업(74~76)</v>
      </c>
      <c r="B1121" t="str">
        <f t="shared" si="124"/>
        <v>74</v>
      </c>
      <c r="C1121" t="str">
        <f>INDEX([1]표준산업분류!$C$2:$C$2172,MATCH(Tree!$B1121,[1]표준산업분류!$B$2:$B$2172,0))</f>
        <v>사업시설 관리 및 조경 서비스업</v>
      </c>
      <c r="D1121">
        <f>INDEX([1]표준산업분류!$D$2:$D$2172,MATCH(Tree!$B1121,[1]표준산업분류!$B$2:$B$2172,0))</f>
        <v>527</v>
      </c>
      <c r="E1121" s="1" t="str">
        <f t="shared" si="125"/>
        <v>사업시설 관리 및 조경 서비스업 (74)</v>
      </c>
      <c r="F1121" t="str">
        <f t="shared" si="126"/>
        <v>742</v>
      </c>
      <c r="G1121" t="str">
        <f>INDEX([1]표준산업분류!C$2:C$2172,MATCH($F1121,[1]표준산업분류!B$2:B$2172,0))</f>
        <v>건물·산업설비 청소 및 방제 서비스업</v>
      </c>
      <c r="H1121">
        <f>INDEX([1]표준산업분류!D$2:D$2172,MATCH($F1121,[1]표준산업분류!$B$2:$B$2172,0))</f>
        <v>55</v>
      </c>
      <c r="I1121" s="1" t="str">
        <f t="shared" si="127"/>
        <v>건물·산업설비 청소 및 방제 서비스업 (742)</v>
      </c>
      <c r="J1121" t="str">
        <f t="shared" si="128"/>
        <v>7420</v>
      </c>
      <c r="K1121" t="str">
        <f>INDEX([1]표준산업분류!C$2:C$2172,MATCH($J1121,[1]표준산업분류!B$2:B$2172,0))</f>
        <v>건물·산업설비 청소 및 방제 서비스업</v>
      </c>
      <c r="L1121">
        <f>INDEX([1]표준산업분류!D$2:D$2172,MATCH($J1121,[1]표준산업분류!$B$2:$B$2172,0))</f>
        <v>1</v>
      </c>
      <c r="M1121" s="1" t="str">
        <f t="shared" si="122"/>
        <v>건물·산업설비 청소 및 방제 서비스업 (7420)</v>
      </c>
      <c r="N1121" t="s">
        <v>1523</v>
      </c>
      <c r="O1121" t="s">
        <v>6</v>
      </c>
      <c r="P1121">
        <f>INDEX([1]표준산업분류!D$2:D$2172,MATCH($N1121,[1]표준산업분류!$B$2:$B$2172,0))</f>
        <v>1</v>
      </c>
      <c r="Q1121" s="1" t="str">
        <f t="shared" si="123"/>
        <v>건물·산업설비 청소 및 방제 서비스업 (74200)</v>
      </c>
    </row>
    <row r="1122" spans="1:17" x14ac:dyDescent="0.2">
      <c r="A1122" s="1" t="str">
        <f>INDEX(lv1_index!$B$2:$B$78,MATCH(Tree!$E1122,lv1_index!$C$2:$C$78,0))</f>
        <v>N: 사업시설 관리, 사업 지원 및 임대 서비스업(74~76)</v>
      </c>
      <c r="B1122" t="str">
        <f t="shared" si="124"/>
        <v>74</v>
      </c>
      <c r="C1122" t="str">
        <f>INDEX([1]표준산업분류!$C$2:$C$2172,MATCH(Tree!$B1122,[1]표준산업분류!$B$2:$B$2172,0))</f>
        <v>사업시설 관리 및 조경 서비스업</v>
      </c>
      <c r="D1122">
        <f>INDEX([1]표준산업분류!$D$2:$D$2172,MATCH(Tree!$B1122,[1]표준산업분류!$B$2:$B$2172,0))</f>
        <v>527</v>
      </c>
      <c r="E1122" s="1" t="str">
        <f t="shared" si="125"/>
        <v>사업시설 관리 및 조경 서비스업 (74)</v>
      </c>
      <c r="F1122" t="str">
        <f t="shared" si="126"/>
        <v>742</v>
      </c>
      <c r="G1122" t="str">
        <f>INDEX([1]표준산업분류!C$2:C$2172,MATCH($F1122,[1]표준산업분류!B$2:B$2172,0))</f>
        <v>건물·산업설비 청소 및 방제 서비스업</v>
      </c>
      <c r="H1122">
        <f>INDEX([1]표준산업분류!D$2:D$2172,MATCH($F1122,[1]표준산업분류!$B$2:$B$2172,0))</f>
        <v>55</v>
      </c>
      <c r="I1122" s="1" t="str">
        <f t="shared" si="127"/>
        <v>건물·산업설비 청소 및 방제 서비스업 (742)</v>
      </c>
      <c r="J1122" t="str">
        <f t="shared" si="128"/>
        <v>7421</v>
      </c>
      <c r="K1122" t="str">
        <f>INDEX([1]표준산업분류!C$2:C$2172,MATCH($J1122,[1]표준산업분류!B$2:B$2172,0))</f>
        <v>건물 및 산업설비 청소업</v>
      </c>
      <c r="L1122">
        <f>INDEX([1]표준산업분류!D$2:D$2172,MATCH($J1122,[1]표준산업분류!$B$2:$B$2172,0))</f>
        <v>49</v>
      </c>
      <c r="M1122" s="1" t="str">
        <f t="shared" si="122"/>
        <v>건물 및 산업설비 청소업 (7421)</v>
      </c>
      <c r="N1122" t="s">
        <v>1524</v>
      </c>
      <c r="O1122" t="s">
        <v>370</v>
      </c>
      <c r="P1122">
        <f>INDEX([1]표준산업분류!D$2:D$2172,MATCH($N1122,[1]표준산업분류!$B$2:$B$2172,0))</f>
        <v>1</v>
      </c>
      <c r="Q1122" s="1" t="str">
        <f t="shared" si="123"/>
        <v>건물 및 산업설비 청소업 (74210)</v>
      </c>
    </row>
    <row r="1123" spans="1:17" x14ac:dyDescent="0.2">
      <c r="A1123" s="1" t="str">
        <f>INDEX(lv1_index!$B$2:$B$78,MATCH(Tree!$E1123,lv1_index!$C$2:$C$78,0))</f>
        <v>N: 사업시설 관리, 사업 지원 및 임대 서비스업(74~76)</v>
      </c>
      <c r="B1123" t="str">
        <f t="shared" si="124"/>
        <v>74</v>
      </c>
      <c r="C1123" t="str">
        <f>INDEX([1]표준산업분류!$C$2:$C$2172,MATCH(Tree!$B1123,[1]표준산업분류!$B$2:$B$2172,0))</f>
        <v>사업시설 관리 및 조경 서비스업</v>
      </c>
      <c r="D1123">
        <f>INDEX([1]표준산업분류!$D$2:$D$2172,MATCH(Tree!$B1123,[1]표준산업분류!$B$2:$B$2172,0))</f>
        <v>527</v>
      </c>
      <c r="E1123" s="1" t="str">
        <f t="shared" si="125"/>
        <v>사업시설 관리 및 조경 서비스업 (74)</v>
      </c>
      <c r="F1123" t="str">
        <f t="shared" si="126"/>
        <v>742</v>
      </c>
      <c r="G1123" t="str">
        <f>INDEX([1]표준산업분류!C$2:C$2172,MATCH($F1123,[1]표준산업분류!B$2:B$2172,0))</f>
        <v>건물·산업설비 청소 및 방제 서비스업</v>
      </c>
      <c r="H1123">
        <f>INDEX([1]표준산업분류!D$2:D$2172,MATCH($F1123,[1]표준산업분류!$B$2:$B$2172,0))</f>
        <v>55</v>
      </c>
      <c r="I1123" s="1" t="str">
        <f t="shared" si="127"/>
        <v>건물·산업설비 청소 및 방제 서비스업 (742)</v>
      </c>
      <c r="J1123" t="str">
        <f t="shared" si="128"/>
        <v>7421</v>
      </c>
      <c r="K1123" t="str">
        <f>INDEX([1]표준산업분류!C$2:C$2172,MATCH($J1123,[1]표준산업분류!B$2:B$2172,0))</f>
        <v>건물 및 산업설비 청소업</v>
      </c>
      <c r="L1123">
        <f>INDEX([1]표준산업분류!D$2:D$2172,MATCH($J1123,[1]표준산업분류!$B$2:$B$2172,0))</f>
        <v>49</v>
      </c>
      <c r="M1123" s="1" t="str">
        <f t="shared" si="122"/>
        <v>건물 및 산업설비 청소업 (7421)</v>
      </c>
      <c r="N1123" t="s">
        <v>1525</v>
      </c>
      <c r="O1123" t="s">
        <v>2586</v>
      </c>
      <c r="P1123">
        <f>INDEX([1]표준산업분류!D$2:D$2172,MATCH($N1123,[1]표준산업분류!$B$2:$B$2172,0))</f>
        <v>46</v>
      </c>
      <c r="Q1123" s="1" t="str">
        <f t="shared" si="123"/>
        <v>건축물 일반 청소업 (74211)</v>
      </c>
    </row>
    <row r="1124" spans="1:17" x14ac:dyDescent="0.2">
      <c r="A1124" s="1" t="str">
        <f>INDEX(lv1_index!$B$2:$B$78,MATCH(Tree!$E1124,lv1_index!$C$2:$C$78,0))</f>
        <v>N: 사업시설 관리, 사업 지원 및 임대 서비스업(74~76)</v>
      </c>
      <c r="B1124" t="str">
        <f t="shared" si="124"/>
        <v>74</v>
      </c>
      <c r="C1124" t="str">
        <f>INDEX([1]표준산업분류!$C$2:$C$2172,MATCH(Tree!$B1124,[1]표준산업분류!$B$2:$B$2172,0))</f>
        <v>사업시설 관리 및 조경 서비스업</v>
      </c>
      <c r="D1124">
        <f>INDEX([1]표준산업분류!$D$2:$D$2172,MATCH(Tree!$B1124,[1]표준산업분류!$B$2:$B$2172,0))</f>
        <v>527</v>
      </c>
      <c r="E1124" s="1" t="str">
        <f t="shared" si="125"/>
        <v>사업시설 관리 및 조경 서비스업 (74)</v>
      </c>
      <c r="F1124" t="str">
        <f t="shared" si="126"/>
        <v>742</v>
      </c>
      <c r="G1124" t="str">
        <f>INDEX([1]표준산업분류!C$2:C$2172,MATCH($F1124,[1]표준산업분류!B$2:B$2172,0))</f>
        <v>건물·산업설비 청소 및 방제 서비스업</v>
      </c>
      <c r="H1124">
        <f>INDEX([1]표준산업분류!D$2:D$2172,MATCH($F1124,[1]표준산업분류!$B$2:$B$2172,0))</f>
        <v>55</v>
      </c>
      <c r="I1124" s="1" t="str">
        <f t="shared" si="127"/>
        <v>건물·산업설비 청소 및 방제 서비스업 (742)</v>
      </c>
      <c r="J1124" t="str">
        <f t="shared" si="128"/>
        <v>7421</v>
      </c>
      <c r="K1124" t="str">
        <f>INDEX([1]표준산업분류!C$2:C$2172,MATCH($J1124,[1]표준산업분류!B$2:B$2172,0))</f>
        <v>건물 및 산업설비 청소업</v>
      </c>
      <c r="L1124">
        <f>INDEX([1]표준산업분류!D$2:D$2172,MATCH($J1124,[1]표준산업분류!$B$2:$B$2172,0))</f>
        <v>49</v>
      </c>
      <c r="M1124" s="1" t="str">
        <f t="shared" si="122"/>
        <v>건물 및 산업설비 청소업 (7421)</v>
      </c>
      <c r="N1124" t="s">
        <v>1526</v>
      </c>
      <c r="O1124" t="s">
        <v>2587</v>
      </c>
      <c r="P1124">
        <f>INDEX([1]표준산업분류!D$2:D$2172,MATCH($N1124,[1]표준산업분류!$B$2:$B$2172,0))</f>
        <v>2</v>
      </c>
      <c r="Q1124" s="1" t="str">
        <f t="shared" si="123"/>
        <v>사업시설 및 산업용품 청소업 (74212)</v>
      </c>
    </row>
    <row r="1125" spans="1:17" x14ac:dyDescent="0.2">
      <c r="A1125" s="1" t="str">
        <f>INDEX(lv1_index!$B$2:$B$78,MATCH(Tree!$E1125,lv1_index!$C$2:$C$78,0))</f>
        <v>N: 사업시설 관리, 사업 지원 및 임대 서비스업(74~76)</v>
      </c>
      <c r="B1125" t="str">
        <f t="shared" si="124"/>
        <v>74</v>
      </c>
      <c r="C1125" t="str">
        <f>INDEX([1]표준산업분류!$C$2:$C$2172,MATCH(Tree!$B1125,[1]표준산업분류!$B$2:$B$2172,0))</f>
        <v>사업시설 관리 및 조경 서비스업</v>
      </c>
      <c r="D1125">
        <f>INDEX([1]표준산업분류!$D$2:$D$2172,MATCH(Tree!$B1125,[1]표준산업분류!$B$2:$B$2172,0))</f>
        <v>527</v>
      </c>
      <c r="E1125" s="1" t="str">
        <f t="shared" si="125"/>
        <v>사업시설 관리 및 조경 서비스업 (74)</v>
      </c>
      <c r="F1125" t="str">
        <f t="shared" si="126"/>
        <v>742</v>
      </c>
      <c r="G1125" t="str">
        <f>INDEX([1]표준산업분류!C$2:C$2172,MATCH($F1125,[1]표준산업분류!B$2:B$2172,0))</f>
        <v>건물·산업설비 청소 및 방제 서비스업</v>
      </c>
      <c r="H1125">
        <f>INDEX([1]표준산업분류!D$2:D$2172,MATCH($F1125,[1]표준산업분류!$B$2:$B$2172,0))</f>
        <v>55</v>
      </c>
      <c r="I1125" s="1" t="str">
        <f t="shared" si="127"/>
        <v>건물·산업설비 청소 및 방제 서비스업 (742)</v>
      </c>
      <c r="J1125" t="str">
        <f t="shared" si="128"/>
        <v>7422</v>
      </c>
      <c r="K1125" t="str">
        <f>INDEX([1]표준산업분류!C$2:C$2172,MATCH($J1125,[1]표준산업분류!B$2:B$2172,0))</f>
        <v>소독, 구충 및 방제 서비스업</v>
      </c>
      <c r="L1125">
        <f>INDEX([1]표준산업분류!D$2:D$2172,MATCH($J1125,[1]표준산업분류!$B$2:$B$2172,0))</f>
        <v>5</v>
      </c>
      <c r="M1125" s="1" t="str">
        <f t="shared" si="122"/>
        <v>소독, 구충 및 방제 서비스업 (7422)</v>
      </c>
      <c r="N1125" t="s">
        <v>1527</v>
      </c>
      <c r="O1125" t="s">
        <v>371</v>
      </c>
      <c r="P1125">
        <f>INDEX([1]표준산업분류!D$2:D$2172,MATCH($N1125,[1]표준산업분류!$B$2:$B$2172,0))</f>
        <v>5</v>
      </c>
      <c r="Q1125" s="1" t="str">
        <f t="shared" si="123"/>
        <v>소독, 구충 및 방제 서비스업 (74220)</v>
      </c>
    </row>
    <row r="1126" spans="1:17" x14ac:dyDescent="0.2">
      <c r="A1126" s="1" t="str">
        <f>INDEX(lv1_index!$B$2:$B$78,MATCH(Tree!$E1126,lv1_index!$C$2:$C$78,0))</f>
        <v>N: 사업시설 관리, 사업 지원 및 임대 서비스업(74~76)</v>
      </c>
      <c r="B1126" t="str">
        <f t="shared" si="124"/>
        <v>74</v>
      </c>
      <c r="C1126" t="str">
        <f>INDEX([1]표준산업분류!$C$2:$C$2172,MATCH(Tree!$B1126,[1]표준산업분류!$B$2:$B$2172,0))</f>
        <v>사업시설 관리 및 조경 서비스업</v>
      </c>
      <c r="D1126">
        <f>INDEX([1]표준산업분류!$D$2:$D$2172,MATCH(Tree!$B1126,[1]표준산업분류!$B$2:$B$2172,0))</f>
        <v>527</v>
      </c>
      <c r="E1126" s="1" t="str">
        <f t="shared" si="125"/>
        <v>사업시설 관리 및 조경 서비스업 (74)</v>
      </c>
      <c r="F1126" t="str">
        <f t="shared" si="126"/>
        <v>743</v>
      </c>
      <c r="G1126" t="str">
        <f>INDEX([1]표준산업분류!C$2:C$2172,MATCH($F1126,[1]표준산업분류!B$2:B$2172,0))</f>
        <v>조경 관리 및 유지 서비스업</v>
      </c>
      <c r="H1126">
        <f>INDEX([1]표준산업분류!D$2:D$2172,MATCH($F1126,[1]표준산업분류!$B$2:$B$2172,0))</f>
        <v>1</v>
      </c>
      <c r="I1126" s="1" t="str">
        <f t="shared" si="127"/>
        <v>조경 관리 및 유지 서비스업 (743)</v>
      </c>
      <c r="J1126" t="str">
        <f t="shared" si="128"/>
        <v>7430</v>
      </c>
      <c r="K1126" t="str">
        <f>INDEX([1]표준산업분류!C$2:C$2172,MATCH($J1126,[1]표준산업분류!B$2:B$2172,0))</f>
        <v>조경 관리 및 유지 서비스업</v>
      </c>
      <c r="L1126">
        <f>INDEX([1]표준산업분류!D$2:D$2172,MATCH($J1126,[1]표준산업분류!$B$2:$B$2172,0))</f>
        <v>1</v>
      </c>
      <c r="M1126" s="1" t="str">
        <f t="shared" si="122"/>
        <v>조경 관리 및 유지 서비스업 (7430)</v>
      </c>
      <c r="N1126" t="s">
        <v>1528</v>
      </c>
      <c r="O1126" t="s">
        <v>5</v>
      </c>
      <c r="P1126">
        <f>INDEX([1]표준산업분류!D$2:D$2172,MATCH($N1126,[1]표준산업분류!$B$2:$B$2172,0))</f>
        <v>1</v>
      </c>
      <c r="Q1126" s="1" t="str">
        <f t="shared" si="123"/>
        <v>조경 관리 및 유지 서비스업 (74300)</v>
      </c>
    </row>
    <row r="1127" spans="1:17" x14ac:dyDescent="0.2">
      <c r="A1127" s="1" t="str">
        <f>INDEX(lv1_index!$B$2:$B$78,MATCH(Tree!$E1127,lv1_index!$C$2:$C$78,0))</f>
        <v>N: 사업시설 관리, 사업 지원 및 임대 서비스업(74~76)</v>
      </c>
      <c r="B1127" t="str">
        <f t="shared" si="124"/>
        <v>75</v>
      </c>
      <c r="C1127" t="str">
        <f>INDEX([1]표준산업분류!$C$2:$C$2172,MATCH(Tree!$B1127,[1]표준산업분류!$B$2:$B$2172,0))</f>
        <v>사업지원 서비스업</v>
      </c>
      <c r="D1127">
        <f>INDEX([1]표준산업분류!$D$2:$D$2172,MATCH(Tree!$B1127,[1]표준산업분류!$B$2:$B$2172,0))</f>
        <v>489</v>
      </c>
      <c r="E1127" s="1" t="str">
        <f t="shared" si="125"/>
        <v>사업지원 서비스업 (75)</v>
      </c>
      <c r="F1127" t="str">
        <f t="shared" si="126"/>
        <v>751</v>
      </c>
      <c r="G1127" t="str">
        <f>INDEX([1]표준산업분류!C$2:C$2172,MATCH($F1127,[1]표준산업분류!B$2:B$2172,0))</f>
        <v>고용알선 및 인력공급업</v>
      </c>
      <c r="H1127">
        <f>INDEX([1]표준산업분류!D$2:D$2172,MATCH($F1127,[1]표준산업분류!$B$2:$B$2172,0))</f>
        <v>180</v>
      </c>
      <c r="I1127" s="1" t="str">
        <f t="shared" si="127"/>
        <v>고용알선 및 인력공급업 (751)</v>
      </c>
      <c r="J1127" t="str">
        <f t="shared" si="128"/>
        <v>7510</v>
      </c>
      <c r="K1127" t="str">
        <f>INDEX([1]표준산업분류!C$2:C$2172,MATCH($J1127,[1]표준산업분류!B$2:B$2172,0))</f>
        <v>고용알선 및 인력공급업</v>
      </c>
      <c r="L1127">
        <f>INDEX([1]표준산업분류!D$2:D$2172,MATCH($J1127,[1]표준산업분류!$B$2:$B$2172,0))</f>
        <v>1</v>
      </c>
      <c r="M1127" s="1" t="str">
        <f t="shared" si="122"/>
        <v>고용알선 및 인력공급업 (7510)</v>
      </c>
      <c r="N1127" t="s">
        <v>1529</v>
      </c>
      <c r="O1127" t="s">
        <v>4</v>
      </c>
      <c r="P1127">
        <f>INDEX([1]표준산업분류!D$2:D$2172,MATCH($N1127,[1]표준산업분류!$B$2:$B$2172,0))</f>
        <v>1</v>
      </c>
      <c r="Q1127" s="1" t="str">
        <f t="shared" si="123"/>
        <v>고용알선 및 인력공급업 (75100)</v>
      </c>
    </row>
    <row r="1128" spans="1:17" x14ac:dyDescent="0.2">
      <c r="A1128" s="1" t="str">
        <f>INDEX(lv1_index!$B$2:$B$78,MATCH(Tree!$E1128,lv1_index!$C$2:$C$78,0))</f>
        <v>N: 사업시설 관리, 사업 지원 및 임대 서비스업(74~76)</v>
      </c>
      <c r="B1128" t="str">
        <f t="shared" si="124"/>
        <v>75</v>
      </c>
      <c r="C1128" t="str">
        <f>INDEX([1]표준산업분류!$C$2:$C$2172,MATCH(Tree!$B1128,[1]표준산업분류!$B$2:$B$2172,0))</f>
        <v>사업지원 서비스업</v>
      </c>
      <c r="D1128">
        <f>INDEX([1]표준산업분류!$D$2:$D$2172,MATCH(Tree!$B1128,[1]표준산업분류!$B$2:$B$2172,0))</f>
        <v>489</v>
      </c>
      <c r="E1128" s="1" t="str">
        <f t="shared" si="125"/>
        <v>사업지원 서비스업 (75)</v>
      </c>
      <c r="F1128" t="str">
        <f t="shared" si="126"/>
        <v>751</v>
      </c>
      <c r="G1128" t="str">
        <f>INDEX([1]표준산업분류!C$2:C$2172,MATCH($F1128,[1]표준산업분류!B$2:B$2172,0))</f>
        <v>고용알선 및 인력공급업</v>
      </c>
      <c r="H1128">
        <f>INDEX([1]표준산업분류!D$2:D$2172,MATCH($F1128,[1]표준산업분류!$B$2:$B$2172,0))</f>
        <v>180</v>
      </c>
      <c r="I1128" s="1" t="str">
        <f t="shared" si="127"/>
        <v>고용알선 및 인력공급업 (751)</v>
      </c>
      <c r="J1128" t="str">
        <f t="shared" si="128"/>
        <v>7511</v>
      </c>
      <c r="K1128" t="str">
        <f>INDEX([1]표준산업분류!C$2:C$2172,MATCH($J1128,[1]표준산업분류!B$2:B$2172,0))</f>
        <v>고용알선업</v>
      </c>
      <c r="L1128">
        <f>INDEX([1]표준산업분류!D$2:D$2172,MATCH($J1128,[1]표준산업분류!$B$2:$B$2172,0))</f>
        <v>7</v>
      </c>
      <c r="M1128" s="1" t="str">
        <f t="shared" si="122"/>
        <v>고용알선업 (7511)</v>
      </c>
      <c r="N1128" t="s">
        <v>1530</v>
      </c>
      <c r="O1128" t="s">
        <v>372</v>
      </c>
      <c r="P1128">
        <f>INDEX([1]표준산업분류!D$2:D$2172,MATCH($N1128,[1]표준산업분류!$B$2:$B$2172,0))</f>
        <v>7</v>
      </c>
      <c r="Q1128" s="1" t="str">
        <f t="shared" si="123"/>
        <v>고용알선업 (75110)</v>
      </c>
    </row>
    <row r="1129" spans="1:17" x14ac:dyDescent="0.2">
      <c r="A1129" s="1" t="str">
        <f>INDEX(lv1_index!$B$2:$B$78,MATCH(Tree!$E1129,lv1_index!$C$2:$C$78,0))</f>
        <v>N: 사업시설 관리, 사업 지원 및 임대 서비스업(74~76)</v>
      </c>
      <c r="B1129" t="str">
        <f t="shared" si="124"/>
        <v>75</v>
      </c>
      <c r="C1129" t="str">
        <f>INDEX([1]표준산업분류!$C$2:$C$2172,MATCH(Tree!$B1129,[1]표준산업분류!$B$2:$B$2172,0))</f>
        <v>사업지원 서비스업</v>
      </c>
      <c r="D1129">
        <f>INDEX([1]표준산업분류!$D$2:$D$2172,MATCH(Tree!$B1129,[1]표준산업분류!$B$2:$B$2172,0))</f>
        <v>489</v>
      </c>
      <c r="E1129" s="1" t="str">
        <f t="shared" si="125"/>
        <v>사업지원 서비스업 (75)</v>
      </c>
      <c r="F1129" t="str">
        <f t="shared" si="126"/>
        <v>751</v>
      </c>
      <c r="G1129" t="str">
        <f>INDEX([1]표준산업분류!C$2:C$2172,MATCH($F1129,[1]표준산업분류!B$2:B$2172,0))</f>
        <v>고용알선 및 인력공급업</v>
      </c>
      <c r="H1129">
        <f>INDEX([1]표준산업분류!D$2:D$2172,MATCH($F1129,[1]표준산업분류!$B$2:$B$2172,0))</f>
        <v>180</v>
      </c>
      <c r="I1129" s="1" t="str">
        <f t="shared" si="127"/>
        <v>고용알선 및 인력공급업 (751)</v>
      </c>
      <c r="J1129" t="str">
        <f t="shared" si="128"/>
        <v>7512</v>
      </c>
      <c r="K1129" t="str">
        <f>INDEX([1]표준산업분류!C$2:C$2172,MATCH($J1129,[1]표준산업분류!B$2:B$2172,0))</f>
        <v>인력공급업</v>
      </c>
      <c r="L1129">
        <f>INDEX([1]표준산업분류!D$2:D$2172,MATCH($J1129,[1]표준산업분류!$B$2:$B$2172,0))</f>
        <v>172</v>
      </c>
      <c r="M1129" s="1" t="str">
        <f t="shared" si="122"/>
        <v>인력공급업 (7512)</v>
      </c>
      <c r="N1129" t="s">
        <v>1531</v>
      </c>
      <c r="O1129" t="s">
        <v>373</v>
      </c>
      <c r="P1129">
        <f>INDEX([1]표준산업분류!D$2:D$2172,MATCH($N1129,[1]표준산업분류!$B$2:$B$2172,0))</f>
        <v>172</v>
      </c>
      <c r="Q1129" s="1" t="str">
        <f t="shared" si="123"/>
        <v>인력공급업 (75120)</v>
      </c>
    </row>
    <row r="1130" spans="1:17" x14ac:dyDescent="0.2">
      <c r="A1130" s="1" t="str">
        <f>INDEX(lv1_index!$B$2:$B$78,MATCH(Tree!$E1130,lv1_index!$C$2:$C$78,0))</f>
        <v>N: 사업시설 관리, 사업 지원 및 임대 서비스업(74~76)</v>
      </c>
      <c r="B1130" t="str">
        <f t="shared" si="124"/>
        <v>75</v>
      </c>
      <c r="C1130" t="str">
        <f>INDEX([1]표준산업분류!$C$2:$C$2172,MATCH(Tree!$B1130,[1]표준산업분류!$B$2:$B$2172,0))</f>
        <v>사업지원 서비스업</v>
      </c>
      <c r="D1130">
        <f>INDEX([1]표준산업분류!$D$2:$D$2172,MATCH(Tree!$B1130,[1]표준산업분류!$B$2:$B$2172,0))</f>
        <v>489</v>
      </c>
      <c r="E1130" s="1" t="str">
        <f t="shared" si="125"/>
        <v>사업지원 서비스업 (75)</v>
      </c>
      <c r="F1130" t="str">
        <f t="shared" si="126"/>
        <v>752</v>
      </c>
      <c r="G1130" t="str">
        <f>INDEX([1]표준산업분류!C$2:C$2172,MATCH($F1130,[1]표준산업분류!B$2:B$2172,0))</f>
        <v>여행사 및 기타 여행보조 서비스업</v>
      </c>
      <c r="H1130">
        <f>INDEX([1]표준산업분류!D$2:D$2172,MATCH($F1130,[1]표준산업분류!$B$2:$B$2172,0))</f>
        <v>45</v>
      </c>
      <c r="I1130" s="1" t="str">
        <f t="shared" si="127"/>
        <v>여행사 및 기타 여행보조 서비스업 (752)</v>
      </c>
      <c r="J1130" t="str">
        <f t="shared" si="128"/>
        <v>7521</v>
      </c>
      <c r="K1130" t="str">
        <f>INDEX([1]표준산업분류!C$2:C$2172,MATCH($J1130,[1]표준산업분류!B$2:B$2172,0))</f>
        <v>여행사업</v>
      </c>
      <c r="L1130">
        <f>INDEX([1]표준산업분류!D$2:D$2172,MATCH($J1130,[1]표준산업분류!$B$2:$B$2172,0))</f>
        <v>41</v>
      </c>
      <c r="M1130" s="1" t="str">
        <f t="shared" si="122"/>
        <v>여행사업 (7521)</v>
      </c>
      <c r="N1130" t="s">
        <v>1532</v>
      </c>
      <c r="O1130" t="s">
        <v>374</v>
      </c>
      <c r="P1130">
        <f>INDEX([1]표준산업분류!D$2:D$2172,MATCH($N1130,[1]표준산업분류!$B$2:$B$2172,0))</f>
        <v>16</v>
      </c>
      <c r="Q1130" s="1" t="str">
        <f t="shared" si="123"/>
        <v>여행사업 (75210)</v>
      </c>
    </row>
    <row r="1131" spans="1:17" x14ac:dyDescent="0.2">
      <c r="A1131" s="1" t="str">
        <f>INDEX(lv1_index!$B$2:$B$78,MATCH(Tree!$E1131,lv1_index!$C$2:$C$78,0))</f>
        <v>N: 사업시설 관리, 사업 지원 및 임대 서비스업(74~76)</v>
      </c>
      <c r="B1131" t="str">
        <f t="shared" si="124"/>
        <v>75</v>
      </c>
      <c r="C1131" t="str">
        <f>INDEX([1]표준산업분류!$C$2:$C$2172,MATCH(Tree!$B1131,[1]표준산업분류!$B$2:$B$2172,0))</f>
        <v>사업지원 서비스업</v>
      </c>
      <c r="D1131">
        <f>INDEX([1]표준산업분류!$D$2:$D$2172,MATCH(Tree!$B1131,[1]표준산업분류!$B$2:$B$2172,0))</f>
        <v>489</v>
      </c>
      <c r="E1131" s="1" t="str">
        <f t="shared" si="125"/>
        <v>사업지원 서비스업 (75)</v>
      </c>
      <c r="F1131" t="str">
        <f t="shared" si="126"/>
        <v>752</v>
      </c>
      <c r="G1131" t="str">
        <f>INDEX([1]표준산업분류!C$2:C$2172,MATCH($F1131,[1]표준산업분류!B$2:B$2172,0))</f>
        <v>여행사 및 기타 여행보조 서비스업</v>
      </c>
      <c r="H1131">
        <f>INDEX([1]표준산업분류!D$2:D$2172,MATCH($F1131,[1]표준산업분류!$B$2:$B$2172,0))</f>
        <v>45</v>
      </c>
      <c r="I1131" s="1" t="str">
        <f t="shared" si="127"/>
        <v>여행사 및 기타 여행보조 서비스업 (752)</v>
      </c>
      <c r="J1131" t="str">
        <f t="shared" si="128"/>
        <v>7521</v>
      </c>
      <c r="K1131" t="str">
        <f>INDEX([1]표준산업분류!C$2:C$2172,MATCH($J1131,[1]표준산업분류!B$2:B$2172,0))</f>
        <v>여행사업</v>
      </c>
      <c r="L1131">
        <f>INDEX([1]표준산업분류!D$2:D$2172,MATCH($J1131,[1]표준산업분류!$B$2:$B$2172,0))</f>
        <v>41</v>
      </c>
      <c r="M1131" s="1" t="str">
        <f t="shared" si="122"/>
        <v>여행사업 (7521)</v>
      </c>
      <c r="N1131" t="s">
        <v>1533</v>
      </c>
      <c r="O1131" t="s">
        <v>2588</v>
      </c>
      <c r="P1131">
        <f>INDEX([1]표준산업분류!D$2:D$2172,MATCH($N1131,[1]표준산업분류!$B$2:$B$2172,0))</f>
        <v>25</v>
      </c>
      <c r="Q1131" s="1" t="str">
        <f t="shared" si="123"/>
        <v>일반 및 국외 여행사업 (75211)</v>
      </c>
    </row>
    <row r="1132" spans="1:17" x14ac:dyDescent="0.2">
      <c r="A1132" s="1" t="str">
        <f>INDEX(lv1_index!$B$2:$B$78,MATCH(Tree!$E1132,lv1_index!$C$2:$C$78,0))</f>
        <v>N: 사업시설 관리, 사업 지원 및 임대 서비스업(74~76)</v>
      </c>
      <c r="B1132" t="str">
        <f t="shared" si="124"/>
        <v>75</v>
      </c>
      <c r="C1132" t="str">
        <f>INDEX([1]표준산업분류!$C$2:$C$2172,MATCH(Tree!$B1132,[1]표준산업분류!$B$2:$B$2172,0))</f>
        <v>사업지원 서비스업</v>
      </c>
      <c r="D1132">
        <f>INDEX([1]표준산업분류!$D$2:$D$2172,MATCH(Tree!$B1132,[1]표준산업분류!$B$2:$B$2172,0))</f>
        <v>489</v>
      </c>
      <c r="E1132" s="1" t="str">
        <f t="shared" si="125"/>
        <v>사업지원 서비스업 (75)</v>
      </c>
      <c r="F1132" t="str">
        <f t="shared" si="126"/>
        <v>752</v>
      </c>
      <c r="G1132" t="str">
        <f>INDEX([1]표준산업분류!C$2:C$2172,MATCH($F1132,[1]표준산업분류!B$2:B$2172,0))</f>
        <v>여행사 및 기타 여행보조 서비스업</v>
      </c>
      <c r="H1132">
        <f>INDEX([1]표준산업분류!D$2:D$2172,MATCH($F1132,[1]표준산업분류!$B$2:$B$2172,0))</f>
        <v>45</v>
      </c>
      <c r="I1132" s="1" t="str">
        <f t="shared" si="127"/>
        <v>여행사 및 기타 여행보조 서비스업 (752)</v>
      </c>
      <c r="J1132" t="str">
        <f t="shared" si="128"/>
        <v>7521</v>
      </c>
      <c r="K1132" t="str">
        <f>INDEX([1]표준산업분류!C$2:C$2172,MATCH($J1132,[1]표준산업분류!B$2:B$2172,0))</f>
        <v>여행사업</v>
      </c>
      <c r="L1132">
        <f>INDEX([1]표준산업분류!D$2:D$2172,MATCH($J1132,[1]표준산업분류!$B$2:$B$2172,0))</f>
        <v>41</v>
      </c>
      <c r="M1132" s="1" t="str">
        <f t="shared" si="122"/>
        <v>여행사업 (7521)</v>
      </c>
      <c r="N1132" t="s">
        <v>1534</v>
      </c>
      <c r="O1132" t="s">
        <v>2589</v>
      </c>
      <c r="P1132">
        <f>INDEX([1]표준산업분류!D$2:D$2172,MATCH($N1132,[1]표준산업분류!$B$2:$B$2172,0))</f>
        <v>0</v>
      </c>
      <c r="Q1132" s="1" t="str">
        <f t="shared" si="123"/>
        <v>국내 여행사업 (75212)</v>
      </c>
    </row>
    <row r="1133" spans="1:17" x14ac:dyDescent="0.2">
      <c r="A1133" s="1" t="str">
        <f>INDEX(lv1_index!$B$2:$B$78,MATCH(Tree!$E1133,lv1_index!$C$2:$C$78,0))</f>
        <v>N: 사업시설 관리, 사업 지원 및 임대 서비스업(74~76)</v>
      </c>
      <c r="B1133" t="str">
        <f t="shared" si="124"/>
        <v>75</v>
      </c>
      <c r="C1133" t="str">
        <f>INDEX([1]표준산업분류!$C$2:$C$2172,MATCH(Tree!$B1133,[1]표준산업분류!$B$2:$B$2172,0))</f>
        <v>사업지원 서비스업</v>
      </c>
      <c r="D1133">
        <f>INDEX([1]표준산업분류!$D$2:$D$2172,MATCH(Tree!$B1133,[1]표준산업분류!$B$2:$B$2172,0))</f>
        <v>489</v>
      </c>
      <c r="E1133" s="1" t="str">
        <f t="shared" si="125"/>
        <v>사업지원 서비스업 (75)</v>
      </c>
      <c r="F1133" t="str">
        <f t="shared" si="126"/>
        <v>752</v>
      </c>
      <c r="G1133" t="str">
        <f>INDEX([1]표준산업분류!C$2:C$2172,MATCH($F1133,[1]표준산업분류!B$2:B$2172,0))</f>
        <v>여행사 및 기타 여행보조 서비스업</v>
      </c>
      <c r="H1133">
        <f>INDEX([1]표준산업분류!D$2:D$2172,MATCH($F1133,[1]표준산업분류!$B$2:$B$2172,0))</f>
        <v>45</v>
      </c>
      <c r="I1133" s="1" t="str">
        <f t="shared" si="127"/>
        <v>여행사 및 기타 여행보조 서비스업 (752)</v>
      </c>
      <c r="J1133" t="str">
        <f t="shared" si="128"/>
        <v>7529</v>
      </c>
      <c r="K1133" t="str">
        <f>INDEX([1]표준산업분류!C$2:C$2172,MATCH($J1133,[1]표준산업분류!B$2:B$2172,0))</f>
        <v>기타 여행보조 및 예약 서비스업</v>
      </c>
      <c r="L1133">
        <f>INDEX([1]표준산업분류!D$2:D$2172,MATCH($J1133,[1]표준산업분류!$B$2:$B$2172,0))</f>
        <v>4</v>
      </c>
      <c r="M1133" s="1" t="str">
        <f t="shared" si="122"/>
        <v>기타 여행보조 및 예약 서비스업 (7529)</v>
      </c>
      <c r="N1133" t="s">
        <v>1535</v>
      </c>
      <c r="O1133" t="s">
        <v>375</v>
      </c>
      <c r="P1133">
        <f>INDEX([1]표준산업분류!D$2:D$2172,MATCH($N1133,[1]표준산업분류!$B$2:$B$2172,0))</f>
        <v>4</v>
      </c>
      <c r="Q1133" s="1" t="str">
        <f t="shared" si="123"/>
        <v>기타 여행보조 및 예약 서비스업 (75290)</v>
      </c>
    </row>
    <row r="1134" spans="1:17" x14ac:dyDescent="0.2">
      <c r="A1134" s="1" t="str">
        <f>INDEX(lv1_index!$B$2:$B$78,MATCH(Tree!$E1134,lv1_index!$C$2:$C$78,0))</f>
        <v>N: 사업시설 관리, 사업 지원 및 임대 서비스업(74~76)</v>
      </c>
      <c r="B1134" t="str">
        <f t="shared" si="124"/>
        <v>75</v>
      </c>
      <c r="C1134" t="str">
        <f>INDEX([1]표준산업분류!$C$2:$C$2172,MATCH(Tree!$B1134,[1]표준산업분류!$B$2:$B$2172,0))</f>
        <v>사업지원 서비스업</v>
      </c>
      <c r="D1134">
        <f>INDEX([1]표준산업분류!$D$2:$D$2172,MATCH(Tree!$B1134,[1]표준산업분류!$B$2:$B$2172,0))</f>
        <v>489</v>
      </c>
      <c r="E1134" s="1" t="str">
        <f t="shared" si="125"/>
        <v>사업지원 서비스업 (75)</v>
      </c>
      <c r="F1134" t="str">
        <f t="shared" si="126"/>
        <v>753</v>
      </c>
      <c r="G1134" t="str">
        <f>INDEX([1]표준산업분류!C$2:C$2172,MATCH($F1134,[1]표준산업분류!B$2:B$2172,0))</f>
        <v>경비, 경호 및 탐정업</v>
      </c>
      <c r="H1134">
        <f>INDEX([1]표준산업분류!D$2:D$2172,MATCH($F1134,[1]표준산업분류!$B$2:$B$2172,0))</f>
        <v>87</v>
      </c>
      <c r="I1134" s="1" t="str">
        <f t="shared" si="127"/>
        <v>경비, 경호 및 탐정업 (753)</v>
      </c>
      <c r="J1134" t="str">
        <f t="shared" si="128"/>
        <v>7531</v>
      </c>
      <c r="K1134" t="str">
        <f>INDEX([1]표준산업분류!C$2:C$2172,MATCH($J1134,[1]표준산업분류!B$2:B$2172,0))</f>
        <v>경비 및 경호 서비스업</v>
      </c>
      <c r="L1134">
        <f>INDEX([1]표준산업분류!D$2:D$2172,MATCH($J1134,[1]표준산업분류!$B$2:$B$2172,0))</f>
        <v>85</v>
      </c>
      <c r="M1134" s="1" t="str">
        <f t="shared" si="122"/>
        <v>경비 및 경호 서비스업 (7531)</v>
      </c>
      <c r="N1134" t="s">
        <v>1536</v>
      </c>
      <c r="O1134" t="s">
        <v>376</v>
      </c>
      <c r="P1134">
        <f>INDEX([1]표준산업분류!D$2:D$2172,MATCH($N1134,[1]표준산업분류!$B$2:$B$2172,0))</f>
        <v>85</v>
      </c>
      <c r="Q1134" s="1" t="str">
        <f t="shared" si="123"/>
        <v>경비 및 경호 서비스업 (75310)</v>
      </c>
    </row>
    <row r="1135" spans="1:17" x14ac:dyDescent="0.2">
      <c r="A1135" s="1" t="str">
        <f>INDEX(lv1_index!$B$2:$B$78,MATCH(Tree!$E1135,lv1_index!$C$2:$C$78,0))</f>
        <v>N: 사업시설 관리, 사업 지원 및 임대 서비스업(74~76)</v>
      </c>
      <c r="B1135" t="str">
        <f t="shared" si="124"/>
        <v>75</v>
      </c>
      <c r="C1135" t="str">
        <f>INDEX([1]표준산업분류!$C$2:$C$2172,MATCH(Tree!$B1135,[1]표준산업분류!$B$2:$B$2172,0))</f>
        <v>사업지원 서비스업</v>
      </c>
      <c r="D1135">
        <f>INDEX([1]표준산업분류!$D$2:$D$2172,MATCH(Tree!$B1135,[1]표준산업분류!$B$2:$B$2172,0))</f>
        <v>489</v>
      </c>
      <c r="E1135" s="1" t="str">
        <f t="shared" si="125"/>
        <v>사업지원 서비스업 (75)</v>
      </c>
      <c r="F1135" t="str">
        <f t="shared" si="126"/>
        <v>753</v>
      </c>
      <c r="G1135" t="str">
        <f>INDEX([1]표준산업분류!C$2:C$2172,MATCH($F1135,[1]표준산업분류!B$2:B$2172,0))</f>
        <v>경비, 경호 및 탐정업</v>
      </c>
      <c r="H1135">
        <f>INDEX([1]표준산업분류!D$2:D$2172,MATCH($F1135,[1]표준산업분류!$B$2:$B$2172,0))</f>
        <v>87</v>
      </c>
      <c r="I1135" s="1" t="str">
        <f t="shared" si="127"/>
        <v>경비, 경호 및 탐정업 (753)</v>
      </c>
      <c r="J1135" t="str">
        <f t="shared" si="128"/>
        <v>7532</v>
      </c>
      <c r="K1135" t="str">
        <f>INDEX([1]표준산업분류!C$2:C$2172,MATCH($J1135,[1]표준산업분류!B$2:B$2172,0))</f>
        <v>보안시스템 서비스업</v>
      </c>
      <c r="L1135">
        <f>INDEX([1]표준산업분류!D$2:D$2172,MATCH($J1135,[1]표준산업분류!$B$2:$B$2172,0))</f>
        <v>2</v>
      </c>
      <c r="M1135" s="1" t="str">
        <f t="shared" si="122"/>
        <v>보안시스템 서비스업 (7532)</v>
      </c>
      <c r="N1135" t="s">
        <v>1537</v>
      </c>
      <c r="O1135" t="s">
        <v>377</v>
      </c>
      <c r="P1135">
        <f>INDEX([1]표준산업분류!D$2:D$2172,MATCH($N1135,[1]표준산업분류!$B$2:$B$2172,0))</f>
        <v>2</v>
      </c>
      <c r="Q1135" s="1" t="str">
        <f t="shared" si="123"/>
        <v>보안시스템 서비스업 (75320)</v>
      </c>
    </row>
    <row r="1136" spans="1:17" x14ac:dyDescent="0.2">
      <c r="A1136" s="1" t="str">
        <f>INDEX(lv1_index!$B$2:$B$78,MATCH(Tree!$E1136,lv1_index!$C$2:$C$78,0))</f>
        <v>N: 사업시설 관리, 사업 지원 및 임대 서비스업(74~76)</v>
      </c>
      <c r="B1136" t="str">
        <f t="shared" si="124"/>
        <v>75</v>
      </c>
      <c r="C1136" t="str">
        <f>INDEX([1]표준산업분류!$C$2:$C$2172,MATCH(Tree!$B1136,[1]표준산업분류!$B$2:$B$2172,0))</f>
        <v>사업지원 서비스업</v>
      </c>
      <c r="D1136">
        <f>INDEX([1]표준산업분류!$D$2:$D$2172,MATCH(Tree!$B1136,[1]표준산업분류!$B$2:$B$2172,0))</f>
        <v>489</v>
      </c>
      <c r="E1136" s="1" t="str">
        <f t="shared" si="125"/>
        <v>사업지원 서비스업 (75)</v>
      </c>
      <c r="F1136" t="str">
        <f t="shared" si="126"/>
        <v>753</v>
      </c>
      <c r="G1136" t="str">
        <f>INDEX([1]표준산업분류!C$2:C$2172,MATCH($F1136,[1]표준산업분류!B$2:B$2172,0))</f>
        <v>경비, 경호 및 탐정업</v>
      </c>
      <c r="H1136">
        <f>INDEX([1]표준산업분류!D$2:D$2172,MATCH($F1136,[1]표준산업분류!$B$2:$B$2172,0))</f>
        <v>87</v>
      </c>
      <c r="I1136" s="1" t="str">
        <f t="shared" si="127"/>
        <v>경비, 경호 및 탐정업 (753)</v>
      </c>
      <c r="J1136" t="str">
        <f t="shared" si="128"/>
        <v>7533</v>
      </c>
      <c r="K1136" t="str">
        <f>INDEX([1]표준산업분류!C$2:C$2172,MATCH($J1136,[1]표준산업분류!B$2:B$2172,0))</f>
        <v>탐정 및 조사 서비스업</v>
      </c>
      <c r="L1136">
        <f>INDEX([1]표준산업분류!D$2:D$2172,MATCH($J1136,[1]표준산업분류!$B$2:$B$2172,0))</f>
        <v>0</v>
      </c>
      <c r="M1136" s="1" t="str">
        <f t="shared" si="122"/>
        <v>탐정 및 조사 서비스업 (7533)</v>
      </c>
      <c r="N1136" t="s">
        <v>1538</v>
      </c>
      <c r="O1136" t="s">
        <v>378</v>
      </c>
      <c r="P1136">
        <f>INDEX([1]표준산업분류!D$2:D$2172,MATCH($N1136,[1]표준산업분류!$B$2:$B$2172,0))</f>
        <v>0</v>
      </c>
      <c r="Q1136" s="1" t="str">
        <f t="shared" si="123"/>
        <v>탐정 및 조사 서비스업 (75330)</v>
      </c>
    </row>
    <row r="1137" spans="1:17" x14ac:dyDescent="0.2">
      <c r="A1137" s="1" t="str">
        <f>INDEX(lv1_index!$B$2:$B$78,MATCH(Tree!$E1137,lv1_index!$C$2:$C$78,0))</f>
        <v>N: 사업시설 관리, 사업 지원 및 임대 서비스업(74~76)</v>
      </c>
      <c r="B1137" t="str">
        <f t="shared" si="124"/>
        <v>75</v>
      </c>
      <c r="C1137" t="str">
        <f>INDEX([1]표준산업분류!$C$2:$C$2172,MATCH(Tree!$B1137,[1]표준산업분류!$B$2:$B$2172,0))</f>
        <v>사업지원 서비스업</v>
      </c>
      <c r="D1137">
        <f>INDEX([1]표준산업분류!$D$2:$D$2172,MATCH(Tree!$B1137,[1]표준산업분류!$B$2:$B$2172,0))</f>
        <v>489</v>
      </c>
      <c r="E1137" s="1" t="str">
        <f t="shared" si="125"/>
        <v>사업지원 서비스업 (75)</v>
      </c>
      <c r="F1137" t="str">
        <f t="shared" si="126"/>
        <v>759</v>
      </c>
      <c r="G1137" t="str">
        <f>INDEX([1]표준산업분류!C$2:C$2172,MATCH($F1137,[1]표준산업분류!B$2:B$2172,0))</f>
        <v>기타 사업지원 서비스업</v>
      </c>
      <c r="H1137">
        <f>INDEX([1]표준산업분류!D$2:D$2172,MATCH($F1137,[1]표준산업분류!$B$2:$B$2172,0))</f>
        <v>177</v>
      </c>
      <c r="I1137" s="1" t="str">
        <f t="shared" si="127"/>
        <v>기타 사업지원 서비스업 (759)</v>
      </c>
      <c r="J1137" t="str">
        <f t="shared" si="128"/>
        <v>7591</v>
      </c>
      <c r="K1137" t="str">
        <f>INDEX([1]표준산업분류!C$2:C$2172,MATCH($J1137,[1]표준산업분류!B$2:B$2172,0))</f>
        <v>사무지원 서비스업</v>
      </c>
      <c r="L1137">
        <f>INDEX([1]표준산업분류!D$2:D$2172,MATCH($J1137,[1]표준산업분류!$B$2:$B$2172,0))</f>
        <v>8</v>
      </c>
      <c r="M1137" s="1" t="str">
        <f t="shared" si="122"/>
        <v>사무지원 서비스업 (7591)</v>
      </c>
      <c r="N1137" t="s">
        <v>1539</v>
      </c>
      <c r="O1137" t="s">
        <v>2590</v>
      </c>
      <c r="P1137">
        <f>INDEX([1]표준산업분류!D$2:D$2172,MATCH($N1137,[1]표준산업분류!$B$2:$B$2172,0))</f>
        <v>0</v>
      </c>
      <c r="Q1137" s="1" t="str">
        <f t="shared" si="123"/>
        <v>문서 작성업 (75911)</v>
      </c>
    </row>
    <row r="1138" spans="1:17" x14ac:dyDescent="0.2">
      <c r="A1138" s="1" t="str">
        <f>INDEX(lv1_index!$B$2:$B$78,MATCH(Tree!$E1138,lv1_index!$C$2:$C$78,0))</f>
        <v>N: 사업시설 관리, 사업 지원 및 임대 서비스업(74~76)</v>
      </c>
      <c r="B1138" t="str">
        <f t="shared" si="124"/>
        <v>75</v>
      </c>
      <c r="C1138" t="str">
        <f>INDEX([1]표준산업분류!$C$2:$C$2172,MATCH(Tree!$B1138,[1]표준산업분류!$B$2:$B$2172,0))</f>
        <v>사업지원 서비스업</v>
      </c>
      <c r="D1138">
        <f>INDEX([1]표준산업분류!$D$2:$D$2172,MATCH(Tree!$B1138,[1]표준산업분류!$B$2:$B$2172,0))</f>
        <v>489</v>
      </c>
      <c r="E1138" s="1" t="str">
        <f t="shared" si="125"/>
        <v>사업지원 서비스업 (75)</v>
      </c>
      <c r="F1138" t="str">
        <f t="shared" si="126"/>
        <v>759</v>
      </c>
      <c r="G1138" t="str">
        <f>INDEX([1]표준산업분류!C$2:C$2172,MATCH($F1138,[1]표준산업분류!B$2:B$2172,0))</f>
        <v>기타 사업지원 서비스업</v>
      </c>
      <c r="H1138">
        <f>INDEX([1]표준산업분류!D$2:D$2172,MATCH($F1138,[1]표준산업분류!$B$2:$B$2172,0))</f>
        <v>177</v>
      </c>
      <c r="I1138" s="1" t="str">
        <f t="shared" si="127"/>
        <v>기타 사업지원 서비스업 (759)</v>
      </c>
      <c r="J1138" t="str">
        <f t="shared" si="128"/>
        <v>7591</v>
      </c>
      <c r="K1138" t="str">
        <f>INDEX([1]표준산업분류!C$2:C$2172,MATCH($J1138,[1]표준산업분류!B$2:B$2172,0))</f>
        <v>사무지원 서비스업</v>
      </c>
      <c r="L1138">
        <f>INDEX([1]표준산업분류!D$2:D$2172,MATCH($J1138,[1]표준산업분류!$B$2:$B$2172,0))</f>
        <v>8</v>
      </c>
      <c r="M1138" s="1" t="str">
        <f t="shared" si="122"/>
        <v>사무지원 서비스업 (7591)</v>
      </c>
      <c r="N1138" t="s">
        <v>1540</v>
      </c>
      <c r="O1138" t="s">
        <v>2591</v>
      </c>
      <c r="P1138">
        <f>INDEX([1]표준산업분류!D$2:D$2172,MATCH($N1138,[1]표준산업분류!$B$2:$B$2172,0))</f>
        <v>0</v>
      </c>
      <c r="Q1138" s="1" t="str">
        <f t="shared" si="123"/>
        <v>복사업 (75912)</v>
      </c>
    </row>
    <row r="1139" spans="1:17" x14ac:dyDescent="0.2">
      <c r="A1139" s="1" t="str">
        <f>INDEX(lv1_index!$B$2:$B$78,MATCH(Tree!$E1139,lv1_index!$C$2:$C$78,0))</f>
        <v>N: 사업시설 관리, 사업 지원 및 임대 서비스업(74~76)</v>
      </c>
      <c r="B1139" t="str">
        <f t="shared" si="124"/>
        <v>75</v>
      </c>
      <c r="C1139" t="str">
        <f>INDEX([1]표준산업분류!$C$2:$C$2172,MATCH(Tree!$B1139,[1]표준산업분류!$B$2:$B$2172,0))</f>
        <v>사업지원 서비스업</v>
      </c>
      <c r="D1139">
        <f>INDEX([1]표준산업분류!$D$2:$D$2172,MATCH(Tree!$B1139,[1]표준산업분류!$B$2:$B$2172,0))</f>
        <v>489</v>
      </c>
      <c r="E1139" s="1" t="str">
        <f t="shared" si="125"/>
        <v>사업지원 서비스업 (75)</v>
      </c>
      <c r="F1139" t="str">
        <f t="shared" si="126"/>
        <v>759</v>
      </c>
      <c r="G1139" t="str">
        <f>INDEX([1]표준산업분류!C$2:C$2172,MATCH($F1139,[1]표준산업분류!B$2:B$2172,0))</f>
        <v>기타 사업지원 서비스업</v>
      </c>
      <c r="H1139">
        <f>INDEX([1]표준산업분류!D$2:D$2172,MATCH($F1139,[1]표준산업분류!$B$2:$B$2172,0))</f>
        <v>177</v>
      </c>
      <c r="I1139" s="1" t="str">
        <f t="shared" si="127"/>
        <v>기타 사업지원 서비스업 (759)</v>
      </c>
      <c r="J1139" t="str">
        <f t="shared" si="128"/>
        <v>7591</v>
      </c>
      <c r="K1139" t="str">
        <f>INDEX([1]표준산업분류!C$2:C$2172,MATCH($J1139,[1]표준산업분류!B$2:B$2172,0))</f>
        <v>사무지원 서비스업</v>
      </c>
      <c r="L1139">
        <f>INDEX([1]표준산업분류!D$2:D$2172,MATCH($J1139,[1]표준산업분류!$B$2:$B$2172,0))</f>
        <v>8</v>
      </c>
      <c r="M1139" s="1" t="str">
        <f t="shared" si="122"/>
        <v>사무지원 서비스업 (7591)</v>
      </c>
      <c r="N1139" t="s">
        <v>1541</v>
      </c>
      <c r="O1139" t="s">
        <v>2592</v>
      </c>
      <c r="P1139">
        <f>INDEX([1]표준산업분류!D$2:D$2172,MATCH($N1139,[1]표준산업분류!$B$2:$B$2172,0))</f>
        <v>8</v>
      </c>
      <c r="Q1139" s="1" t="str">
        <f t="shared" si="123"/>
        <v>기타 사무지원 서비스업 (75919)</v>
      </c>
    </row>
    <row r="1140" spans="1:17" x14ac:dyDescent="0.2">
      <c r="A1140" s="1" t="str">
        <f>INDEX(lv1_index!$B$2:$B$78,MATCH(Tree!$E1140,lv1_index!$C$2:$C$78,0))</f>
        <v>N: 사업시설 관리, 사업 지원 및 임대 서비스업(74~76)</v>
      </c>
      <c r="B1140" t="str">
        <f t="shared" si="124"/>
        <v>75</v>
      </c>
      <c r="C1140" t="str">
        <f>INDEX([1]표준산업분류!$C$2:$C$2172,MATCH(Tree!$B1140,[1]표준산업분류!$B$2:$B$2172,0))</f>
        <v>사업지원 서비스업</v>
      </c>
      <c r="D1140">
        <f>INDEX([1]표준산업분류!$D$2:$D$2172,MATCH(Tree!$B1140,[1]표준산업분류!$B$2:$B$2172,0))</f>
        <v>489</v>
      </c>
      <c r="E1140" s="1" t="str">
        <f t="shared" si="125"/>
        <v>사업지원 서비스업 (75)</v>
      </c>
      <c r="F1140" t="str">
        <f t="shared" si="126"/>
        <v>759</v>
      </c>
      <c r="G1140" t="str">
        <f>INDEX([1]표준산업분류!C$2:C$2172,MATCH($F1140,[1]표준산업분류!B$2:B$2172,0))</f>
        <v>기타 사업지원 서비스업</v>
      </c>
      <c r="H1140">
        <f>INDEX([1]표준산업분류!D$2:D$2172,MATCH($F1140,[1]표준산업분류!$B$2:$B$2172,0))</f>
        <v>177</v>
      </c>
      <c r="I1140" s="1" t="str">
        <f t="shared" si="127"/>
        <v>기타 사업지원 서비스업 (759)</v>
      </c>
      <c r="J1140" t="str">
        <f t="shared" si="128"/>
        <v>7599</v>
      </c>
      <c r="K1140" t="str">
        <f>INDEX([1]표준산업분류!C$2:C$2172,MATCH($J1140,[1]표준산업분류!B$2:B$2172,0))</f>
        <v>그외 기타 사업지원 서비스업</v>
      </c>
      <c r="L1140">
        <f>INDEX([1]표준산업분류!D$2:D$2172,MATCH($J1140,[1]표준산업분류!$B$2:$B$2172,0))</f>
        <v>169</v>
      </c>
      <c r="M1140" s="1" t="str">
        <f t="shared" si="122"/>
        <v>그외 기타 사업지원 서비스업 (7599)</v>
      </c>
      <c r="N1140" t="s">
        <v>1542</v>
      </c>
      <c r="O1140" t="s">
        <v>2593</v>
      </c>
      <c r="P1140">
        <f>INDEX([1]표준산업분류!D$2:D$2172,MATCH($N1140,[1]표준산업분류!$B$2:$B$2172,0))</f>
        <v>35</v>
      </c>
      <c r="Q1140" s="1" t="str">
        <f t="shared" si="123"/>
        <v>콜센터 및 텔레마케팅 서비스업 (75991)</v>
      </c>
    </row>
    <row r="1141" spans="1:17" x14ac:dyDescent="0.2">
      <c r="A1141" s="1" t="str">
        <f>INDEX(lv1_index!$B$2:$B$78,MATCH(Tree!$E1141,lv1_index!$C$2:$C$78,0))</f>
        <v>N: 사업시설 관리, 사업 지원 및 임대 서비스업(74~76)</v>
      </c>
      <c r="B1141" t="str">
        <f t="shared" si="124"/>
        <v>75</v>
      </c>
      <c r="C1141" t="str">
        <f>INDEX([1]표준산업분류!$C$2:$C$2172,MATCH(Tree!$B1141,[1]표준산업분류!$B$2:$B$2172,0))</f>
        <v>사업지원 서비스업</v>
      </c>
      <c r="D1141">
        <f>INDEX([1]표준산업분류!$D$2:$D$2172,MATCH(Tree!$B1141,[1]표준산업분류!$B$2:$B$2172,0))</f>
        <v>489</v>
      </c>
      <c r="E1141" s="1" t="str">
        <f t="shared" si="125"/>
        <v>사업지원 서비스업 (75)</v>
      </c>
      <c r="F1141" t="str">
        <f t="shared" si="126"/>
        <v>759</v>
      </c>
      <c r="G1141" t="str">
        <f>INDEX([1]표준산업분류!C$2:C$2172,MATCH($F1141,[1]표준산업분류!B$2:B$2172,0))</f>
        <v>기타 사업지원 서비스업</v>
      </c>
      <c r="H1141">
        <f>INDEX([1]표준산업분류!D$2:D$2172,MATCH($F1141,[1]표준산업분류!$B$2:$B$2172,0))</f>
        <v>177</v>
      </c>
      <c r="I1141" s="1" t="str">
        <f t="shared" si="127"/>
        <v>기타 사업지원 서비스업 (759)</v>
      </c>
      <c r="J1141" t="str">
        <f t="shared" si="128"/>
        <v>7599</v>
      </c>
      <c r="K1141" t="str">
        <f>INDEX([1]표준산업분류!C$2:C$2172,MATCH($J1141,[1]표준산업분류!B$2:B$2172,0))</f>
        <v>그외 기타 사업지원 서비스업</v>
      </c>
      <c r="L1141">
        <f>INDEX([1]표준산업분류!D$2:D$2172,MATCH($J1141,[1]표준산업분류!$B$2:$B$2172,0))</f>
        <v>169</v>
      </c>
      <c r="M1141" s="1" t="str">
        <f t="shared" si="122"/>
        <v>그외 기타 사업지원 서비스업 (7599)</v>
      </c>
      <c r="N1141" t="s">
        <v>1543</v>
      </c>
      <c r="O1141" t="s">
        <v>2594</v>
      </c>
      <c r="P1141">
        <f>INDEX([1]표준산업분류!D$2:D$2172,MATCH($N1141,[1]표준산업분류!$B$2:$B$2172,0))</f>
        <v>22</v>
      </c>
      <c r="Q1141" s="1" t="str">
        <f t="shared" si="123"/>
        <v>전시 및 행사 대행업 (75992)</v>
      </c>
    </row>
    <row r="1142" spans="1:17" x14ac:dyDescent="0.2">
      <c r="A1142" s="1" t="str">
        <f>INDEX(lv1_index!$B$2:$B$78,MATCH(Tree!$E1142,lv1_index!$C$2:$C$78,0))</f>
        <v>N: 사업시설 관리, 사업 지원 및 임대 서비스업(74~76)</v>
      </c>
      <c r="B1142" t="str">
        <f t="shared" si="124"/>
        <v>75</v>
      </c>
      <c r="C1142" t="str">
        <f>INDEX([1]표준산업분류!$C$2:$C$2172,MATCH(Tree!$B1142,[1]표준산업분류!$B$2:$B$2172,0))</f>
        <v>사업지원 서비스업</v>
      </c>
      <c r="D1142">
        <f>INDEX([1]표준산업분류!$D$2:$D$2172,MATCH(Tree!$B1142,[1]표준산업분류!$B$2:$B$2172,0))</f>
        <v>489</v>
      </c>
      <c r="E1142" s="1" t="str">
        <f t="shared" si="125"/>
        <v>사업지원 서비스업 (75)</v>
      </c>
      <c r="F1142" t="str">
        <f t="shared" si="126"/>
        <v>759</v>
      </c>
      <c r="G1142" t="str">
        <f>INDEX([1]표준산업분류!C$2:C$2172,MATCH($F1142,[1]표준산업분류!B$2:B$2172,0))</f>
        <v>기타 사업지원 서비스업</v>
      </c>
      <c r="H1142">
        <f>INDEX([1]표준산업분류!D$2:D$2172,MATCH($F1142,[1]표준산업분류!$B$2:$B$2172,0))</f>
        <v>177</v>
      </c>
      <c r="I1142" s="1" t="str">
        <f t="shared" si="127"/>
        <v>기타 사업지원 서비스업 (759)</v>
      </c>
      <c r="J1142" t="str">
        <f t="shared" si="128"/>
        <v>7599</v>
      </c>
      <c r="K1142" t="str">
        <f>INDEX([1]표준산업분류!C$2:C$2172,MATCH($J1142,[1]표준산업분류!B$2:B$2172,0))</f>
        <v>그외 기타 사업지원 서비스업</v>
      </c>
      <c r="L1142">
        <f>INDEX([1]표준산업분류!D$2:D$2172,MATCH($J1142,[1]표준산업분류!$B$2:$B$2172,0))</f>
        <v>169</v>
      </c>
      <c r="M1142" s="1" t="str">
        <f t="shared" si="122"/>
        <v>그외 기타 사업지원 서비스업 (7599)</v>
      </c>
      <c r="N1142" t="s">
        <v>1544</v>
      </c>
      <c r="O1142" t="s">
        <v>2595</v>
      </c>
      <c r="P1142">
        <f>INDEX([1]표준산업분류!D$2:D$2172,MATCH($N1142,[1]표준산업분류!$B$2:$B$2172,0))</f>
        <v>21</v>
      </c>
      <c r="Q1142" s="1" t="str">
        <f t="shared" si="123"/>
        <v>신용조사 및 추심 대행업 (75993)</v>
      </c>
    </row>
    <row r="1143" spans="1:17" x14ac:dyDescent="0.2">
      <c r="A1143" s="1" t="str">
        <f>INDEX(lv1_index!$B$2:$B$78,MATCH(Tree!$E1143,lv1_index!$C$2:$C$78,0))</f>
        <v>N: 사업시설 관리, 사업 지원 및 임대 서비스업(74~76)</v>
      </c>
      <c r="B1143" t="str">
        <f t="shared" si="124"/>
        <v>75</v>
      </c>
      <c r="C1143" t="str">
        <f>INDEX([1]표준산업분류!$C$2:$C$2172,MATCH(Tree!$B1143,[1]표준산업분류!$B$2:$B$2172,0))</f>
        <v>사업지원 서비스업</v>
      </c>
      <c r="D1143">
        <f>INDEX([1]표준산업분류!$D$2:$D$2172,MATCH(Tree!$B1143,[1]표준산업분류!$B$2:$B$2172,0))</f>
        <v>489</v>
      </c>
      <c r="E1143" s="1" t="str">
        <f t="shared" si="125"/>
        <v>사업지원 서비스업 (75)</v>
      </c>
      <c r="F1143" t="str">
        <f t="shared" si="126"/>
        <v>759</v>
      </c>
      <c r="G1143" t="str">
        <f>INDEX([1]표준산업분류!C$2:C$2172,MATCH($F1143,[1]표준산업분류!B$2:B$2172,0))</f>
        <v>기타 사업지원 서비스업</v>
      </c>
      <c r="H1143">
        <f>INDEX([1]표준산업분류!D$2:D$2172,MATCH($F1143,[1]표준산업분류!$B$2:$B$2172,0))</f>
        <v>177</v>
      </c>
      <c r="I1143" s="1" t="str">
        <f t="shared" si="127"/>
        <v>기타 사업지원 서비스업 (759)</v>
      </c>
      <c r="J1143" t="str">
        <f t="shared" si="128"/>
        <v>7599</v>
      </c>
      <c r="K1143" t="str">
        <f>INDEX([1]표준산업분류!C$2:C$2172,MATCH($J1143,[1]표준산업분류!B$2:B$2172,0))</f>
        <v>그외 기타 사업지원 서비스업</v>
      </c>
      <c r="L1143">
        <f>INDEX([1]표준산업분류!D$2:D$2172,MATCH($J1143,[1]표준산업분류!$B$2:$B$2172,0))</f>
        <v>169</v>
      </c>
      <c r="M1143" s="1" t="str">
        <f t="shared" si="122"/>
        <v>그외 기타 사업지원 서비스업 (7599)</v>
      </c>
      <c r="N1143" t="s">
        <v>1545</v>
      </c>
      <c r="O1143" t="s">
        <v>2596</v>
      </c>
      <c r="P1143">
        <f>INDEX([1]표준산업분류!D$2:D$2172,MATCH($N1143,[1]표준산업분류!$B$2:$B$2172,0))</f>
        <v>7</v>
      </c>
      <c r="Q1143" s="1" t="str">
        <f t="shared" si="123"/>
        <v>포장 및 충전업 (75994)</v>
      </c>
    </row>
    <row r="1144" spans="1:17" x14ac:dyDescent="0.2">
      <c r="A1144" s="1" t="str">
        <f>INDEX(lv1_index!$B$2:$B$78,MATCH(Tree!$E1144,lv1_index!$C$2:$C$78,0))</f>
        <v>N: 사업시설 관리, 사업 지원 및 임대 서비스업(74~76)</v>
      </c>
      <c r="B1144" t="str">
        <f t="shared" si="124"/>
        <v>75</v>
      </c>
      <c r="C1144" t="str">
        <f>INDEX([1]표준산업분류!$C$2:$C$2172,MATCH(Tree!$B1144,[1]표준산업분류!$B$2:$B$2172,0))</f>
        <v>사업지원 서비스업</v>
      </c>
      <c r="D1144">
        <f>INDEX([1]표준산업분류!$D$2:$D$2172,MATCH(Tree!$B1144,[1]표준산업분류!$B$2:$B$2172,0))</f>
        <v>489</v>
      </c>
      <c r="E1144" s="1" t="str">
        <f t="shared" si="125"/>
        <v>사업지원 서비스업 (75)</v>
      </c>
      <c r="F1144" t="str">
        <f t="shared" si="126"/>
        <v>759</v>
      </c>
      <c r="G1144" t="str">
        <f>INDEX([1]표준산업분류!C$2:C$2172,MATCH($F1144,[1]표준산업분류!B$2:B$2172,0))</f>
        <v>기타 사업지원 서비스업</v>
      </c>
      <c r="H1144">
        <f>INDEX([1]표준산업분류!D$2:D$2172,MATCH($F1144,[1]표준산업분류!$B$2:$B$2172,0))</f>
        <v>177</v>
      </c>
      <c r="I1144" s="1" t="str">
        <f t="shared" si="127"/>
        <v>기타 사업지원 서비스업 (759)</v>
      </c>
      <c r="J1144" t="str">
        <f t="shared" si="128"/>
        <v>7599</v>
      </c>
      <c r="K1144" t="str">
        <f>INDEX([1]표준산업분류!C$2:C$2172,MATCH($J1144,[1]표준산업분류!B$2:B$2172,0))</f>
        <v>그외 기타 사업지원 서비스업</v>
      </c>
      <c r="L1144">
        <f>INDEX([1]표준산업분류!D$2:D$2172,MATCH($J1144,[1]표준산업분류!$B$2:$B$2172,0))</f>
        <v>169</v>
      </c>
      <c r="M1144" s="1" t="str">
        <f t="shared" si="122"/>
        <v>그외 기타 사업지원 서비스업 (7599)</v>
      </c>
      <c r="N1144" t="s">
        <v>1546</v>
      </c>
      <c r="O1144" t="s">
        <v>2597</v>
      </c>
      <c r="P1144">
        <f>INDEX([1]표준산업분류!D$2:D$2172,MATCH($N1144,[1]표준산업분류!$B$2:$B$2172,0))</f>
        <v>84</v>
      </c>
      <c r="Q1144" s="1" t="str">
        <f t="shared" si="123"/>
        <v>그외 기타 분류안된 사업지원 서비스업 (75999)</v>
      </c>
    </row>
    <row r="1145" spans="1:17" x14ac:dyDescent="0.2">
      <c r="A1145" s="1" t="str">
        <f>INDEX(lv1_index!$B$2:$B$78,MATCH(Tree!$E1145,lv1_index!$C$2:$C$78,0))</f>
        <v>N: 사업시설 관리, 사업 지원 및 임대 서비스업(74~76)</v>
      </c>
      <c r="B1145" t="str">
        <f t="shared" si="124"/>
        <v>76</v>
      </c>
      <c r="C1145" t="str">
        <f>INDEX([1]표준산업분류!$C$2:$C$2172,MATCH(Tree!$B1145,[1]표준산업분류!$B$2:$B$2172,0))</f>
        <v>임대업;부동산 제외</v>
      </c>
      <c r="D1145">
        <f>INDEX([1]표준산업분류!$D$2:$D$2172,MATCH(Tree!$B1145,[1]표준산업분류!$B$2:$B$2172,0))</f>
        <v>0</v>
      </c>
      <c r="E1145" s="1" t="str">
        <f t="shared" si="125"/>
        <v>임대업;부동산 제외 (76)</v>
      </c>
      <c r="F1145" t="str">
        <f t="shared" si="126"/>
        <v>761</v>
      </c>
      <c r="G1145" t="str">
        <f>INDEX([1]표준산업분류!C$2:C$2172,MATCH($F1145,[1]표준산업분류!B$2:B$2172,0))</f>
        <v>운송장비 임대업</v>
      </c>
      <c r="H1145">
        <f>INDEX([1]표준산업분류!D$2:D$2172,MATCH($F1145,[1]표준산업분류!$B$2:$B$2172,0))</f>
        <v>0</v>
      </c>
      <c r="I1145" s="1" t="str">
        <f t="shared" si="127"/>
        <v>운송장비 임대업 (761)</v>
      </c>
      <c r="J1145" t="str">
        <f t="shared" si="128"/>
        <v>7611</v>
      </c>
      <c r="K1145" t="str">
        <f>INDEX([1]표준산업분류!C$2:C$2172,MATCH($J1145,[1]표준산업분류!B$2:B$2172,0))</f>
        <v>자동차 임대업</v>
      </c>
      <c r="L1145">
        <f>INDEX([1]표준산업분류!D$2:D$2172,MATCH($J1145,[1]표준산업분류!$B$2:$B$2172,0))</f>
        <v>0</v>
      </c>
      <c r="M1145" s="1" t="str">
        <f t="shared" si="122"/>
        <v>자동차 임대업 (7611)</v>
      </c>
      <c r="N1145" t="s">
        <v>1547</v>
      </c>
      <c r="O1145" t="s">
        <v>359</v>
      </c>
      <c r="P1145">
        <f>INDEX([1]표준산업분류!D$2:D$2172,MATCH($N1145,[1]표준산업분류!$B$2:$B$2172,0))</f>
        <v>0</v>
      </c>
      <c r="Q1145" s="1" t="str">
        <f t="shared" si="123"/>
        <v>자동차 임대업 (76110)</v>
      </c>
    </row>
    <row r="1146" spans="1:17" x14ac:dyDescent="0.2">
      <c r="A1146" s="1" t="str">
        <f>INDEX(lv1_index!$B$2:$B$78,MATCH(Tree!$E1146,lv1_index!$C$2:$C$78,0))</f>
        <v>N: 사업시설 관리, 사업 지원 및 임대 서비스업(74~76)</v>
      </c>
      <c r="B1146" t="str">
        <f t="shared" si="124"/>
        <v>76</v>
      </c>
      <c r="C1146" t="str">
        <f>INDEX([1]표준산업분류!$C$2:$C$2172,MATCH(Tree!$B1146,[1]표준산업분류!$B$2:$B$2172,0))</f>
        <v>임대업;부동산 제외</v>
      </c>
      <c r="D1146">
        <f>INDEX([1]표준산업분류!$D$2:$D$2172,MATCH(Tree!$B1146,[1]표준산업분류!$B$2:$B$2172,0))</f>
        <v>0</v>
      </c>
      <c r="E1146" s="1" t="str">
        <f t="shared" si="125"/>
        <v>임대업;부동산 제외 (76)</v>
      </c>
      <c r="F1146" t="str">
        <f t="shared" si="126"/>
        <v>761</v>
      </c>
      <c r="G1146" t="str">
        <f>INDEX([1]표준산업분류!C$2:C$2172,MATCH($F1146,[1]표준산업분류!B$2:B$2172,0))</f>
        <v>운송장비 임대업</v>
      </c>
      <c r="H1146">
        <f>INDEX([1]표준산업분류!D$2:D$2172,MATCH($F1146,[1]표준산업분류!$B$2:$B$2172,0))</f>
        <v>0</v>
      </c>
      <c r="I1146" s="1" t="str">
        <f t="shared" si="127"/>
        <v>운송장비 임대업 (761)</v>
      </c>
      <c r="J1146" t="str">
        <f t="shared" si="128"/>
        <v>7619</v>
      </c>
      <c r="K1146" t="str">
        <f>INDEX([1]표준산업분류!C$2:C$2172,MATCH($J1146,[1]표준산업분류!B$2:B$2172,0))</f>
        <v>기타 운송장비 임대업</v>
      </c>
      <c r="L1146">
        <f>INDEX([1]표준산업분류!D$2:D$2172,MATCH($J1146,[1]표준산업분류!$B$2:$B$2172,0))</f>
        <v>0</v>
      </c>
      <c r="M1146" s="1" t="str">
        <f t="shared" si="122"/>
        <v>기타 운송장비 임대업 (7619)</v>
      </c>
      <c r="N1146" t="s">
        <v>1548</v>
      </c>
      <c r="O1146" t="s">
        <v>360</v>
      </c>
      <c r="P1146">
        <f>INDEX([1]표준산업분류!D$2:D$2172,MATCH($N1146,[1]표준산업분류!$B$2:$B$2172,0))</f>
        <v>0</v>
      </c>
      <c r="Q1146" s="1" t="str">
        <f t="shared" si="123"/>
        <v>기타 운송장비 임대업 (76190)</v>
      </c>
    </row>
    <row r="1147" spans="1:17" x14ac:dyDescent="0.2">
      <c r="A1147" s="1" t="str">
        <f>INDEX(lv1_index!$B$2:$B$78,MATCH(Tree!$E1147,lv1_index!$C$2:$C$78,0))</f>
        <v>N: 사업시설 관리, 사업 지원 및 임대 서비스업(74~76)</v>
      </c>
      <c r="B1147" t="str">
        <f t="shared" si="124"/>
        <v>76</v>
      </c>
      <c r="C1147" t="str">
        <f>INDEX([1]표준산업분류!$C$2:$C$2172,MATCH(Tree!$B1147,[1]표준산업분류!$B$2:$B$2172,0))</f>
        <v>임대업;부동산 제외</v>
      </c>
      <c r="D1147">
        <f>INDEX([1]표준산업분류!$D$2:$D$2172,MATCH(Tree!$B1147,[1]표준산업분류!$B$2:$B$2172,0))</f>
        <v>0</v>
      </c>
      <c r="E1147" s="1" t="str">
        <f t="shared" si="125"/>
        <v>임대업;부동산 제외 (76)</v>
      </c>
      <c r="F1147" t="str">
        <f t="shared" si="126"/>
        <v>762</v>
      </c>
      <c r="G1147" t="str">
        <f>INDEX([1]표준산업분류!C$2:C$2172,MATCH($F1147,[1]표준산업분류!B$2:B$2172,0))</f>
        <v>개인 및 가정용품 임대업</v>
      </c>
      <c r="H1147">
        <f>INDEX([1]표준산업분류!D$2:D$2172,MATCH($F1147,[1]표준산업분류!$B$2:$B$2172,0))</f>
        <v>0</v>
      </c>
      <c r="I1147" s="1" t="str">
        <f t="shared" si="127"/>
        <v>개인 및 가정용품 임대업 (762)</v>
      </c>
      <c r="J1147" t="str">
        <f t="shared" si="128"/>
        <v>7621</v>
      </c>
      <c r="K1147" t="str">
        <f>INDEX([1]표준산업분류!C$2:C$2172,MATCH($J1147,[1]표준산업분류!B$2:B$2172,0))</f>
        <v>스포츠 및 레크리에이션 용품 임대업</v>
      </c>
      <c r="L1147">
        <f>INDEX([1]표준산업분류!D$2:D$2172,MATCH($J1147,[1]표준산업분류!$B$2:$B$2172,0))</f>
        <v>0</v>
      </c>
      <c r="M1147" s="1" t="str">
        <f t="shared" si="122"/>
        <v>스포츠 및 레크리에이션 용품 임대업 (7621)</v>
      </c>
      <c r="N1147" t="s">
        <v>1549</v>
      </c>
      <c r="O1147" t="s">
        <v>379</v>
      </c>
      <c r="P1147">
        <f>INDEX([1]표준산업분류!D$2:D$2172,MATCH($N1147,[1]표준산업분류!$B$2:$B$2172,0))</f>
        <v>0</v>
      </c>
      <c r="Q1147" s="1" t="str">
        <f t="shared" si="123"/>
        <v>스포츠 및 레크리에이션 용품 임대업 (76210)</v>
      </c>
    </row>
    <row r="1148" spans="1:17" x14ac:dyDescent="0.2">
      <c r="A1148" s="1" t="str">
        <f>INDEX(lv1_index!$B$2:$B$78,MATCH(Tree!$E1148,lv1_index!$C$2:$C$78,0))</f>
        <v>N: 사업시설 관리, 사업 지원 및 임대 서비스업(74~76)</v>
      </c>
      <c r="B1148" t="str">
        <f t="shared" si="124"/>
        <v>76</v>
      </c>
      <c r="C1148" t="str">
        <f>INDEX([1]표준산업분류!$C$2:$C$2172,MATCH(Tree!$B1148,[1]표준산업분류!$B$2:$B$2172,0))</f>
        <v>임대업;부동산 제외</v>
      </c>
      <c r="D1148">
        <f>INDEX([1]표준산업분류!$D$2:$D$2172,MATCH(Tree!$B1148,[1]표준산업분류!$B$2:$B$2172,0))</f>
        <v>0</v>
      </c>
      <c r="E1148" s="1" t="str">
        <f t="shared" si="125"/>
        <v>임대업;부동산 제외 (76)</v>
      </c>
      <c r="F1148" t="str">
        <f t="shared" si="126"/>
        <v>762</v>
      </c>
      <c r="G1148" t="str">
        <f>INDEX([1]표준산업분류!C$2:C$2172,MATCH($F1148,[1]표준산업분류!B$2:B$2172,0))</f>
        <v>개인 및 가정용품 임대업</v>
      </c>
      <c r="H1148">
        <f>INDEX([1]표준산업분류!D$2:D$2172,MATCH($F1148,[1]표준산업분류!$B$2:$B$2172,0))</f>
        <v>0</v>
      </c>
      <c r="I1148" s="1" t="str">
        <f t="shared" si="127"/>
        <v>개인 및 가정용품 임대업 (762)</v>
      </c>
      <c r="J1148" t="str">
        <f t="shared" si="128"/>
        <v>7622</v>
      </c>
      <c r="K1148" t="str">
        <f>INDEX([1]표준산업분류!C$2:C$2172,MATCH($J1148,[1]표준산업분류!B$2:B$2172,0))</f>
        <v>음반 및 비디오물 임대업</v>
      </c>
      <c r="L1148">
        <f>INDEX([1]표준산업분류!D$2:D$2172,MATCH($J1148,[1]표준산업분류!$B$2:$B$2172,0))</f>
        <v>0</v>
      </c>
      <c r="M1148" s="1" t="str">
        <f t="shared" si="122"/>
        <v>음반 및 비디오물 임대업 (7622)</v>
      </c>
      <c r="N1148" t="s">
        <v>1550</v>
      </c>
      <c r="O1148" t="s">
        <v>362</v>
      </c>
      <c r="P1148">
        <f>INDEX([1]표준산업분류!D$2:D$2172,MATCH($N1148,[1]표준산업분류!$B$2:$B$2172,0))</f>
        <v>0</v>
      </c>
      <c r="Q1148" s="1" t="str">
        <f t="shared" si="123"/>
        <v>음반 및 비디오물 임대업 (76220)</v>
      </c>
    </row>
    <row r="1149" spans="1:17" x14ac:dyDescent="0.2">
      <c r="A1149" s="1" t="str">
        <f>INDEX(lv1_index!$B$2:$B$78,MATCH(Tree!$E1149,lv1_index!$C$2:$C$78,0))</f>
        <v>N: 사업시설 관리, 사업 지원 및 임대 서비스업(74~76)</v>
      </c>
      <c r="B1149" t="str">
        <f t="shared" si="124"/>
        <v>76</v>
      </c>
      <c r="C1149" t="str">
        <f>INDEX([1]표준산업분류!$C$2:$C$2172,MATCH(Tree!$B1149,[1]표준산업분류!$B$2:$B$2172,0))</f>
        <v>임대업;부동산 제외</v>
      </c>
      <c r="D1149">
        <f>INDEX([1]표준산업분류!$D$2:$D$2172,MATCH(Tree!$B1149,[1]표준산업분류!$B$2:$B$2172,0))</f>
        <v>0</v>
      </c>
      <c r="E1149" s="1" t="str">
        <f t="shared" si="125"/>
        <v>임대업;부동산 제외 (76)</v>
      </c>
      <c r="F1149" t="str">
        <f t="shared" si="126"/>
        <v>762</v>
      </c>
      <c r="G1149" t="str">
        <f>INDEX([1]표준산업분류!C$2:C$2172,MATCH($F1149,[1]표준산업분류!B$2:B$2172,0))</f>
        <v>개인 및 가정용품 임대업</v>
      </c>
      <c r="H1149">
        <f>INDEX([1]표준산업분류!D$2:D$2172,MATCH($F1149,[1]표준산업분류!$B$2:$B$2172,0))</f>
        <v>0</v>
      </c>
      <c r="I1149" s="1" t="str">
        <f t="shared" si="127"/>
        <v>개인 및 가정용품 임대업 (762)</v>
      </c>
      <c r="J1149" t="str">
        <f t="shared" si="128"/>
        <v>7629</v>
      </c>
      <c r="K1149" t="str">
        <f>INDEX([1]표준산업분류!C$2:C$2172,MATCH($J1149,[1]표준산업분류!B$2:B$2172,0))</f>
        <v>기타 개인 및 가정용품 임대업</v>
      </c>
      <c r="L1149">
        <f>INDEX([1]표준산업분류!D$2:D$2172,MATCH($J1149,[1]표준산업분류!$B$2:$B$2172,0))</f>
        <v>0</v>
      </c>
      <c r="M1149" s="1" t="str">
        <f t="shared" si="122"/>
        <v>기타 개인 및 가정용품 임대업 (7629)</v>
      </c>
      <c r="N1149" t="s">
        <v>1551</v>
      </c>
      <c r="O1149" t="s">
        <v>363</v>
      </c>
      <c r="P1149">
        <f>INDEX([1]표준산업분류!D$2:D$2172,MATCH($N1149,[1]표준산업분류!$B$2:$B$2172,0))</f>
        <v>0</v>
      </c>
      <c r="Q1149" s="1" t="str">
        <f t="shared" si="123"/>
        <v>기타 개인 및 가정용품 임대업 (76299)</v>
      </c>
    </row>
    <row r="1150" spans="1:17" x14ac:dyDescent="0.2">
      <c r="A1150" s="1" t="str">
        <f>INDEX(lv1_index!$B$2:$B$78,MATCH(Tree!$E1150,lv1_index!$C$2:$C$78,0))</f>
        <v>N: 사업시설 관리, 사업 지원 및 임대 서비스업(74~76)</v>
      </c>
      <c r="B1150" t="str">
        <f t="shared" si="124"/>
        <v>76</v>
      </c>
      <c r="C1150" t="str">
        <f>INDEX([1]표준산업분류!$C$2:$C$2172,MATCH(Tree!$B1150,[1]표준산업분류!$B$2:$B$2172,0))</f>
        <v>임대업;부동산 제외</v>
      </c>
      <c r="D1150">
        <f>INDEX([1]표준산업분류!$D$2:$D$2172,MATCH(Tree!$B1150,[1]표준산업분류!$B$2:$B$2172,0))</f>
        <v>0</v>
      </c>
      <c r="E1150" s="1" t="str">
        <f t="shared" si="125"/>
        <v>임대업;부동산 제외 (76)</v>
      </c>
      <c r="F1150" t="str">
        <f t="shared" si="126"/>
        <v>763</v>
      </c>
      <c r="G1150" t="str">
        <f>INDEX([1]표준산업분류!C$2:C$2172,MATCH($F1150,[1]표준산업분류!B$2:B$2172,0))</f>
        <v>산업용 기계 및 장비 임대업</v>
      </c>
      <c r="H1150">
        <f>INDEX([1]표준산업분류!D$2:D$2172,MATCH($F1150,[1]표준산업분류!$B$2:$B$2172,0))</f>
        <v>0</v>
      </c>
      <c r="I1150" s="1" t="str">
        <f t="shared" si="127"/>
        <v>산업용 기계 및 장비 임대업 (763)</v>
      </c>
      <c r="J1150" t="str">
        <f t="shared" si="128"/>
        <v>7632</v>
      </c>
      <c r="K1150" t="str">
        <f>INDEX([1]표준산업분류!C$2:C$2172,MATCH($J1150,[1]표준산업분류!B$2:B$2172,0))</f>
        <v>컴퓨터 및 사무용 기계ㆍ장비 임대업</v>
      </c>
      <c r="L1150">
        <f>INDEX([1]표준산업분류!D$2:D$2172,MATCH($J1150,[1]표준산업분류!$B$2:$B$2172,0))</f>
        <v>0</v>
      </c>
      <c r="M1150" s="1" t="str">
        <f t="shared" si="122"/>
        <v>컴퓨터 및 사무용 기계ㆍ장비 임대업 (7632)</v>
      </c>
      <c r="N1150" t="s">
        <v>1552</v>
      </c>
      <c r="O1150" t="s">
        <v>380</v>
      </c>
      <c r="P1150">
        <f>INDEX([1]표준산업분류!D$2:D$2172,MATCH($N1150,[1]표준산업분류!$B$2:$B$2172,0))</f>
        <v>0</v>
      </c>
      <c r="Q1150" s="1" t="str">
        <f t="shared" si="123"/>
        <v>컴퓨터 및 사무용 기계ㆍ장비 임대업 (76320)</v>
      </c>
    </row>
    <row r="1151" spans="1:17" x14ac:dyDescent="0.2">
      <c r="A1151" s="1" t="str">
        <f>INDEX(lv1_index!$B$2:$B$78,MATCH(Tree!$E1151,lv1_index!$C$2:$C$78,0))</f>
        <v>O: 공공행정, 국방 및 사회보장 행정(84)</v>
      </c>
      <c r="B1151" t="str">
        <f t="shared" si="124"/>
        <v>84</v>
      </c>
      <c r="C1151" t="str">
        <f>INDEX([1]표준산업분류!$C$2:$C$2172,MATCH(Tree!$B1151,[1]표준산업분류!$B$2:$B$2172,0))</f>
        <v>공공행정, 국방 및 사회보장 행정</v>
      </c>
      <c r="D1151">
        <f>INDEX([1]표준산업분류!$D$2:$D$2172,MATCH(Tree!$B1151,[1]표준산업분류!$B$2:$B$2172,0))</f>
        <v>0</v>
      </c>
      <c r="E1151" s="1" t="str">
        <f t="shared" si="125"/>
        <v>공공행정, 국방 및 사회보장 행정 (84)</v>
      </c>
      <c r="F1151" t="str">
        <f t="shared" si="126"/>
        <v>841</v>
      </c>
      <c r="G1151" t="str">
        <f>INDEX([1]표준산업분류!C$2:C$2172,MATCH($F1151,[1]표준산업분류!B$2:B$2172,0))</f>
        <v>입법 및 일반 정부 행정</v>
      </c>
      <c r="H1151">
        <f>INDEX([1]표준산업분류!D$2:D$2172,MATCH($F1151,[1]표준산업분류!$B$2:$B$2172,0))</f>
        <v>0</v>
      </c>
      <c r="I1151" s="1" t="str">
        <f t="shared" si="127"/>
        <v>입법 및 일반 정부 행정 (841)</v>
      </c>
      <c r="J1151" t="str">
        <f t="shared" si="128"/>
        <v>8411</v>
      </c>
      <c r="K1151" t="str">
        <f>INDEX([1]표준산업분류!C$2:C$2172,MATCH($J1151,[1]표준산업분류!B$2:B$2172,0))</f>
        <v>일반 공공 행정</v>
      </c>
      <c r="L1151">
        <f>INDEX([1]표준산업분류!D$2:D$2172,MATCH($J1151,[1]표준산업분류!$B$2:$B$2172,0))</f>
        <v>0</v>
      </c>
      <c r="M1151" s="1" t="str">
        <f t="shared" si="122"/>
        <v>일반 공공 행정 (8411)</v>
      </c>
      <c r="N1151" t="s">
        <v>1553</v>
      </c>
      <c r="O1151" t="s">
        <v>2598</v>
      </c>
      <c r="P1151">
        <f>INDEX([1]표준산업분류!D$2:D$2172,MATCH($N1151,[1]표준산업분류!$B$2:$B$2172,0))</f>
        <v>0</v>
      </c>
      <c r="Q1151" s="1" t="str">
        <f t="shared" si="123"/>
        <v>입법기관 (84111)</v>
      </c>
    </row>
    <row r="1152" spans="1:17" x14ac:dyDescent="0.2">
      <c r="A1152" s="1" t="str">
        <f>INDEX(lv1_index!$B$2:$B$78,MATCH(Tree!$E1152,lv1_index!$C$2:$C$78,0))</f>
        <v>O: 공공행정, 국방 및 사회보장 행정(84)</v>
      </c>
      <c r="B1152" t="str">
        <f t="shared" si="124"/>
        <v>84</v>
      </c>
      <c r="C1152" t="str">
        <f>INDEX([1]표준산업분류!$C$2:$C$2172,MATCH(Tree!$B1152,[1]표준산업분류!$B$2:$B$2172,0))</f>
        <v>공공행정, 국방 및 사회보장 행정</v>
      </c>
      <c r="D1152">
        <f>INDEX([1]표준산업분류!$D$2:$D$2172,MATCH(Tree!$B1152,[1]표준산업분류!$B$2:$B$2172,0))</f>
        <v>0</v>
      </c>
      <c r="E1152" s="1" t="str">
        <f t="shared" si="125"/>
        <v>공공행정, 국방 및 사회보장 행정 (84)</v>
      </c>
      <c r="F1152" t="str">
        <f t="shared" si="126"/>
        <v>841</v>
      </c>
      <c r="G1152" t="str">
        <f>INDEX([1]표준산업분류!C$2:C$2172,MATCH($F1152,[1]표준산업분류!B$2:B$2172,0))</f>
        <v>입법 및 일반 정부 행정</v>
      </c>
      <c r="H1152">
        <f>INDEX([1]표준산업분류!D$2:D$2172,MATCH($F1152,[1]표준산업분류!$B$2:$B$2172,0))</f>
        <v>0</v>
      </c>
      <c r="I1152" s="1" t="str">
        <f t="shared" si="127"/>
        <v>입법 및 일반 정부 행정 (841)</v>
      </c>
      <c r="J1152" t="str">
        <f t="shared" si="128"/>
        <v>8411</v>
      </c>
      <c r="K1152" t="str">
        <f>INDEX([1]표준산업분류!C$2:C$2172,MATCH($J1152,[1]표준산업분류!B$2:B$2172,0))</f>
        <v>일반 공공 행정</v>
      </c>
      <c r="L1152">
        <f>INDEX([1]표준산업분류!D$2:D$2172,MATCH($J1152,[1]표준산업분류!$B$2:$B$2172,0))</f>
        <v>0</v>
      </c>
      <c r="M1152" s="1" t="str">
        <f t="shared" si="122"/>
        <v>일반 공공 행정 (8411)</v>
      </c>
      <c r="N1152" t="s">
        <v>1554</v>
      </c>
      <c r="O1152" t="s">
        <v>2599</v>
      </c>
      <c r="P1152">
        <f>INDEX([1]표준산업분류!D$2:D$2172,MATCH($N1152,[1]표준산업분류!$B$2:$B$2172,0))</f>
        <v>0</v>
      </c>
      <c r="Q1152" s="1" t="str">
        <f t="shared" si="123"/>
        <v>중앙 최고 집행기관 (84112)</v>
      </c>
    </row>
    <row r="1153" spans="1:17" x14ac:dyDescent="0.2">
      <c r="A1153" s="1" t="str">
        <f>INDEX(lv1_index!$B$2:$B$78,MATCH(Tree!$E1153,lv1_index!$C$2:$C$78,0))</f>
        <v>O: 공공행정, 국방 및 사회보장 행정(84)</v>
      </c>
      <c r="B1153" t="str">
        <f t="shared" si="124"/>
        <v>84</v>
      </c>
      <c r="C1153" t="str">
        <f>INDEX([1]표준산업분류!$C$2:$C$2172,MATCH(Tree!$B1153,[1]표준산업분류!$B$2:$B$2172,0))</f>
        <v>공공행정, 국방 및 사회보장 행정</v>
      </c>
      <c r="D1153">
        <f>INDEX([1]표준산업분류!$D$2:$D$2172,MATCH(Tree!$B1153,[1]표준산업분류!$B$2:$B$2172,0))</f>
        <v>0</v>
      </c>
      <c r="E1153" s="1" t="str">
        <f t="shared" si="125"/>
        <v>공공행정, 국방 및 사회보장 행정 (84)</v>
      </c>
      <c r="F1153" t="str">
        <f t="shared" si="126"/>
        <v>841</v>
      </c>
      <c r="G1153" t="str">
        <f>INDEX([1]표준산업분류!C$2:C$2172,MATCH($F1153,[1]표준산업분류!B$2:B$2172,0))</f>
        <v>입법 및 일반 정부 행정</v>
      </c>
      <c r="H1153">
        <f>INDEX([1]표준산업분류!D$2:D$2172,MATCH($F1153,[1]표준산업분류!$B$2:$B$2172,0))</f>
        <v>0</v>
      </c>
      <c r="I1153" s="1" t="str">
        <f t="shared" si="127"/>
        <v>입법 및 일반 정부 행정 (841)</v>
      </c>
      <c r="J1153" t="str">
        <f t="shared" si="128"/>
        <v>8411</v>
      </c>
      <c r="K1153" t="str">
        <f>INDEX([1]표준산업분류!C$2:C$2172,MATCH($J1153,[1]표준산업분류!B$2:B$2172,0))</f>
        <v>일반 공공 행정</v>
      </c>
      <c r="L1153">
        <f>INDEX([1]표준산업분류!D$2:D$2172,MATCH($J1153,[1]표준산업분류!$B$2:$B$2172,0))</f>
        <v>0</v>
      </c>
      <c r="M1153" s="1" t="str">
        <f t="shared" si="122"/>
        <v>일반 공공 행정 (8411)</v>
      </c>
      <c r="N1153" t="s">
        <v>1555</v>
      </c>
      <c r="O1153" t="s">
        <v>2600</v>
      </c>
      <c r="P1153">
        <f>INDEX([1]표준산업분류!D$2:D$2172,MATCH($N1153,[1]표준산업분류!$B$2:$B$2172,0))</f>
        <v>0</v>
      </c>
      <c r="Q1153" s="1" t="str">
        <f t="shared" si="123"/>
        <v>지방행정 집행기관 (84113)</v>
      </c>
    </row>
    <row r="1154" spans="1:17" x14ac:dyDescent="0.2">
      <c r="A1154" s="1" t="str">
        <f>INDEX(lv1_index!$B$2:$B$78,MATCH(Tree!$E1154,lv1_index!$C$2:$C$78,0))</f>
        <v>O: 공공행정, 국방 및 사회보장 행정(84)</v>
      </c>
      <c r="B1154" t="str">
        <f t="shared" si="124"/>
        <v>84</v>
      </c>
      <c r="C1154" t="str">
        <f>INDEX([1]표준산업분류!$C$2:$C$2172,MATCH(Tree!$B1154,[1]표준산업분류!$B$2:$B$2172,0))</f>
        <v>공공행정, 국방 및 사회보장 행정</v>
      </c>
      <c r="D1154">
        <f>INDEX([1]표준산업분류!$D$2:$D$2172,MATCH(Tree!$B1154,[1]표준산업분류!$B$2:$B$2172,0))</f>
        <v>0</v>
      </c>
      <c r="E1154" s="1" t="str">
        <f t="shared" si="125"/>
        <v>공공행정, 국방 및 사회보장 행정 (84)</v>
      </c>
      <c r="F1154" t="str">
        <f t="shared" si="126"/>
        <v>841</v>
      </c>
      <c r="G1154" t="str">
        <f>INDEX([1]표준산업분류!C$2:C$2172,MATCH($F1154,[1]표준산업분류!B$2:B$2172,0))</f>
        <v>입법 및 일반 정부 행정</v>
      </c>
      <c r="H1154">
        <f>INDEX([1]표준산업분류!D$2:D$2172,MATCH($F1154,[1]표준산업분류!$B$2:$B$2172,0))</f>
        <v>0</v>
      </c>
      <c r="I1154" s="1" t="str">
        <f t="shared" si="127"/>
        <v>입법 및 일반 정부 행정 (841)</v>
      </c>
      <c r="J1154" t="str">
        <f t="shared" si="128"/>
        <v>8411</v>
      </c>
      <c r="K1154" t="str">
        <f>INDEX([1]표준산업분류!C$2:C$2172,MATCH($J1154,[1]표준산업분류!B$2:B$2172,0))</f>
        <v>일반 공공 행정</v>
      </c>
      <c r="L1154">
        <f>INDEX([1]표준산업분류!D$2:D$2172,MATCH($J1154,[1]표준산업분류!$B$2:$B$2172,0))</f>
        <v>0</v>
      </c>
      <c r="M1154" s="1" t="str">
        <f t="shared" ref="M1154:M1217" si="129">K1154&amp;" "&amp;"("&amp;J1154&amp;")"</f>
        <v>일반 공공 행정 (8411)</v>
      </c>
      <c r="N1154" t="s">
        <v>1556</v>
      </c>
      <c r="O1154" t="s">
        <v>2601</v>
      </c>
      <c r="P1154">
        <f>INDEX([1]표준산업분류!D$2:D$2172,MATCH($N1154,[1]표준산업분류!$B$2:$B$2172,0))</f>
        <v>0</v>
      </c>
      <c r="Q1154" s="1" t="str">
        <f t="shared" ref="Q1154:Q1217" si="130">O1154&amp;" "&amp;"("&amp;N1154&amp;")"</f>
        <v>재정 및 경제정책 행정 (84114)</v>
      </c>
    </row>
    <row r="1155" spans="1:17" x14ac:dyDescent="0.2">
      <c r="A1155" s="1" t="str">
        <f>INDEX(lv1_index!$B$2:$B$78,MATCH(Tree!$E1155,lv1_index!$C$2:$C$78,0))</f>
        <v>O: 공공행정, 국방 및 사회보장 행정(84)</v>
      </c>
      <c r="B1155" t="str">
        <f t="shared" ref="B1155:B1218" si="131">LEFT(F1155,2)</f>
        <v>84</v>
      </c>
      <c r="C1155" t="str">
        <f>INDEX([1]표준산업분류!$C$2:$C$2172,MATCH(Tree!$B1155,[1]표준산업분류!$B$2:$B$2172,0))</f>
        <v>공공행정, 국방 및 사회보장 행정</v>
      </c>
      <c r="D1155">
        <f>INDEX([1]표준산업분류!$D$2:$D$2172,MATCH(Tree!$B1155,[1]표준산업분류!$B$2:$B$2172,0))</f>
        <v>0</v>
      </c>
      <c r="E1155" s="1" t="str">
        <f t="shared" ref="E1155:E1218" si="132">C1155&amp;" "&amp;"("&amp;B1155&amp;")"</f>
        <v>공공행정, 국방 및 사회보장 행정 (84)</v>
      </c>
      <c r="F1155" t="str">
        <f t="shared" ref="F1155:F1218" si="133">LEFT(J1155,3)</f>
        <v>841</v>
      </c>
      <c r="G1155" t="str">
        <f>INDEX([1]표준산업분류!C$2:C$2172,MATCH($F1155,[1]표준산업분류!B$2:B$2172,0))</f>
        <v>입법 및 일반 정부 행정</v>
      </c>
      <c r="H1155">
        <f>INDEX([1]표준산업분류!D$2:D$2172,MATCH($F1155,[1]표준산업분류!$B$2:$B$2172,0))</f>
        <v>0</v>
      </c>
      <c r="I1155" s="1" t="str">
        <f t="shared" ref="I1155:I1218" si="134">G1155&amp;" "&amp;"("&amp;F1155&amp;")"</f>
        <v>입법 및 일반 정부 행정 (841)</v>
      </c>
      <c r="J1155" t="str">
        <f t="shared" ref="J1155:J1218" si="135">LEFT(N1155,4)</f>
        <v>8411</v>
      </c>
      <c r="K1155" t="str">
        <f>INDEX([1]표준산업분류!C$2:C$2172,MATCH($J1155,[1]표준산업분류!B$2:B$2172,0))</f>
        <v>일반 공공 행정</v>
      </c>
      <c r="L1155">
        <f>INDEX([1]표준산업분류!D$2:D$2172,MATCH($J1155,[1]표준산업분류!$B$2:$B$2172,0))</f>
        <v>0</v>
      </c>
      <c r="M1155" s="1" t="str">
        <f t="shared" si="129"/>
        <v>일반 공공 행정 (8411)</v>
      </c>
      <c r="N1155" t="s">
        <v>1557</v>
      </c>
      <c r="O1155" t="s">
        <v>2602</v>
      </c>
      <c r="P1155">
        <f>INDEX([1]표준산업분류!D$2:D$2172,MATCH($N1155,[1]표준산업분류!$B$2:$B$2172,0))</f>
        <v>0</v>
      </c>
      <c r="Q1155" s="1" t="str">
        <f t="shared" si="130"/>
        <v>기타 일반 공공 행정 (84119)</v>
      </c>
    </row>
    <row r="1156" spans="1:17" x14ac:dyDescent="0.2">
      <c r="A1156" s="1" t="str">
        <f>INDEX(lv1_index!$B$2:$B$78,MATCH(Tree!$E1156,lv1_index!$C$2:$C$78,0))</f>
        <v>O: 공공행정, 국방 및 사회보장 행정(84)</v>
      </c>
      <c r="B1156" t="str">
        <f t="shared" si="131"/>
        <v>84</v>
      </c>
      <c r="C1156" t="str">
        <f>INDEX([1]표준산업분류!$C$2:$C$2172,MATCH(Tree!$B1156,[1]표준산업분류!$B$2:$B$2172,0))</f>
        <v>공공행정, 국방 및 사회보장 행정</v>
      </c>
      <c r="D1156">
        <f>INDEX([1]표준산업분류!$D$2:$D$2172,MATCH(Tree!$B1156,[1]표준산업분류!$B$2:$B$2172,0))</f>
        <v>0</v>
      </c>
      <c r="E1156" s="1" t="str">
        <f t="shared" si="132"/>
        <v>공공행정, 국방 및 사회보장 행정 (84)</v>
      </c>
      <c r="F1156" t="str">
        <f t="shared" si="133"/>
        <v>841</v>
      </c>
      <c r="G1156" t="str">
        <f>INDEX([1]표준산업분류!C$2:C$2172,MATCH($F1156,[1]표준산업분류!B$2:B$2172,0))</f>
        <v>입법 및 일반 정부 행정</v>
      </c>
      <c r="H1156">
        <f>INDEX([1]표준산업분류!D$2:D$2172,MATCH($F1156,[1]표준산업분류!$B$2:$B$2172,0))</f>
        <v>0</v>
      </c>
      <c r="I1156" s="1" t="str">
        <f t="shared" si="134"/>
        <v>입법 및 일반 정부 행정 (841)</v>
      </c>
      <c r="J1156" t="str">
        <f t="shared" si="135"/>
        <v>8412</v>
      </c>
      <c r="K1156" t="str">
        <f>INDEX([1]표준산업분류!C$2:C$2172,MATCH($J1156,[1]표준산업분류!B$2:B$2172,0))</f>
        <v>정부기관 일반 보조 행정</v>
      </c>
      <c r="L1156">
        <f>INDEX([1]표준산업분류!D$2:D$2172,MATCH($J1156,[1]표준산업분류!$B$2:$B$2172,0))</f>
        <v>0</v>
      </c>
      <c r="M1156" s="1" t="str">
        <f t="shared" si="129"/>
        <v>정부기관 일반 보조 행정 (8412)</v>
      </c>
      <c r="N1156" t="s">
        <v>1558</v>
      </c>
      <c r="O1156" t="s">
        <v>381</v>
      </c>
      <c r="P1156">
        <f>INDEX([1]표준산업분류!D$2:D$2172,MATCH($N1156,[1]표준산업분류!$B$2:$B$2172,0))</f>
        <v>0</v>
      </c>
      <c r="Q1156" s="1" t="str">
        <f t="shared" si="130"/>
        <v>정부기관 일반 보조 행정 (84120)</v>
      </c>
    </row>
    <row r="1157" spans="1:17" x14ac:dyDescent="0.2">
      <c r="A1157" s="1" t="str">
        <f>INDEX(lv1_index!$B$2:$B$78,MATCH(Tree!$E1157,lv1_index!$C$2:$C$78,0))</f>
        <v>O: 공공행정, 국방 및 사회보장 행정(84)</v>
      </c>
      <c r="B1157" t="str">
        <f t="shared" si="131"/>
        <v>84</v>
      </c>
      <c r="C1157" t="str">
        <f>INDEX([1]표준산업분류!$C$2:$C$2172,MATCH(Tree!$B1157,[1]표준산업분류!$B$2:$B$2172,0))</f>
        <v>공공행정, 국방 및 사회보장 행정</v>
      </c>
      <c r="D1157">
        <f>INDEX([1]표준산업분류!$D$2:$D$2172,MATCH(Tree!$B1157,[1]표준산업분류!$B$2:$B$2172,0))</f>
        <v>0</v>
      </c>
      <c r="E1157" s="1" t="str">
        <f t="shared" si="132"/>
        <v>공공행정, 국방 및 사회보장 행정 (84)</v>
      </c>
      <c r="F1157" t="str">
        <f t="shared" si="133"/>
        <v>842</v>
      </c>
      <c r="G1157" t="str">
        <f>INDEX([1]표준산업분류!C$2:C$2172,MATCH($F1157,[1]표준산업분류!B$2:B$2172,0))</f>
        <v>사회 및 산업정책 행정</v>
      </c>
      <c r="H1157">
        <f>INDEX([1]표준산업분류!D$2:D$2172,MATCH($F1157,[1]표준산업분류!$B$2:$B$2172,0))</f>
        <v>0</v>
      </c>
      <c r="I1157" s="1" t="str">
        <f t="shared" si="134"/>
        <v>사회 및 산업정책 행정 (842)</v>
      </c>
      <c r="J1157" t="str">
        <f t="shared" si="135"/>
        <v>8421</v>
      </c>
      <c r="K1157" t="str">
        <f>INDEX([1]표준산업분류!C$2:C$2172,MATCH($J1157,[1]표준산업분류!B$2:B$2172,0))</f>
        <v>사회서비스 관리 행정</v>
      </c>
      <c r="L1157">
        <f>INDEX([1]표준산업분류!D$2:D$2172,MATCH($J1157,[1]표준산업분류!$B$2:$B$2172,0))</f>
        <v>0</v>
      </c>
      <c r="M1157" s="1" t="str">
        <f t="shared" si="129"/>
        <v>사회서비스 관리 행정 (8421)</v>
      </c>
      <c r="N1157" t="s">
        <v>1559</v>
      </c>
      <c r="O1157" t="s">
        <v>2603</v>
      </c>
      <c r="P1157">
        <f>INDEX([1]표준산업분류!D$2:D$2172,MATCH($N1157,[1]표준산업분류!$B$2:$B$2172,0))</f>
        <v>0</v>
      </c>
      <c r="Q1157" s="1" t="str">
        <f t="shared" si="130"/>
        <v>교육 행정 (84211)</v>
      </c>
    </row>
    <row r="1158" spans="1:17" x14ac:dyDescent="0.2">
      <c r="A1158" s="1" t="str">
        <f>INDEX(lv1_index!$B$2:$B$78,MATCH(Tree!$E1158,lv1_index!$C$2:$C$78,0))</f>
        <v>O: 공공행정, 국방 및 사회보장 행정(84)</v>
      </c>
      <c r="B1158" t="str">
        <f t="shared" si="131"/>
        <v>84</v>
      </c>
      <c r="C1158" t="str">
        <f>INDEX([1]표준산업분류!$C$2:$C$2172,MATCH(Tree!$B1158,[1]표준산업분류!$B$2:$B$2172,0))</f>
        <v>공공행정, 국방 및 사회보장 행정</v>
      </c>
      <c r="D1158">
        <f>INDEX([1]표준산업분류!$D$2:$D$2172,MATCH(Tree!$B1158,[1]표준산업분류!$B$2:$B$2172,0))</f>
        <v>0</v>
      </c>
      <c r="E1158" s="1" t="str">
        <f t="shared" si="132"/>
        <v>공공행정, 국방 및 사회보장 행정 (84)</v>
      </c>
      <c r="F1158" t="str">
        <f t="shared" si="133"/>
        <v>842</v>
      </c>
      <c r="G1158" t="str">
        <f>INDEX([1]표준산업분류!C$2:C$2172,MATCH($F1158,[1]표준산업분류!B$2:B$2172,0))</f>
        <v>사회 및 산업정책 행정</v>
      </c>
      <c r="H1158">
        <f>INDEX([1]표준산업분류!D$2:D$2172,MATCH($F1158,[1]표준산업분류!$B$2:$B$2172,0))</f>
        <v>0</v>
      </c>
      <c r="I1158" s="1" t="str">
        <f t="shared" si="134"/>
        <v>사회 및 산업정책 행정 (842)</v>
      </c>
      <c r="J1158" t="str">
        <f t="shared" si="135"/>
        <v>8421</v>
      </c>
      <c r="K1158" t="str">
        <f>INDEX([1]표준산업분류!C$2:C$2172,MATCH($J1158,[1]표준산업분류!B$2:B$2172,0))</f>
        <v>사회서비스 관리 행정</v>
      </c>
      <c r="L1158">
        <f>INDEX([1]표준산업분류!D$2:D$2172,MATCH($J1158,[1]표준산업분류!$B$2:$B$2172,0))</f>
        <v>0</v>
      </c>
      <c r="M1158" s="1" t="str">
        <f t="shared" si="129"/>
        <v>사회서비스 관리 행정 (8421)</v>
      </c>
      <c r="N1158" t="s">
        <v>1560</v>
      </c>
      <c r="O1158" t="s">
        <v>2604</v>
      </c>
      <c r="P1158">
        <f>INDEX([1]표준산업분류!D$2:D$2172,MATCH($N1158,[1]표준산업분류!$B$2:$B$2172,0))</f>
        <v>0</v>
      </c>
      <c r="Q1158" s="1" t="str">
        <f t="shared" si="130"/>
        <v>문화 및 관광 행정 (84212)</v>
      </c>
    </row>
    <row r="1159" spans="1:17" x14ac:dyDescent="0.2">
      <c r="A1159" s="1" t="str">
        <f>INDEX(lv1_index!$B$2:$B$78,MATCH(Tree!$E1159,lv1_index!$C$2:$C$78,0))</f>
        <v>O: 공공행정, 국방 및 사회보장 행정(84)</v>
      </c>
      <c r="B1159" t="str">
        <f t="shared" si="131"/>
        <v>84</v>
      </c>
      <c r="C1159" t="str">
        <f>INDEX([1]표준산업분류!$C$2:$C$2172,MATCH(Tree!$B1159,[1]표준산업분류!$B$2:$B$2172,0))</f>
        <v>공공행정, 국방 및 사회보장 행정</v>
      </c>
      <c r="D1159">
        <f>INDEX([1]표준산업분류!$D$2:$D$2172,MATCH(Tree!$B1159,[1]표준산업분류!$B$2:$B$2172,0))</f>
        <v>0</v>
      </c>
      <c r="E1159" s="1" t="str">
        <f t="shared" si="132"/>
        <v>공공행정, 국방 및 사회보장 행정 (84)</v>
      </c>
      <c r="F1159" t="str">
        <f t="shared" si="133"/>
        <v>842</v>
      </c>
      <c r="G1159" t="str">
        <f>INDEX([1]표준산업분류!C$2:C$2172,MATCH($F1159,[1]표준산업분류!B$2:B$2172,0))</f>
        <v>사회 및 산업정책 행정</v>
      </c>
      <c r="H1159">
        <f>INDEX([1]표준산업분류!D$2:D$2172,MATCH($F1159,[1]표준산업분류!$B$2:$B$2172,0))</f>
        <v>0</v>
      </c>
      <c r="I1159" s="1" t="str">
        <f t="shared" si="134"/>
        <v>사회 및 산업정책 행정 (842)</v>
      </c>
      <c r="J1159" t="str">
        <f t="shared" si="135"/>
        <v>8421</v>
      </c>
      <c r="K1159" t="str">
        <f>INDEX([1]표준산업분류!C$2:C$2172,MATCH($J1159,[1]표준산업분류!B$2:B$2172,0))</f>
        <v>사회서비스 관리 행정</v>
      </c>
      <c r="L1159">
        <f>INDEX([1]표준산업분류!D$2:D$2172,MATCH($J1159,[1]표준산업분류!$B$2:$B$2172,0))</f>
        <v>0</v>
      </c>
      <c r="M1159" s="1" t="str">
        <f t="shared" si="129"/>
        <v>사회서비스 관리 행정 (8421)</v>
      </c>
      <c r="N1159" t="s">
        <v>1561</v>
      </c>
      <c r="O1159" t="s">
        <v>2605</v>
      </c>
      <c r="P1159">
        <f>INDEX([1]표준산업분류!D$2:D$2172,MATCH($N1159,[1]표준산업분류!$B$2:$B$2172,0))</f>
        <v>0</v>
      </c>
      <c r="Q1159" s="1" t="str">
        <f t="shared" si="130"/>
        <v>환경 행정 (84213)</v>
      </c>
    </row>
    <row r="1160" spans="1:17" x14ac:dyDescent="0.2">
      <c r="A1160" s="1" t="str">
        <f>INDEX(lv1_index!$B$2:$B$78,MATCH(Tree!$E1160,lv1_index!$C$2:$C$78,0))</f>
        <v>O: 공공행정, 국방 및 사회보장 행정(84)</v>
      </c>
      <c r="B1160" t="str">
        <f t="shared" si="131"/>
        <v>84</v>
      </c>
      <c r="C1160" t="str">
        <f>INDEX([1]표준산업분류!$C$2:$C$2172,MATCH(Tree!$B1160,[1]표준산업분류!$B$2:$B$2172,0))</f>
        <v>공공행정, 국방 및 사회보장 행정</v>
      </c>
      <c r="D1160">
        <f>INDEX([1]표준산업분류!$D$2:$D$2172,MATCH(Tree!$B1160,[1]표준산업분류!$B$2:$B$2172,0))</f>
        <v>0</v>
      </c>
      <c r="E1160" s="1" t="str">
        <f t="shared" si="132"/>
        <v>공공행정, 국방 및 사회보장 행정 (84)</v>
      </c>
      <c r="F1160" t="str">
        <f t="shared" si="133"/>
        <v>842</v>
      </c>
      <c r="G1160" t="str">
        <f>INDEX([1]표준산업분류!C$2:C$2172,MATCH($F1160,[1]표준산업분류!B$2:B$2172,0))</f>
        <v>사회 및 산업정책 행정</v>
      </c>
      <c r="H1160">
        <f>INDEX([1]표준산업분류!D$2:D$2172,MATCH($F1160,[1]표준산업분류!$B$2:$B$2172,0))</f>
        <v>0</v>
      </c>
      <c r="I1160" s="1" t="str">
        <f t="shared" si="134"/>
        <v>사회 및 산업정책 행정 (842)</v>
      </c>
      <c r="J1160" t="str">
        <f t="shared" si="135"/>
        <v>8421</v>
      </c>
      <c r="K1160" t="str">
        <f>INDEX([1]표준산업분류!C$2:C$2172,MATCH($J1160,[1]표준산업분류!B$2:B$2172,0))</f>
        <v>사회서비스 관리 행정</v>
      </c>
      <c r="L1160">
        <f>INDEX([1]표준산업분류!D$2:D$2172,MATCH($J1160,[1]표준산업분류!$B$2:$B$2172,0))</f>
        <v>0</v>
      </c>
      <c r="M1160" s="1" t="str">
        <f t="shared" si="129"/>
        <v>사회서비스 관리 행정 (8421)</v>
      </c>
      <c r="N1160" t="s">
        <v>1562</v>
      </c>
      <c r="O1160" t="s">
        <v>2606</v>
      </c>
      <c r="P1160">
        <f>INDEX([1]표준산업분류!D$2:D$2172,MATCH($N1160,[1]표준산업분류!$B$2:$B$2172,0))</f>
        <v>0</v>
      </c>
      <c r="Q1160" s="1" t="str">
        <f t="shared" si="130"/>
        <v>보건 및 복지 행정 (84214)</v>
      </c>
    </row>
    <row r="1161" spans="1:17" x14ac:dyDescent="0.2">
      <c r="A1161" s="1" t="str">
        <f>INDEX(lv1_index!$B$2:$B$78,MATCH(Tree!$E1161,lv1_index!$C$2:$C$78,0))</f>
        <v>O: 공공행정, 국방 및 사회보장 행정(84)</v>
      </c>
      <c r="B1161" t="str">
        <f t="shared" si="131"/>
        <v>84</v>
      </c>
      <c r="C1161" t="str">
        <f>INDEX([1]표준산업분류!$C$2:$C$2172,MATCH(Tree!$B1161,[1]표준산업분류!$B$2:$B$2172,0))</f>
        <v>공공행정, 국방 및 사회보장 행정</v>
      </c>
      <c r="D1161">
        <f>INDEX([1]표준산업분류!$D$2:$D$2172,MATCH(Tree!$B1161,[1]표준산업분류!$B$2:$B$2172,0))</f>
        <v>0</v>
      </c>
      <c r="E1161" s="1" t="str">
        <f t="shared" si="132"/>
        <v>공공행정, 국방 및 사회보장 행정 (84)</v>
      </c>
      <c r="F1161" t="str">
        <f t="shared" si="133"/>
        <v>842</v>
      </c>
      <c r="G1161" t="str">
        <f>INDEX([1]표준산업분류!C$2:C$2172,MATCH($F1161,[1]표준산업분류!B$2:B$2172,0))</f>
        <v>사회 및 산업정책 행정</v>
      </c>
      <c r="H1161">
        <f>INDEX([1]표준산업분류!D$2:D$2172,MATCH($F1161,[1]표준산업분류!$B$2:$B$2172,0))</f>
        <v>0</v>
      </c>
      <c r="I1161" s="1" t="str">
        <f t="shared" si="134"/>
        <v>사회 및 산업정책 행정 (842)</v>
      </c>
      <c r="J1161" t="str">
        <f t="shared" si="135"/>
        <v>8421</v>
      </c>
      <c r="K1161" t="str">
        <f>INDEX([1]표준산업분류!C$2:C$2172,MATCH($J1161,[1]표준산업분류!B$2:B$2172,0))</f>
        <v>사회서비스 관리 행정</v>
      </c>
      <c r="L1161">
        <f>INDEX([1]표준산업분류!D$2:D$2172,MATCH($J1161,[1]표준산업분류!$B$2:$B$2172,0))</f>
        <v>0</v>
      </c>
      <c r="M1161" s="1" t="str">
        <f t="shared" si="129"/>
        <v>사회서비스 관리 행정 (8421)</v>
      </c>
      <c r="N1161" t="s">
        <v>1563</v>
      </c>
      <c r="O1161" t="s">
        <v>2607</v>
      </c>
      <c r="P1161">
        <f>INDEX([1]표준산업분류!D$2:D$2172,MATCH($N1161,[1]표준산업분류!$B$2:$B$2172,0))</f>
        <v>0</v>
      </c>
      <c r="Q1161" s="1" t="str">
        <f t="shared" si="130"/>
        <v>기타 사회서비스 관리 행정 (84219)</v>
      </c>
    </row>
    <row r="1162" spans="1:17" x14ac:dyDescent="0.2">
      <c r="A1162" s="1" t="str">
        <f>INDEX(lv1_index!$B$2:$B$78,MATCH(Tree!$E1162,lv1_index!$C$2:$C$78,0))</f>
        <v>O: 공공행정, 국방 및 사회보장 행정(84)</v>
      </c>
      <c r="B1162" t="str">
        <f t="shared" si="131"/>
        <v>84</v>
      </c>
      <c r="C1162" t="str">
        <f>INDEX([1]표준산업분류!$C$2:$C$2172,MATCH(Tree!$B1162,[1]표준산업분류!$B$2:$B$2172,0))</f>
        <v>공공행정, 국방 및 사회보장 행정</v>
      </c>
      <c r="D1162">
        <f>INDEX([1]표준산업분류!$D$2:$D$2172,MATCH(Tree!$B1162,[1]표준산업분류!$B$2:$B$2172,0))</f>
        <v>0</v>
      </c>
      <c r="E1162" s="1" t="str">
        <f t="shared" si="132"/>
        <v>공공행정, 국방 및 사회보장 행정 (84)</v>
      </c>
      <c r="F1162" t="str">
        <f t="shared" si="133"/>
        <v>842</v>
      </c>
      <c r="G1162" t="str">
        <f>INDEX([1]표준산업분류!C$2:C$2172,MATCH($F1162,[1]표준산업분류!B$2:B$2172,0))</f>
        <v>사회 및 산업정책 행정</v>
      </c>
      <c r="H1162">
        <f>INDEX([1]표준산업분류!D$2:D$2172,MATCH($F1162,[1]표준산업분류!$B$2:$B$2172,0))</f>
        <v>0</v>
      </c>
      <c r="I1162" s="1" t="str">
        <f t="shared" si="134"/>
        <v>사회 및 산업정책 행정 (842)</v>
      </c>
      <c r="J1162" t="str">
        <f t="shared" si="135"/>
        <v>8422</v>
      </c>
      <c r="K1162" t="str">
        <f>INDEX([1]표준산업분류!C$2:C$2172,MATCH($J1162,[1]표준산업분류!B$2:B$2172,0))</f>
        <v>노동 및 산업진흥 행정</v>
      </c>
      <c r="L1162">
        <f>INDEX([1]표준산업분류!D$2:D$2172,MATCH($J1162,[1]표준산업분류!$B$2:$B$2172,0))</f>
        <v>0</v>
      </c>
      <c r="M1162" s="1" t="str">
        <f t="shared" si="129"/>
        <v>노동 및 산업진흥 행정 (8422)</v>
      </c>
      <c r="N1162" t="s">
        <v>1564</v>
      </c>
      <c r="O1162" t="s">
        <v>2608</v>
      </c>
      <c r="P1162">
        <f>INDEX([1]표준산업분류!D$2:D$2172,MATCH($N1162,[1]표준산업분류!$B$2:$B$2172,0))</f>
        <v>0</v>
      </c>
      <c r="Q1162" s="1" t="str">
        <f t="shared" si="130"/>
        <v>노동 행정 (84221)</v>
      </c>
    </row>
    <row r="1163" spans="1:17" x14ac:dyDescent="0.2">
      <c r="A1163" s="1" t="str">
        <f>INDEX(lv1_index!$B$2:$B$78,MATCH(Tree!$E1163,lv1_index!$C$2:$C$78,0))</f>
        <v>O: 공공행정, 국방 및 사회보장 행정(84)</v>
      </c>
      <c r="B1163" t="str">
        <f t="shared" si="131"/>
        <v>84</v>
      </c>
      <c r="C1163" t="str">
        <f>INDEX([1]표준산업분류!$C$2:$C$2172,MATCH(Tree!$B1163,[1]표준산업분류!$B$2:$B$2172,0))</f>
        <v>공공행정, 국방 및 사회보장 행정</v>
      </c>
      <c r="D1163">
        <f>INDEX([1]표준산업분류!$D$2:$D$2172,MATCH(Tree!$B1163,[1]표준산업분류!$B$2:$B$2172,0))</f>
        <v>0</v>
      </c>
      <c r="E1163" s="1" t="str">
        <f t="shared" si="132"/>
        <v>공공행정, 국방 및 사회보장 행정 (84)</v>
      </c>
      <c r="F1163" t="str">
        <f t="shared" si="133"/>
        <v>842</v>
      </c>
      <c r="G1163" t="str">
        <f>INDEX([1]표준산업분류!C$2:C$2172,MATCH($F1163,[1]표준산업분류!B$2:B$2172,0))</f>
        <v>사회 및 산업정책 행정</v>
      </c>
      <c r="H1163">
        <f>INDEX([1]표준산업분류!D$2:D$2172,MATCH($F1163,[1]표준산업분류!$B$2:$B$2172,0))</f>
        <v>0</v>
      </c>
      <c r="I1163" s="1" t="str">
        <f t="shared" si="134"/>
        <v>사회 및 산업정책 행정 (842)</v>
      </c>
      <c r="J1163" t="str">
        <f t="shared" si="135"/>
        <v>8422</v>
      </c>
      <c r="K1163" t="str">
        <f>INDEX([1]표준산업분류!C$2:C$2172,MATCH($J1163,[1]표준산업분류!B$2:B$2172,0))</f>
        <v>노동 및 산업진흥 행정</v>
      </c>
      <c r="L1163">
        <f>INDEX([1]표준산업분류!D$2:D$2172,MATCH($J1163,[1]표준산업분류!$B$2:$B$2172,0))</f>
        <v>0</v>
      </c>
      <c r="M1163" s="1" t="str">
        <f t="shared" si="129"/>
        <v>노동 및 산업진흥 행정 (8422)</v>
      </c>
      <c r="N1163" t="s">
        <v>1565</v>
      </c>
      <c r="O1163" t="s">
        <v>2609</v>
      </c>
      <c r="P1163">
        <f>INDEX([1]표준산업분류!D$2:D$2172,MATCH($N1163,[1]표준산업분류!$B$2:$B$2172,0))</f>
        <v>0</v>
      </c>
      <c r="Q1163" s="1" t="str">
        <f t="shared" si="130"/>
        <v>농림수산 행정 (84222)</v>
      </c>
    </row>
    <row r="1164" spans="1:17" x14ac:dyDescent="0.2">
      <c r="A1164" s="1" t="str">
        <f>INDEX(lv1_index!$B$2:$B$78,MATCH(Tree!$E1164,lv1_index!$C$2:$C$78,0))</f>
        <v>O: 공공행정, 국방 및 사회보장 행정(84)</v>
      </c>
      <c r="B1164" t="str">
        <f t="shared" si="131"/>
        <v>84</v>
      </c>
      <c r="C1164" t="str">
        <f>INDEX([1]표준산업분류!$C$2:$C$2172,MATCH(Tree!$B1164,[1]표준산업분류!$B$2:$B$2172,0))</f>
        <v>공공행정, 국방 및 사회보장 행정</v>
      </c>
      <c r="D1164">
        <f>INDEX([1]표준산업분류!$D$2:$D$2172,MATCH(Tree!$B1164,[1]표준산업분류!$B$2:$B$2172,0))</f>
        <v>0</v>
      </c>
      <c r="E1164" s="1" t="str">
        <f t="shared" si="132"/>
        <v>공공행정, 국방 및 사회보장 행정 (84)</v>
      </c>
      <c r="F1164" t="str">
        <f t="shared" si="133"/>
        <v>842</v>
      </c>
      <c r="G1164" t="str">
        <f>INDEX([1]표준산업분류!C$2:C$2172,MATCH($F1164,[1]표준산업분류!B$2:B$2172,0))</f>
        <v>사회 및 산업정책 행정</v>
      </c>
      <c r="H1164">
        <f>INDEX([1]표준산업분류!D$2:D$2172,MATCH($F1164,[1]표준산업분류!$B$2:$B$2172,0))</f>
        <v>0</v>
      </c>
      <c r="I1164" s="1" t="str">
        <f t="shared" si="134"/>
        <v>사회 및 산업정책 행정 (842)</v>
      </c>
      <c r="J1164" t="str">
        <f t="shared" si="135"/>
        <v>8422</v>
      </c>
      <c r="K1164" t="str">
        <f>INDEX([1]표준산업분류!C$2:C$2172,MATCH($J1164,[1]표준산업분류!B$2:B$2172,0))</f>
        <v>노동 및 산업진흥 행정</v>
      </c>
      <c r="L1164">
        <f>INDEX([1]표준산업분류!D$2:D$2172,MATCH($J1164,[1]표준산업분류!$B$2:$B$2172,0))</f>
        <v>0</v>
      </c>
      <c r="M1164" s="1" t="str">
        <f t="shared" si="129"/>
        <v>노동 및 산업진흥 행정 (8422)</v>
      </c>
      <c r="N1164" t="s">
        <v>1566</v>
      </c>
      <c r="O1164" t="s">
        <v>2610</v>
      </c>
      <c r="P1164">
        <f>INDEX([1]표준산업분류!D$2:D$2172,MATCH($N1164,[1]표준산업분류!$B$2:$B$2172,0))</f>
        <v>0</v>
      </c>
      <c r="Q1164" s="1" t="str">
        <f t="shared" si="130"/>
        <v>건설 및 운송 행정 (84223)</v>
      </c>
    </row>
    <row r="1165" spans="1:17" x14ac:dyDescent="0.2">
      <c r="A1165" s="1" t="str">
        <f>INDEX(lv1_index!$B$2:$B$78,MATCH(Tree!$E1165,lv1_index!$C$2:$C$78,0))</f>
        <v>O: 공공행정, 국방 및 사회보장 행정(84)</v>
      </c>
      <c r="B1165" t="str">
        <f t="shared" si="131"/>
        <v>84</v>
      </c>
      <c r="C1165" t="str">
        <f>INDEX([1]표준산업분류!$C$2:$C$2172,MATCH(Tree!$B1165,[1]표준산업분류!$B$2:$B$2172,0))</f>
        <v>공공행정, 국방 및 사회보장 행정</v>
      </c>
      <c r="D1165">
        <f>INDEX([1]표준산업분류!$D$2:$D$2172,MATCH(Tree!$B1165,[1]표준산업분류!$B$2:$B$2172,0))</f>
        <v>0</v>
      </c>
      <c r="E1165" s="1" t="str">
        <f t="shared" si="132"/>
        <v>공공행정, 국방 및 사회보장 행정 (84)</v>
      </c>
      <c r="F1165" t="str">
        <f t="shared" si="133"/>
        <v>842</v>
      </c>
      <c r="G1165" t="str">
        <f>INDEX([1]표준산업분류!C$2:C$2172,MATCH($F1165,[1]표준산업분류!B$2:B$2172,0))</f>
        <v>사회 및 산업정책 행정</v>
      </c>
      <c r="H1165">
        <f>INDEX([1]표준산업분류!D$2:D$2172,MATCH($F1165,[1]표준산업분류!$B$2:$B$2172,0))</f>
        <v>0</v>
      </c>
      <c r="I1165" s="1" t="str">
        <f t="shared" si="134"/>
        <v>사회 및 산업정책 행정 (842)</v>
      </c>
      <c r="J1165" t="str">
        <f t="shared" si="135"/>
        <v>8422</v>
      </c>
      <c r="K1165" t="str">
        <f>INDEX([1]표준산업분류!C$2:C$2172,MATCH($J1165,[1]표준산업분류!B$2:B$2172,0))</f>
        <v>노동 및 산업진흥 행정</v>
      </c>
      <c r="L1165">
        <f>INDEX([1]표준산업분류!D$2:D$2172,MATCH($J1165,[1]표준산업분류!$B$2:$B$2172,0))</f>
        <v>0</v>
      </c>
      <c r="M1165" s="1" t="str">
        <f t="shared" si="129"/>
        <v>노동 및 산업진흥 행정 (8422)</v>
      </c>
      <c r="N1165" t="s">
        <v>1567</v>
      </c>
      <c r="O1165" t="s">
        <v>2611</v>
      </c>
      <c r="P1165">
        <f>INDEX([1]표준산업분류!D$2:D$2172,MATCH($N1165,[1]표준산업분류!$B$2:$B$2172,0))</f>
        <v>0</v>
      </c>
      <c r="Q1165" s="1" t="str">
        <f t="shared" si="130"/>
        <v>통신 행정 (84224)</v>
      </c>
    </row>
    <row r="1166" spans="1:17" x14ac:dyDescent="0.2">
      <c r="A1166" s="1" t="str">
        <f>INDEX(lv1_index!$B$2:$B$78,MATCH(Tree!$E1166,lv1_index!$C$2:$C$78,0))</f>
        <v>O: 공공행정, 국방 및 사회보장 행정(84)</v>
      </c>
      <c r="B1166" t="str">
        <f t="shared" si="131"/>
        <v>84</v>
      </c>
      <c r="C1166" t="str">
        <f>INDEX([1]표준산업분류!$C$2:$C$2172,MATCH(Tree!$B1166,[1]표준산업분류!$B$2:$B$2172,0))</f>
        <v>공공행정, 국방 및 사회보장 행정</v>
      </c>
      <c r="D1166">
        <f>INDEX([1]표준산업분류!$D$2:$D$2172,MATCH(Tree!$B1166,[1]표준산업분류!$B$2:$B$2172,0))</f>
        <v>0</v>
      </c>
      <c r="E1166" s="1" t="str">
        <f t="shared" si="132"/>
        <v>공공행정, 국방 및 사회보장 행정 (84)</v>
      </c>
      <c r="F1166" t="str">
        <f t="shared" si="133"/>
        <v>842</v>
      </c>
      <c r="G1166" t="str">
        <f>INDEX([1]표준산업분류!C$2:C$2172,MATCH($F1166,[1]표준산업분류!B$2:B$2172,0))</f>
        <v>사회 및 산업정책 행정</v>
      </c>
      <c r="H1166">
        <f>INDEX([1]표준산업분류!D$2:D$2172,MATCH($F1166,[1]표준산업분류!$B$2:$B$2172,0))</f>
        <v>0</v>
      </c>
      <c r="I1166" s="1" t="str">
        <f t="shared" si="134"/>
        <v>사회 및 산업정책 행정 (842)</v>
      </c>
      <c r="J1166" t="str">
        <f t="shared" si="135"/>
        <v>8422</v>
      </c>
      <c r="K1166" t="str">
        <f>INDEX([1]표준산업분류!C$2:C$2172,MATCH($J1166,[1]표준산업분류!B$2:B$2172,0))</f>
        <v>노동 및 산업진흥 행정</v>
      </c>
      <c r="L1166">
        <f>INDEX([1]표준산업분류!D$2:D$2172,MATCH($J1166,[1]표준산업분류!$B$2:$B$2172,0))</f>
        <v>0</v>
      </c>
      <c r="M1166" s="1" t="str">
        <f t="shared" si="129"/>
        <v>노동 및 산업진흥 행정 (8422)</v>
      </c>
      <c r="N1166" t="s">
        <v>1568</v>
      </c>
      <c r="O1166" t="s">
        <v>2612</v>
      </c>
      <c r="P1166">
        <f>INDEX([1]표준산업분류!D$2:D$2172,MATCH($N1166,[1]표준산업분류!$B$2:$B$2172,0))</f>
        <v>0</v>
      </c>
      <c r="Q1166" s="1" t="str">
        <f t="shared" si="130"/>
        <v>기타 산업진흥 행정 (84229)</v>
      </c>
    </row>
    <row r="1167" spans="1:17" x14ac:dyDescent="0.2">
      <c r="A1167" s="1" t="str">
        <f>INDEX(lv1_index!$B$2:$B$78,MATCH(Tree!$E1167,lv1_index!$C$2:$C$78,0))</f>
        <v>O: 공공행정, 국방 및 사회보장 행정(84)</v>
      </c>
      <c r="B1167" t="str">
        <f t="shared" si="131"/>
        <v>84</v>
      </c>
      <c r="C1167" t="str">
        <f>INDEX([1]표준산업분류!$C$2:$C$2172,MATCH(Tree!$B1167,[1]표준산업분류!$B$2:$B$2172,0))</f>
        <v>공공행정, 국방 및 사회보장 행정</v>
      </c>
      <c r="D1167">
        <f>INDEX([1]표준산업분류!$D$2:$D$2172,MATCH(Tree!$B1167,[1]표준산업분류!$B$2:$B$2172,0))</f>
        <v>0</v>
      </c>
      <c r="E1167" s="1" t="str">
        <f t="shared" si="132"/>
        <v>공공행정, 국방 및 사회보장 행정 (84)</v>
      </c>
      <c r="F1167" t="str">
        <f t="shared" si="133"/>
        <v>843</v>
      </c>
      <c r="G1167" t="str">
        <f>INDEX([1]표준산업분류!C$2:C$2172,MATCH($F1167,[1]표준산업분류!B$2:B$2172,0))</f>
        <v>외무 및 국방 행정</v>
      </c>
      <c r="H1167">
        <f>INDEX([1]표준산업분류!D$2:D$2172,MATCH($F1167,[1]표준산업분류!$B$2:$B$2172,0))</f>
        <v>0</v>
      </c>
      <c r="I1167" s="1" t="str">
        <f t="shared" si="134"/>
        <v>외무 및 국방 행정 (843)</v>
      </c>
      <c r="J1167" t="str">
        <f t="shared" si="135"/>
        <v>8431</v>
      </c>
      <c r="K1167" t="str">
        <f>INDEX([1]표준산업분류!C$2:C$2172,MATCH($J1167,[1]표준산업분류!B$2:B$2172,0))</f>
        <v>외무 행정</v>
      </c>
      <c r="L1167">
        <f>INDEX([1]표준산업분류!D$2:D$2172,MATCH($J1167,[1]표준산업분류!$B$2:$B$2172,0))</f>
        <v>0</v>
      </c>
      <c r="M1167" s="1" t="str">
        <f t="shared" si="129"/>
        <v>외무 행정 (8431)</v>
      </c>
      <c r="N1167" t="s">
        <v>1569</v>
      </c>
      <c r="O1167" t="s">
        <v>382</v>
      </c>
      <c r="P1167">
        <f>INDEX([1]표준산업분류!D$2:D$2172,MATCH($N1167,[1]표준산업분류!$B$2:$B$2172,0))</f>
        <v>0</v>
      </c>
      <c r="Q1167" s="1" t="str">
        <f t="shared" si="130"/>
        <v>외무 행정 (84310)</v>
      </c>
    </row>
    <row r="1168" spans="1:17" x14ac:dyDescent="0.2">
      <c r="A1168" s="1" t="str">
        <f>INDEX(lv1_index!$B$2:$B$78,MATCH(Tree!$E1168,lv1_index!$C$2:$C$78,0))</f>
        <v>O: 공공행정, 국방 및 사회보장 행정(84)</v>
      </c>
      <c r="B1168" t="str">
        <f t="shared" si="131"/>
        <v>84</v>
      </c>
      <c r="C1168" t="str">
        <f>INDEX([1]표준산업분류!$C$2:$C$2172,MATCH(Tree!$B1168,[1]표준산업분류!$B$2:$B$2172,0))</f>
        <v>공공행정, 국방 및 사회보장 행정</v>
      </c>
      <c r="D1168">
        <f>INDEX([1]표준산업분류!$D$2:$D$2172,MATCH(Tree!$B1168,[1]표준산업분류!$B$2:$B$2172,0))</f>
        <v>0</v>
      </c>
      <c r="E1168" s="1" t="str">
        <f t="shared" si="132"/>
        <v>공공행정, 국방 및 사회보장 행정 (84)</v>
      </c>
      <c r="F1168" t="str">
        <f t="shared" si="133"/>
        <v>843</v>
      </c>
      <c r="G1168" t="str">
        <f>INDEX([1]표준산업분류!C$2:C$2172,MATCH($F1168,[1]표준산업분류!B$2:B$2172,0))</f>
        <v>외무 및 국방 행정</v>
      </c>
      <c r="H1168">
        <f>INDEX([1]표준산업분류!D$2:D$2172,MATCH($F1168,[1]표준산업분류!$B$2:$B$2172,0))</f>
        <v>0</v>
      </c>
      <c r="I1168" s="1" t="str">
        <f t="shared" si="134"/>
        <v>외무 및 국방 행정 (843)</v>
      </c>
      <c r="J1168" t="str">
        <f t="shared" si="135"/>
        <v>8432</v>
      </c>
      <c r="K1168" t="str">
        <f>INDEX([1]표준산업분류!C$2:C$2172,MATCH($J1168,[1]표준산업분류!B$2:B$2172,0))</f>
        <v>국방 행정</v>
      </c>
      <c r="L1168">
        <f>INDEX([1]표준산업분류!D$2:D$2172,MATCH($J1168,[1]표준산업분류!$B$2:$B$2172,0))</f>
        <v>0</v>
      </c>
      <c r="M1168" s="1" t="str">
        <f t="shared" si="129"/>
        <v>국방 행정 (8432)</v>
      </c>
      <c r="N1168" t="s">
        <v>1570</v>
      </c>
      <c r="O1168" t="s">
        <v>383</v>
      </c>
      <c r="P1168">
        <f>INDEX([1]표준산업분류!D$2:D$2172,MATCH($N1168,[1]표준산업분류!$B$2:$B$2172,0))</f>
        <v>0</v>
      </c>
      <c r="Q1168" s="1" t="str">
        <f t="shared" si="130"/>
        <v>국방 행정 (84320)</v>
      </c>
    </row>
    <row r="1169" spans="1:17" x14ac:dyDescent="0.2">
      <c r="A1169" s="1" t="str">
        <f>INDEX(lv1_index!$B$2:$B$78,MATCH(Tree!$E1169,lv1_index!$C$2:$C$78,0))</f>
        <v>O: 공공행정, 국방 및 사회보장 행정(84)</v>
      </c>
      <c r="B1169" t="str">
        <f t="shared" si="131"/>
        <v>84</v>
      </c>
      <c r="C1169" t="str">
        <f>INDEX([1]표준산업분류!$C$2:$C$2172,MATCH(Tree!$B1169,[1]표준산업분류!$B$2:$B$2172,0))</f>
        <v>공공행정, 국방 및 사회보장 행정</v>
      </c>
      <c r="D1169">
        <f>INDEX([1]표준산업분류!$D$2:$D$2172,MATCH(Tree!$B1169,[1]표준산업분류!$B$2:$B$2172,0))</f>
        <v>0</v>
      </c>
      <c r="E1169" s="1" t="str">
        <f t="shared" si="132"/>
        <v>공공행정, 국방 및 사회보장 행정 (84)</v>
      </c>
      <c r="F1169" t="str">
        <f t="shared" si="133"/>
        <v>844</v>
      </c>
      <c r="G1169" t="str">
        <f>INDEX([1]표준산업분류!C$2:C$2172,MATCH($F1169,[1]표준산업분류!B$2:B$2172,0))</f>
        <v>사법 및 공공질서 행정</v>
      </c>
      <c r="H1169">
        <f>INDEX([1]표준산업분류!D$2:D$2172,MATCH($F1169,[1]표준산업분류!$B$2:$B$2172,0))</f>
        <v>0</v>
      </c>
      <c r="I1169" s="1" t="str">
        <f t="shared" si="134"/>
        <v>사법 및 공공질서 행정 (844)</v>
      </c>
      <c r="J1169" t="str">
        <f t="shared" si="135"/>
        <v>8440</v>
      </c>
      <c r="K1169" t="str">
        <f>INDEX([1]표준산업분류!C$2:C$2172,MATCH($J1169,[1]표준산업분류!B$2:B$2172,0))</f>
        <v>사법 및 공공질서 행정</v>
      </c>
      <c r="L1169">
        <f>INDEX([1]표준산업분류!D$2:D$2172,MATCH($J1169,[1]표준산업분류!$B$2:$B$2172,0))</f>
        <v>0</v>
      </c>
      <c r="M1169" s="1" t="str">
        <f t="shared" si="129"/>
        <v>사법 및 공공질서 행정 (8440)</v>
      </c>
      <c r="N1169" t="s">
        <v>1571</v>
      </c>
      <c r="O1169" t="s">
        <v>2613</v>
      </c>
      <c r="P1169">
        <f>INDEX([1]표준산업분류!D$2:D$2172,MATCH($N1169,[1]표준산업분류!$B$2:$B$2172,0))</f>
        <v>0</v>
      </c>
      <c r="Q1169" s="1" t="str">
        <f t="shared" si="130"/>
        <v>법원 (84401)</v>
      </c>
    </row>
    <row r="1170" spans="1:17" x14ac:dyDescent="0.2">
      <c r="A1170" s="1" t="str">
        <f>INDEX(lv1_index!$B$2:$B$78,MATCH(Tree!$E1170,lv1_index!$C$2:$C$78,0))</f>
        <v>O: 공공행정, 국방 및 사회보장 행정(84)</v>
      </c>
      <c r="B1170" t="str">
        <f t="shared" si="131"/>
        <v>84</v>
      </c>
      <c r="C1170" t="str">
        <f>INDEX([1]표준산업분류!$C$2:$C$2172,MATCH(Tree!$B1170,[1]표준산업분류!$B$2:$B$2172,0))</f>
        <v>공공행정, 국방 및 사회보장 행정</v>
      </c>
      <c r="D1170">
        <f>INDEX([1]표준산업분류!$D$2:$D$2172,MATCH(Tree!$B1170,[1]표준산업분류!$B$2:$B$2172,0))</f>
        <v>0</v>
      </c>
      <c r="E1170" s="1" t="str">
        <f t="shared" si="132"/>
        <v>공공행정, 국방 및 사회보장 행정 (84)</v>
      </c>
      <c r="F1170" t="str">
        <f t="shared" si="133"/>
        <v>844</v>
      </c>
      <c r="G1170" t="str">
        <f>INDEX([1]표준산업분류!C$2:C$2172,MATCH($F1170,[1]표준산업분류!B$2:B$2172,0))</f>
        <v>사법 및 공공질서 행정</v>
      </c>
      <c r="H1170">
        <f>INDEX([1]표준산업분류!D$2:D$2172,MATCH($F1170,[1]표준산업분류!$B$2:$B$2172,0))</f>
        <v>0</v>
      </c>
      <c r="I1170" s="1" t="str">
        <f t="shared" si="134"/>
        <v>사법 및 공공질서 행정 (844)</v>
      </c>
      <c r="J1170" t="str">
        <f t="shared" si="135"/>
        <v>8440</v>
      </c>
      <c r="K1170" t="str">
        <f>INDEX([1]표준산업분류!C$2:C$2172,MATCH($J1170,[1]표준산업분류!B$2:B$2172,0))</f>
        <v>사법 및 공공질서 행정</v>
      </c>
      <c r="L1170">
        <f>INDEX([1]표준산업분류!D$2:D$2172,MATCH($J1170,[1]표준산업분류!$B$2:$B$2172,0))</f>
        <v>0</v>
      </c>
      <c r="M1170" s="1" t="str">
        <f t="shared" si="129"/>
        <v>사법 및 공공질서 행정 (8440)</v>
      </c>
      <c r="N1170" t="s">
        <v>1572</v>
      </c>
      <c r="O1170" t="s">
        <v>2614</v>
      </c>
      <c r="P1170">
        <f>INDEX([1]표준산업분류!D$2:D$2172,MATCH($N1170,[1]표준산업분류!$B$2:$B$2172,0))</f>
        <v>0</v>
      </c>
      <c r="Q1170" s="1" t="str">
        <f t="shared" si="130"/>
        <v>검찰 (84402)</v>
      </c>
    </row>
    <row r="1171" spans="1:17" x14ac:dyDescent="0.2">
      <c r="A1171" s="1" t="str">
        <f>INDEX(lv1_index!$B$2:$B$78,MATCH(Tree!$E1171,lv1_index!$C$2:$C$78,0))</f>
        <v>O: 공공행정, 국방 및 사회보장 행정(84)</v>
      </c>
      <c r="B1171" t="str">
        <f t="shared" si="131"/>
        <v>84</v>
      </c>
      <c r="C1171" t="str">
        <f>INDEX([1]표준산업분류!$C$2:$C$2172,MATCH(Tree!$B1171,[1]표준산업분류!$B$2:$B$2172,0))</f>
        <v>공공행정, 국방 및 사회보장 행정</v>
      </c>
      <c r="D1171">
        <f>INDEX([1]표준산업분류!$D$2:$D$2172,MATCH(Tree!$B1171,[1]표준산업분류!$B$2:$B$2172,0))</f>
        <v>0</v>
      </c>
      <c r="E1171" s="1" t="str">
        <f t="shared" si="132"/>
        <v>공공행정, 국방 및 사회보장 행정 (84)</v>
      </c>
      <c r="F1171" t="str">
        <f t="shared" si="133"/>
        <v>844</v>
      </c>
      <c r="G1171" t="str">
        <f>INDEX([1]표준산업분류!C$2:C$2172,MATCH($F1171,[1]표준산업분류!B$2:B$2172,0))</f>
        <v>사법 및 공공질서 행정</v>
      </c>
      <c r="H1171">
        <f>INDEX([1]표준산업분류!D$2:D$2172,MATCH($F1171,[1]표준산업분류!$B$2:$B$2172,0))</f>
        <v>0</v>
      </c>
      <c r="I1171" s="1" t="str">
        <f t="shared" si="134"/>
        <v>사법 및 공공질서 행정 (844)</v>
      </c>
      <c r="J1171" t="str">
        <f t="shared" si="135"/>
        <v>8440</v>
      </c>
      <c r="K1171" t="str">
        <f>INDEX([1]표준산업분류!C$2:C$2172,MATCH($J1171,[1]표준산업분류!B$2:B$2172,0))</f>
        <v>사법 및 공공질서 행정</v>
      </c>
      <c r="L1171">
        <f>INDEX([1]표준산업분류!D$2:D$2172,MATCH($J1171,[1]표준산업분류!$B$2:$B$2172,0))</f>
        <v>0</v>
      </c>
      <c r="M1171" s="1" t="str">
        <f t="shared" si="129"/>
        <v>사법 및 공공질서 행정 (8440)</v>
      </c>
      <c r="N1171" t="s">
        <v>1573</v>
      </c>
      <c r="O1171" t="s">
        <v>2615</v>
      </c>
      <c r="P1171">
        <f>INDEX([1]표준산업분류!D$2:D$2172,MATCH($N1171,[1]표준산업분류!$B$2:$B$2172,0))</f>
        <v>0</v>
      </c>
      <c r="Q1171" s="1" t="str">
        <f t="shared" si="130"/>
        <v>교도기관 (84403)</v>
      </c>
    </row>
    <row r="1172" spans="1:17" x14ac:dyDescent="0.2">
      <c r="A1172" s="1" t="str">
        <f>INDEX(lv1_index!$B$2:$B$78,MATCH(Tree!$E1172,lv1_index!$C$2:$C$78,0))</f>
        <v>O: 공공행정, 국방 및 사회보장 행정(84)</v>
      </c>
      <c r="B1172" t="str">
        <f t="shared" si="131"/>
        <v>84</v>
      </c>
      <c r="C1172" t="str">
        <f>INDEX([1]표준산업분류!$C$2:$C$2172,MATCH(Tree!$B1172,[1]표준산업분류!$B$2:$B$2172,0))</f>
        <v>공공행정, 국방 및 사회보장 행정</v>
      </c>
      <c r="D1172">
        <f>INDEX([1]표준산업분류!$D$2:$D$2172,MATCH(Tree!$B1172,[1]표준산업분류!$B$2:$B$2172,0))</f>
        <v>0</v>
      </c>
      <c r="E1172" s="1" t="str">
        <f t="shared" si="132"/>
        <v>공공행정, 국방 및 사회보장 행정 (84)</v>
      </c>
      <c r="F1172" t="str">
        <f t="shared" si="133"/>
        <v>844</v>
      </c>
      <c r="G1172" t="str">
        <f>INDEX([1]표준산업분류!C$2:C$2172,MATCH($F1172,[1]표준산업분류!B$2:B$2172,0))</f>
        <v>사법 및 공공질서 행정</v>
      </c>
      <c r="H1172">
        <f>INDEX([1]표준산업분류!D$2:D$2172,MATCH($F1172,[1]표준산업분류!$B$2:$B$2172,0))</f>
        <v>0</v>
      </c>
      <c r="I1172" s="1" t="str">
        <f t="shared" si="134"/>
        <v>사법 및 공공질서 행정 (844)</v>
      </c>
      <c r="J1172" t="str">
        <f t="shared" si="135"/>
        <v>8440</v>
      </c>
      <c r="K1172" t="str">
        <f>INDEX([1]표준산업분류!C$2:C$2172,MATCH($J1172,[1]표준산업분류!B$2:B$2172,0))</f>
        <v>사법 및 공공질서 행정</v>
      </c>
      <c r="L1172">
        <f>INDEX([1]표준산업분류!D$2:D$2172,MATCH($J1172,[1]표준산업분류!$B$2:$B$2172,0))</f>
        <v>0</v>
      </c>
      <c r="M1172" s="1" t="str">
        <f t="shared" si="129"/>
        <v>사법 및 공공질서 행정 (8440)</v>
      </c>
      <c r="N1172" t="s">
        <v>1574</v>
      </c>
      <c r="O1172" t="s">
        <v>2616</v>
      </c>
      <c r="P1172">
        <f>INDEX([1]표준산업분류!D$2:D$2172,MATCH($N1172,[1]표준산업분류!$B$2:$B$2172,0))</f>
        <v>0</v>
      </c>
      <c r="Q1172" s="1" t="str">
        <f t="shared" si="130"/>
        <v>경찰 (84404)</v>
      </c>
    </row>
    <row r="1173" spans="1:17" x14ac:dyDescent="0.2">
      <c r="A1173" s="1" t="str">
        <f>INDEX(lv1_index!$B$2:$B$78,MATCH(Tree!$E1173,lv1_index!$C$2:$C$78,0))</f>
        <v>O: 공공행정, 국방 및 사회보장 행정(84)</v>
      </c>
      <c r="B1173" t="str">
        <f t="shared" si="131"/>
        <v>84</v>
      </c>
      <c r="C1173" t="str">
        <f>INDEX([1]표준산업분류!$C$2:$C$2172,MATCH(Tree!$B1173,[1]표준산업분류!$B$2:$B$2172,0))</f>
        <v>공공행정, 국방 및 사회보장 행정</v>
      </c>
      <c r="D1173">
        <f>INDEX([1]표준산업분류!$D$2:$D$2172,MATCH(Tree!$B1173,[1]표준산업분류!$B$2:$B$2172,0))</f>
        <v>0</v>
      </c>
      <c r="E1173" s="1" t="str">
        <f t="shared" si="132"/>
        <v>공공행정, 국방 및 사회보장 행정 (84)</v>
      </c>
      <c r="F1173" t="str">
        <f t="shared" si="133"/>
        <v>844</v>
      </c>
      <c r="G1173" t="str">
        <f>INDEX([1]표준산업분류!C$2:C$2172,MATCH($F1173,[1]표준산업분류!B$2:B$2172,0))</f>
        <v>사법 및 공공질서 행정</v>
      </c>
      <c r="H1173">
        <f>INDEX([1]표준산업분류!D$2:D$2172,MATCH($F1173,[1]표준산업분류!$B$2:$B$2172,0))</f>
        <v>0</v>
      </c>
      <c r="I1173" s="1" t="str">
        <f t="shared" si="134"/>
        <v>사법 및 공공질서 행정 (844)</v>
      </c>
      <c r="J1173" t="str">
        <f t="shared" si="135"/>
        <v>8440</v>
      </c>
      <c r="K1173" t="str">
        <f>INDEX([1]표준산업분류!C$2:C$2172,MATCH($J1173,[1]표준산업분류!B$2:B$2172,0))</f>
        <v>사법 및 공공질서 행정</v>
      </c>
      <c r="L1173">
        <f>INDEX([1]표준산업분류!D$2:D$2172,MATCH($J1173,[1]표준산업분류!$B$2:$B$2172,0))</f>
        <v>0</v>
      </c>
      <c r="M1173" s="1" t="str">
        <f t="shared" si="129"/>
        <v>사법 및 공공질서 행정 (8440)</v>
      </c>
      <c r="N1173" t="s">
        <v>1575</v>
      </c>
      <c r="O1173" t="s">
        <v>2617</v>
      </c>
      <c r="P1173">
        <f>INDEX([1]표준산업분류!D$2:D$2172,MATCH($N1173,[1]표준산업분류!$B$2:$B$2172,0))</f>
        <v>0</v>
      </c>
      <c r="Q1173" s="1" t="str">
        <f t="shared" si="130"/>
        <v>소방서 (84405)</v>
      </c>
    </row>
    <row r="1174" spans="1:17" x14ac:dyDescent="0.2">
      <c r="A1174" s="1" t="str">
        <f>INDEX(lv1_index!$B$2:$B$78,MATCH(Tree!$E1174,lv1_index!$C$2:$C$78,0))</f>
        <v>O: 공공행정, 국방 및 사회보장 행정(84)</v>
      </c>
      <c r="B1174" t="str">
        <f t="shared" si="131"/>
        <v>84</v>
      </c>
      <c r="C1174" t="str">
        <f>INDEX([1]표준산업분류!$C$2:$C$2172,MATCH(Tree!$B1174,[1]표준산업분류!$B$2:$B$2172,0))</f>
        <v>공공행정, 국방 및 사회보장 행정</v>
      </c>
      <c r="D1174">
        <f>INDEX([1]표준산업분류!$D$2:$D$2172,MATCH(Tree!$B1174,[1]표준산업분류!$B$2:$B$2172,0))</f>
        <v>0</v>
      </c>
      <c r="E1174" s="1" t="str">
        <f t="shared" si="132"/>
        <v>공공행정, 국방 및 사회보장 행정 (84)</v>
      </c>
      <c r="F1174" t="str">
        <f t="shared" si="133"/>
        <v>844</v>
      </c>
      <c r="G1174" t="str">
        <f>INDEX([1]표준산업분류!C$2:C$2172,MATCH($F1174,[1]표준산업분류!B$2:B$2172,0))</f>
        <v>사법 및 공공질서 행정</v>
      </c>
      <c r="H1174">
        <f>INDEX([1]표준산업분류!D$2:D$2172,MATCH($F1174,[1]표준산업분류!$B$2:$B$2172,0))</f>
        <v>0</v>
      </c>
      <c r="I1174" s="1" t="str">
        <f t="shared" si="134"/>
        <v>사법 및 공공질서 행정 (844)</v>
      </c>
      <c r="J1174" t="str">
        <f t="shared" si="135"/>
        <v>8440</v>
      </c>
      <c r="K1174" t="str">
        <f>INDEX([1]표준산업분류!C$2:C$2172,MATCH($J1174,[1]표준산업분류!B$2:B$2172,0))</f>
        <v>사법 및 공공질서 행정</v>
      </c>
      <c r="L1174">
        <f>INDEX([1]표준산업분류!D$2:D$2172,MATCH($J1174,[1]표준산업분류!$B$2:$B$2172,0))</f>
        <v>0</v>
      </c>
      <c r="M1174" s="1" t="str">
        <f t="shared" si="129"/>
        <v>사법 및 공공질서 행정 (8440)</v>
      </c>
      <c r="N1174" t="s">
        <v>1576</v>
      </c>
      <c r="O1174" t="s">
        <v>2618</v>
      </c>
      <c r="P1174">
        <f>INDEX([1]표준산업분류!D$2:D$2172,MATCH($N1174,[1]표준산업분류!$B$2:$B$2172,0))</f>
        <v>0</v>
      </c>
      <c r="Q1174" s="1" t="str">
        <f t="shared" si="130"/>
        <v>기타 사법 및 공공질서 행정 (84409)</v>
      </c>
    </row>
    <row r="1175" spans="1:17" x14ac:dyDescent="0.2">
      <c r="A1175" s="1" t="str">
        <f>INDEX(lv1_index!$B$2:$B$78,MATCH(Tree!$E1175,lv1_index!$C$2:$C$78,0))</f>
        <v>O: 공공행정, 국방 및 사회보장 행정(84)</v>
      </c>
      <c r="B1175" t="str">
        <f t="shared" si="131"/>
        <v>84</v>
      </c>
      <c r="C1175" t="str">
        <f>INDEX([1]표준산업분류!$C$2:$C$2172,MATCH(Tree!$B1175,[1]표준산업분류!$B$2:$B$2172,0))</f>
        <v>공공행정, 국방 및 사회보장 행정</v>
      </c>
      <c r="D1175">
        <f>INDEX([1]표준산업분류!$D$2:$D$2172,MATCH(Tree!$B1175,[1]표준산업분류!$B$2:$B$2172,0))</f>
        <v>0</v>
      </c>
      <c r="E1175" s="1" t="str">
        <f t="shared" si="132"/>
        <v>공공행정, 국방 및 사회보장 행정 (84)</v>
      </c>
      <c r="F1175" t="str">
        <f t="shared" si="133"/>
        <v>845</v>
      </c>
      <c r="G1175" t="str">
        <f>INDEX([1]표준산업분류!C$2:C$2172,MATCH($F1175,[1]표준산업분류!B$2:B$2172,0))</f>
        <v>사회보장 행정</v>
      </c>
      <c r="H1175">
        <f>INDEX([1]표준산업분류!D$2:D$2172,MATCH($F1175,[1]표준산업분류!$B$2:$B$2172,0))</f>
        <v>0</v>
      </c>
      <c r="I1175" s="1" t="str">
        <f t="shared" si="134"/>
        <v>사회보장 행정 (845)</v>
      </c>
      <c r="J1175" t="str">
        <f t="shared" si="135"/>
        <v>8450</v>
      </c>
      <c r="K1175" t="str">
        <f>INDEX([1]표준산업분류!C$2:C$2172,MATCH($J1175,[1]표준산업분류!B$2:B$2172,0))</f>
        <v>사회보장 행정</v>
      </c>
      <c r="L1175">
        <f>INDEX([1]표준산업분류!D$2:D$2172,MATCH($J1175,[1]표준산업분류!$B$2:$B$2172,0))</f>
        <v>0</v>
      </c>
      <c r="M1175" s="1" t="str">
        <f t="shared" si="129"/>
        <v>사회보장 행정 (8450)</v>
      </c>
      <c r="N1175" t="s">
        <v>1577</v>
      </c>
      <c r="O1175" t="s">
        <v>3</v>
      </c>
      <c r="P1175">
        <f>INDEX([1]표준산업분류!D$2:D$2172,MATCH($N1175,[1]표준산업분류!$B$2:$B$2172,0))</f>
        <v>0</v>
      </c>
      <c r="Q1175" s="1" t="str">
        <f t="shared" si="130"/>
        <v>사회보장 행정 (84500)</v>
      </c>
    </row>
    <row r="1176" spans="1:17" x14ac:dyDescent="0.2">
      <c r="A1176" s="1" t="str">
        <f>INDEX(lv1_index!$B$2:$B$78,MATCH(Tree!$E1176,lv1_index!$C$2:$C$78,0))</f>
        <v>P: 교육 서비스업(85)</v>
      </c>
      <c r="B1176" t="str">
        <f t="shared" si="131"/>
        <v>85</v>
      </c>
      <c r="C1176" t="str">
        <f>INDEX([1]표준산업분류!$C$2:$C$2172,MATCH(Tree!$B1176,[1]표준산업분류!$B$2:$B$2172,0))</f>
        <v>교육 서비스업</v>
      </c>
      <c r="D1176">
        <f>INDEX([1]표준산업분류!$D$2:$D$2172,MATCH(Tree!$B1176,[1]표준산업분류!$B$2:$B$2172,0))</f>
        <v>118</v>
      </c>
      <c r="E1176" s="1" t="str">
        <f t="shared" si="132"/>
        <v>교육 서비스업 (85)</v>
      </c>
      <c r="F1176" t="str">
        <f t="shared" si="133"/>
        <v>851</v>
      </c>
      <c r="G1176" t="str">
        <f>INDEX([1]표준산업분류!C$2:C$2172,MATCH($F1176,[1]표준산업분류!B$2:B$2172,0))</f>
        <v>초등 교육기관</v>
      </c>
      <c r="H1176">
        <f>INDEX([1]표준산업분류!D$2:D$2172,MATCH($F1176,[1]표준산업분류!$B$2:$B$2172,0))</f>
        <v>2</v>
      </c>
      <c r="I1176" s="1" t="str">
        <f t="shared" si="134"/>
        <v>초등 교육기관 (851)</v>
      </c>
      <c r="J1176" t="str">
        <f t="shared" si="135"/>
        <v>8511</v>
      </c>
      <c r="K1176" t="str">
        <f>INDEX([1]표준산업분류!C$2:C$2172,MATCH($J1176,[1]표준산업분류!B$2:B$2172,0))</f>
        <v>유아 교육기관</v>
      </c>
      <c r="L1176">
        <f>INDEX([1]표준산업분류!D$2:D$2172,MATCH($J1176,[1]표준산업분류!$B$2:$B$2172,0))</f>
        <v>2</v>
      </c>
      <c r="M1176" s="1" t="str">
        <f t="shared" si="129"/>
        <v>유아 교육기관 (8511)</v>
      </c>
      <c r="N1176" t="s">
        <v>1578</v>
      </c>
      <c r="O1176" t="s">
        <v>384</v>
      </c>
      <c r="P1176">
        <f>INDEX([1]표준산업분류!D$2:D$2172,MATCH($N1176,[1]표준산업분류!$B$2:$B$2172,0))</f>
        <v>2</v>
      </c>
      <c r="Q1176" s="1" t="str">
        <f t="shared" si="130"/>
        <v>유아 교육기관 (85110)</v>
      </c>
    </row>
    <row r="1177" spans="1:17" x14ac:dyDescent="0.2">
      <c r="A1177" s="1" t="str">
        <f>INDEX(lv1_index!$B$2:$B$78,MATCH(Tree!$E1177,lv1_index!$C$2:$C$78,0))</f>
        <v>P: 교육 서비스업(85)</v>
      </c>
      <c r="B1177" t="str">
        <f t="shared" si="131"/>
        <v>85</v>
      </c>
      <c r="C1177" t="str">
        <f>INDEX([1]표준산업분류!$C$2:$C$2172,MATCH(Tree!$B1177,[1]표준산업분류!$B$2:$B$2172,0))</f>
        <v>교육 서비스업</v>
      </c>
      <c r="D1177">
        <f>INDEX([1]표준산업분류!$D$2:$D$2172,MATCH(Tree!$B1177,[1]표준산업분류!$B$2:$B$2172,0))</f>
        <v>118</v>
      </c>
      <c r="E1177" s="1" t="str">
        <f t="shared" si="132"/>
        <v>교육 서비스업 (85)</v>
      </c>
      <c r="F1177" t="str">
        <f t="shared" si="133"/>
        <v>851</v>
      </c>
      <c r="G1177" t="str">
        <f>INDEX([1]표준산업분류!C$2:C$2172,MATCH($F1177,[1]표준산업분류!B$2:B$2172,0))</f>
        <v>초등 교육기관</v>
      </c>
      <c r="H1177">
        <f>INDEX([1]표준산업분류!D$2:D$2172,MATCH($F1177,[1]표준산업분류!$B$2:$B$2172,0))</f>
        <v>2</v>
      </c>
      <c r="I1177" s="1" t="str">
        <f t="shared" si="134"/>
        <v>초등 교육기관 (851)</v>
      </c>
      <c r="J1177" t="str">
        <f t="shared" si="135"/>
        <v>8512</v>
      </c>
      <c r="K1177" t="str">
        <f>INDEX([1]표준산업분류!C$2:C$2172,MATCH($J1177,[1]표준산업분류!B$2:B$2172,0))</f>
        <v>초등학교</v>
      </c>
      <c r="L1177">
        <f>INDEX([1]표준산업분류!D$2:D$2172,MATCH($J1177,[1]표준산업분류!$B$2:$B$2172,0))</f>
        <v>0</v>
      </c>
      <c r="M1177" s="1" t="str">
        <f t="shared" si="129"/>
        <v>초등학교 (8512)</v>
      </c>
      <c r="N1177" t="s">
        <v>1579</v>
      </c>
      <c r="O1177" t="s">
        <v>385</v>
      </c>
      <c r="P1177">
        <f>INDEX([1]표준산업분류!D$2:D$2172,MATCH($N1177,[1]표준산업분류!$B$2:$B$2172,0))</f>
        <v>0</v>
      </c>
      <c r="Q1177" s="1" t="str">
        <f t="shared" si="130"/>
        <v>초등학교 (85120)</v>
      </c>
    </row>
    <row r="1178" spans="1:17" x14ac:dyDescent="0.2">
      <c r="A1178" s="1" t="str">
        <f>INDEX(lv1_index!$B$2:$B$78,MATCH(Tree!$E1178,lv1_index!$C$2:$C$78,0))</f>
        <v>P: 교육 서비스업(85)</v>
      </c>
      <c r="B1178" t="str">
        <f t="shared" si="131"/>
        <v>85</v>
      </c>
      <c r="C1178" t="str">
        <f>INDEX([1]표준산업분류!$C$2:$C$2172,MATCH(Tree!$B1178,[1]표준산업분류!$B$2:$B$2172,0))</f>
        <v>교육 서비스업</v>
      </c>
      <c r="D1178">
        <f>INDEX([1]표준산업분류!$D$2:$D$2172,MATCH(Tree!$B1178,[1]표준산업분류!$B$2:$B$2172,0))</f>
        <v>118</v>
      </c>
      <c r="E1178" s="1" t="str">
        <f t="shared" si="132"/>
        <v>교육 서비스업 (85)</v>
      </c>
      <c r="F1178" t="str">
        <f t="shared" si="133"/>
        <v>852</v>
      </c>
      <c r="G1178" t="str">
        <f>INDEX([1]표준산업분류!C$2:C$2172,MATCH($F1178,[1]표준산업분류!B$2:B$2172,0))</f>
        <v>중등 교육기관</v>
      </c>
      <c r="H1178">
        <f>INDEX([1]표준산업분류!D$2:D$2172,MATCH($F1178,[1]표준산업분류!$B$2:$B$2172,0))</f>
        <v>0</v>
      </c>
      <c r="I1178" s="1" t="str">
        <f t="shared" si="134"/>
        <v>중등 교육기관 (852)</v>
      </c>
      <c r="J1178" t="str">
        <f t="shared" si="135"/>
        <v>8521</v>
      </c>
      <c r="K1178" t="str">
        <f>INDEX([1]표준산업분류!C$2:C$2172,MATCH($J1178,[1]표준산업분류!B$2:B$2172,0))</f>
        <v>일반 중등 교육기관</v>
      </c>
      <c r="L1178">
        <f>INDEX([1]표준산업분류!D$2:D$2172,MATCH($J1178,[1]표준산업분류!$B$2:$B$2172,0))</f>
        <v>0</v>
      </c>
      <c r="M1178" s="1" t="str">
        <f t="shared" si="129"/>
        <v>일반 중등 교육기관 (8521)</v>
      </c>
      <c r="N1178" t="s">
        <v>1580</v>
      </c>
      <c r="O1178" t="s">
        <v>2619</v>
      </c>
      <c r="P1178">
        <f>INDEX([1]표준산업분류!D$2:D$2172,MATCH($N1178,[1]표준산업분류!$B$2:$B$2172,0))</f>
        <v>0</v>
      </c>
      <c r="Q1178" s="1" t="str">
        <f t="shared" si="130"/>
        <v>중학교 (85211)</v>
      </c>
    </row>
    <row r="1179" spans="1:17" x14ac:dyDescent="0.2">
      <c r="A1179" s="1" t="str">
        <f>INDEX(lv1_index!$B$2:$B$78,MATCH(Tree!$E1179,lv1_index!$C$2:$C$78,0))</f>
        <v>P: 교육 서비스업(85)</v>
      </c>
      <c r="B1179" t="str">
        <f t="shared" si="131"/>
        <v>85</v>
      </c>
      <c r="C1179" t="str">
        <f>INDEX([1]표준산업분류!$C$2:$C$2172,MATCH(Tree!$B1179,[1]표준산업분류!$B$2:$B$2172,0))</f>
        <v>교육 서비스업</v>
      </c>
      <c r="D1179">
        <f>INDEX([1]표준산업분류!$D$2:$D$2172,MATCH(Tree!$B1179,[1]표준산업분류!$B$2:$B$2172,0))</f>
        <v>118</v>
      </c>
      <c r="E1179" s="1" t="str">
        <f t="shared" si="132"/>
        <v>교육 서비스업 (85)</v>
      </c>
      <c r="F1179" t="str">
        <f t="shared" si="133"/>
        <v>852</v>
      </c>
      <c r="G1179" t="str">
        <f>INDEX([1]표준산업분류!C$2:C$2172,MATCH($F1179,[1]표준산업분류!B$2:B$2172,0))</f>
        <v>중등 교육기관</v>
      </c>
      <c r="H1179">
        <f>INDEX([1]표준산업분류!D$2:D$2172,MATCH($F1179,[1]표준산업분류!$B$2:$B$2172,0))</f>
        <v>0</v>
      </c>
      <c r="I1179" s="1" t="str">
        <f t="shared" si="134"/>
        <v>중등 교육기관 (852)</v>
      </c>
      <c r="J1179" t="str">
        <f t="shared" si="135"/>
        <v>8521</v>
      </c>
      <c r="K1179" t="str">
        <f>INDEX([1]표준산업분류!C$2:C$2172,MATCH($J1179,[1]표준산업분류!B$2:B$2172,0))</f>
        <v>일반 중등 교육기관</v>
      </c>
      <c r="L1179">
        <f>INDEX([1]표준산업분류!D$2:D$2172,MATCH($J1179,[1]표준산업분류!$B$2:$B$2172,0))</f>
        <v>0</v>
      </c>
      <c r="M1179" s="1" t="str">
        <f t="shared" si="129"/>
        <v>일반 중등 교육기관 (8521)</v>
      </c>
      <c r="N1179" t="s">
        <v>1581</v>
      </c>
      <c r="O1179" t="s">
        <v>2620</v>
      </c>
      <c r="P1179">
        <f>INDEX([1]표준산업분류!D$2:D$2172,MATCH($N1179,[1]표준산업분류!$B$2:$B$2172,0))</f>
        <v>0</v>
      </c>
      <c r="Q1179" s="1" t="str">
        <f t="shared" si="130"/>
        <v>일반 고등학교 (85212)</v>
      </c>
    </row>
    <row r="1180" spans="1:17" x14ac:dyDescent="0.2">
      <c r="A1180" s="1" t="str">
        <f>INDEX(lv1_index!$B$2:$B$78,MATCH(Tree!$E1180,lv1_index!$C$2:$C$78,0))</f>
        <v>P: 교육 서비스업(85)</v>
      </c>
      <c r="B1180" t="str">
        <f t="shared" si="131"/>
        <v>85</v>
      </c>
      <c r="C1180" t="str">
        <f>INDEX([1]표준산업분류!$C$2:$C$2172,MATCH(Tree!$B1180,[1]표준산업분류!$B$2:$B$2172,0))</f>
        <v>교육 서비스업</v>
      </c>
      <c r="D1180">
        <f>INDEX([1]표준산업분류!$D$2:$D$2172,MATCH(Tree!$B1180,[1]표준산업분류!$B$2:$B$2172,0))</f>
        <v>118</v>
      </c>
      <c r="E1180" s="1" t="str">
        <f t="shared" si="132"/>
        <v>교육 서비스업 (85)</v>
      </c>
      <c r="F1180" t="str">
        <f t="shared" si="133"/>
        <v>852</v>
      </c>
      <c r="G1180" t="str">
        <f>INDEX([1]표준산업분류!C$2:C$2172,MATCH($F1180,[1]표준산업분류!B$2:B$2172,0))</f>
        <v>중등 교육기관</v>
      </c>
      <c r="H1180">
        <f>INDEX([1]표준산업분류!D$2:D$2172,MATCH($F1180,[1]표준산업분류!$B$2:$B$2172,0))</f>
        <v>0</v>
      </c>
      <c r="I1180" s="1" t="str">
        <f t="shared" si="134"/>
        <v>중등 교육기관 (852)</v>
      </c>
      <c r="J1180" t="str">
        <f t="shared" si="135"/>
        <v>8522</v>
      </c>
      <c r="K1180" t="str">
        <f>INDEX([1]표준산업분류!C$2:C$2172,MATCH($J1180,[1]표준산업분류!B$2:B$2172,0))</f>
        <v>기술 및 직업 중등 교육기관</v>
      </c>
      <c r="L1180">
        <f>INDEX([1]표준산업분류!D$2:D$2172,MATCH($J1180,[1]표준산업분류!$B$2:$B$2172,0))</f>
        <v>0</v>
      </c>
      <c r="M1180" s="1" t="str">
        <f t="shared" si="129"/>
        <v>기술 및 직업 중등 교육기관 (8522)</v>
      </c>
      <c r="N1180" t="s">
        <v>1582</v>
      </c>
      <c r="O1180" t="s">
        <v>2621</v>
      </c>
      <c r="P1180">
        <f>INDEX([1]표준산업분류!D$2:D$2172,MATCH($N1180,[1]표준산업분류!$B$2:$B$2172,0))</f>
        <v>0</v>
      </c>
      <c r="Q1180" s="1" t="str">
        <f t="shared" si="130"/>
        <v>상업 및 정보산업 고등학교 (85221)</v>
      </c>
    </row>
    <row r="1181" spans="1:17" x14ac:dyDescent="0.2">
      <c r="A1181" s="1" t="str">
        <f>INDEX(lv1_index!$B$2:$B$78,MATCH(Tree!$E1181,lv1_index!$C$2:$C$78,0))</f>
        <v>P: 교육 서비스업(85)</v>
      </c>
      <c r="B1181" t="str">
        <f t="shared" si="131"/>
        <v>85</v>
      </c>
      <c r="C1181" t="str">
        <f>INDEX([1]표준산업분류!$C$2:$C$2172,MATCH(Tree!$B1181,[1]표준산업분류!$B$2:$B$2172,0))</f>
        <v>교육 서비스업</v>
      </c>
      <c r="D1181">
        <f>INDEX([1]표준산업분류!$D$2:$D$2172,MATCH(Tree!$B1181,[1]표준산업분류!$B$2:$B$2172,0))</f>
        <v>118</v>
      </c>
      <c r="E1181" s="1" t="str">
        <f t="shared" si="132"/>
        <v>교육 서비스업 (85)</v>
      </c>
      <c r="F1181" t="str">
        <f t="shared" si="133"/>
        <v>852</v>
      </c>
      <c r="G1181" t="str">
        <f>INDEX([1]표준산업분류!C$2:C$2172,MATCH($F1181,[1]표준산업분류!B$2:B$2172,0))</f>
        <v>중등 교육기관</v>
      </c>
      <c r="H1181">
        <f>INDEX([1]표준산업분류!D$2:D$2172,MATCH($F1181,[1]표준산업분류!$B$2:$B$2172,0))</f>
        <v>0</v>
      </c>
      <c r="I1181" s="1" t="str">
        <f t="shared" si="134"/>
        <v>중등 교육기관 (852)</v>
      </c>
      <c r="J1181" t="str">
        <f t="shared" si="135"/>
        <v>8522</v>
      </c>
      <c r="K1181" t="str">
        <f>INDEX([1]표준산업분류!C$2:C$2172,MATCH($J1181,[1]표준산업분류!B$2:B$2172,0))</f>
        <v>기술 및 직업 중등 교육기관</v>
      </c>
      <c r="L1181">
        <f>INDEX([1]표준산업분류!D$2:D$2172,MATCH($J1181,[1]표준산업분류!$B$2:$B$2172,0))</f>
        <v>0</v>
      </c>
      <c r="M1181" s="1" t="str">
        <f t="shared" si="129"/>
        <v>기술 및 직업 중등 교육기관 (8522)</v>
      </c>
      <c r="N1181" t="s">
        <v>1583</v>
      </c>
      <c r="O1181" t="s">
        <v>2622</v>
      </c>
      <c r="P1181">
        <f>INDEX([1]표준산업분류!D$2:D$2172,MATCH($N1181,[1]표준산업분류!$B$2:$B$2172,0))</f>
        <v>0</v>
      </c>
      <c r="Q1181" s="1" t="str">
        <f t="shared" si="130"/>
        <v>공업 고등학교 (85222)</v>
      </c>
    </row>
    <row r="1182" spans="1:17" x14ac:dyDescent="0.2">
      <c r="A1182" s="1" t="str">
        <f>INDEX(lv1_index!$B$2:$B$78,MATCH(Tree!$E1182,lv1_index!$C$2:$C$78,0))</f>
        <v>P: 교육 서비스업(85)</v>
      </c>
      <c r="B1182" t="str">
        <f t="shared" si="131"/>
        <v>85</v>
      </c>
      <c r="C1182" t="str">
        <f>INDEX([1]표준산업분류!$C$2:$C$2172,MATCH(Tree!$B1182,[1]표준산업분류!$B$2:$B$2172,0))</f>
        <v>교육 서비스업</v>
      </c>
      <c r="D1182">
        <f>INDEX([1]표준산업분류!$D$2:$D$2172,MATCH(Tree!$B1182,[1]표준산업분류!$B$2:$B$2172,0))</f>
        <v>118</v>
      </c>
      <c r="E1182" s="1" t="str">
        <f t="shared" si="132"/>
        <v>교육 서비스업 (85)</v>
      </c>
      <c r="F1182" t="str">
        <f t="shared" si="133"/>
        <v>852</v>
      </c>
      <c r="G1182" t="str">
        <f>INDEX([1]표준산업분류!C$2:C$2172,MATCH($F1182,[1]표준산업분류!B$2:B$2172,0))</f>
        <v>중등 교육기관</v>
      </c>
      <c r="H1182">
        <f>INDEX([1]표준산업분류!D$2:D$2172,MATCH($F1182,[1]표준산업분류!$B$2:$B$2172,0))</f>
        <v>0</v>
      </c>
      <c r="I1182" s="1" t="str">
        <f t="shared" si="134"/>
        <v>중등 교육기관 (852)</v>
      </c>
      <c r="J1182" t="str">
        <f t="shared" si="135"/>
        <v>8522</v>
      </c>
      <c r="K1182" t="str">
        <f>INDEX([1]표준산업분류!C$2:C$2172,MATCH($J1182,[1]표준산업분류!B$2:B$2172,0))</f>
        <v>기술 및 직업 중등 교육기관</v>
      </c>
      <c r="L1182">
        <f>INDEX([1]표준산업분류!D$2:D$2172,MATCH($J1182,[1]표준산업분류!$B$2:$B$2172,0))</f>
        <v>0</v>
      </c>
      <c r="M1182" s="1" t="str">
        <f t="shared" si="129"/>
        <v>기술 및 직업 중등 교육기관 (8522)</v>
      </c>
      <c r="N1182" t="s">
        <v>1584</v>
      </c>
      <c r="O1182" t="s">
        <v>2623</v>
      </c>
      <c r="P1182">
        <f>INDEX([1]표준산업분류!D$2:D$2172,MATCH($N1182,[1]표준산업분류!$B$2:$B$2172,0))</f>
        <v>0</v>
      </c>
      <c r="Q1182" s="1" t="str">
        <f t="shared" si="130"/>
        <v>기타 기술 및 직업 고등학교 (85229)</v>
      </c>
    </row>
    <row r="1183" spans="1:17" x14ac:dyDescent="0.2">
      <c r="A1183" s="1" t="str">
        <f>INDEX(lv1_index!$B$2:$B$78,MATCH(Tree!$E1183,lv1_index!$C$2:$C$78,0))</f>
        <v>P: 교육 서비스업(85)</v>
      </c>
      <c r="B1183" t="str">
        <f t="shared" si="131"/>
        <v>85</v>
      </c>
      <c r="C1183" t="str">
        <f>INDEX([1]표준산업분류!$C$2:$C$2172,MATCH(Tree!$B1183,[1]표준산업분류!$B$2:$B$2172,0))</f>
        <v>교육 서비스업</v>
      </c>
      <c r="D1183">
        <f>INDEX([1]표준산업분류!$D$2:$D$2172,MATCH(Tree!$B1183,[1]표준산업분류!$B$2:$B$2172,0))</f>
        <v>118</v>
      </c>
      <c r="E1183" s="1" t="str">
        <f t="shared" si="132"/>
        <v>교육 서비스업 (85)</v>
      </c>
      <c r="F1183" t="str">
        <f t="shared" si="133"/>
        <v>853</v>
      </c>
      <c r="G1183" t="str">
        <f>INDEX([1]표준산업분류!C$2:C$2172,MATCH($F1183,[1]표준산업분류!B$2:B$2172,0))</f>
        <v>고등 교육기관</v>
      </c>
      <c r="H1183">
        <f>INDEX([1]표준산업분류!D$2:D$2172,MATCH($F1183,[1]표준산업분류!$B$2:$B$2172,0))</f>
        <v>0</v>
      </c>
      <c r="I1183" s="1" t="str">
        <f t="shared" si="134"/>
        <v>고등 교육기관 (853)</v>
      </c>
      <c r="J1183" t="str">
        <f t="shared" si="135"/>
        <v>8530</v>
      </c>
      <c r="K1183" t="str">
        <f>INDEX([1]표준산업분류!C$2:C$2172,MATCH($J1183,[1]표준산업분류!B$2:B$2172,0))</f>
        <v>고등 교육기관</v>
      </c>
      <c r="L1183">
        <f>INDEX([1]표준산업분류!D$2:D$2172,MATCH($J1183,[1]표준산업분류!$B$2:$B$2172,0))</f>
        <v>0</v>
      </c>
      <c r="M1183" s="1" t="str">
        <f t="shared" si="129"/>
        <v>고등 교육기관 (8530)</v>
      </c>
      <c r="N1183" t="s">
        <v>1585</v>
      </c>
      <c r="O1183" t="s">
        <v>2624</v>
      </c>
      <c r="P1183">
        <f>INDEX([1]표준산업분류!D$2:D$2172,MATCH($N1183,[1]표준산업분류!$B$2:$B$2172,0))</f>
        <v>0</v>
      </c>
      <c r="Q1183" s="1" t="str">
        <f t="shared" si="130"/>
        <v>전문대학 (85301)</v>
      </c>
    </row>
    <row r="1184" spans="1:17" x14ac:dyDescent="0.2">
      <c r="A1184" s="1" t="str">
        <f>INDEX(lv1_index!$B$2:$B$78,MATCH(Tree!$E1184,lv1_index!$C$2:$C$78,0))</f>
        <v>P: 교육 서비스업(85)</v>
      </c>
      <c r="B1184" t="str">
        <f t="shared" si="131"/>
        <v>85</v>
      </c>
      <c r="C1184" t="str">
        <f>INDEX([1]표준산업분류!$C$2:$C$2172,MATCH(Tree!$B1184,[1]표준산업분류!$B$2:$B$2172,0))</f>
        <v>교육 서비스업</v>
      </c>
      <c r="D1184">
        <f>INDEX([1]표준산업분류!$D$2:$D$2172,MATCH(Tree!$B1184,[1]표준산업분류!$B$2:$B$2172,0))</f>
        <v>118</v>
      </c>
      <c r="E1184" s="1" t="str">
        <f t="shared" si="132"/>
        <v>교육 서비스업 (85)</v>
      </c>
      <c r="F1184" t="str">
        <f t="shared" si="133"/>
        <v>853</v>
      </c>
      <c r="G1184" t="str">
        <f>INDEX([1]표준산업분류!C$2:C$2172,MATCH($F1184,[1]표준산업분류!B$2:B$2172,0))</f>
        <v>고등 교육기관</v>
      </c>
      <c r="H1184">
        <f>INDEX([1]표준산업분류!D$2:D$2172,MATCH($F1184,[1]표준산업분류!$B$2:$B$2172,0))</f>
        <v>0</v>
      </c>
      <c r="I1184" s="1" t="str">
        <f t="shared" si="134"/>
        <v>고등 교육기관 (853)</v>
      </c>
      <c r="J1184" t="str">
        <f t="shared" si="135"/>
        <v>8530</v>
      </c>
      <c r="K1184" t="str">
        <f>INDEX([1]표준산업분류!C$2:C$2172,MATCH($J1184,[1]표준산업분류!B$2:B$2172,0))</f>
        <v>고등 교육기관</v>
      </c>
      <c r="L1184">
        <f>INDEX([1]표준산업분류!D$2:D$2172,MATCH($J1184,[1]표준산업분류!$B$2:$B$2172,0))</f>
        <v>0</v>
      </c>
      <c r="M1184" s="1" t="str">
        <f t="shared" si="129"/>
        <v>고등 교육기관 (8530)</v>
      </c>
      <c r="N1184" t="s">
        <v>1586</v>
      </c>
      <c r="O1184" t="s">
        <v>2625</v>
      </c>
      <c r="P1184">
        <f>INDEX([1]표준산업분류!D$2:D$2172,MATCH($N1184,[1]표준산업분류!$B$2:$B$2172,0))</f>
        <v>0</v>
      </c>
      <c r="Q1184" s="1" t="str">
        <f t="shared" si="130"/>
        <v>대학교 (85302)</v>
      </c>
    </row>
    <row r="1185" spans="1:17" x14ac:dyDescent="0.2">
      <c r="A1185" s="1" t="str">
        <f>INDEX(lv1_index!$B$2:$B$78,MATCH(Tree!$E1185,lv1_index!$C$2:$C$78,0))</f>
        <v>P: 교육 서비스업(85)</v>
      </c>
      <c r="B1185" t="str">
        <f t="shared" si="131"/>
        <v>85</v>
      </c>
      <c r="C1185" t="str">
        <f>INDEX([1]표준산업분류!$C$2:$C$2172,MATCH(Tree!$B1185,[1]표준산업분류!$B$2:$B$2172,0))</f>
        <v>교육 서비스업</v>
      </c>
      <c r="D1185">
        <f>INDEX([1]표준산업분류!$D$2:$D$2172,MATCH(Tree!$B1185,[1]표준산업분류!$B$2:$B$2172,0))</f>
        <v>118</v>
      </c>
      <c r="E1185" s="1" t="str">
        <f t="shared" si="132"/>
        <v>교육 서비스업 (85)</v>
      </c>
      <c r="F1185" t="str">
        <f t="shared" si="133"/>
        <v>853</v>
      </c>
      <c r="G1185" t="str">
        <f>INDEX([1]표준산업분류!C$2:C$2172,MATCH($F1185,[1]표준산업분류!B$2:B$2172,0))</f>
        <v>고등 교육기관</v>
      </c>
      <c r="H1185">
        <f>INDEX([1]표준산업분류!D$2:D$2172,MATCH($F1185,[1]표준산업분류!$B$2:$B$2172,0))</f>
        <v>0</v>
      </c>
      <c r="I1185" s="1" t="str">
        <f t="shared" si="134"/>
        <v>고등 교육기관 (853)</v>
      </c>
      <c r="J1185" t="str">
        <f t="shared" si="135"/>
        <v>8530</v>
      </c>
      <c r="K1185" t="str">
        <f>INDEX([1]표준산업분류!C$2:C$2172,MATCH($J1185,[1]표준산업분류!B$2:B$2172,0))</f>
        <v>고등 교육기관</v>
      </c>
      <c r="L1185">
        <f>INDEX([1]표준산업분류!D$2:D$2172,MATCH($J1185,[1]표준산업분류!$B$2:$B$2172,0))</f>
        <v>0</v>
      </c>
      <c r="M1185" s="1" t="str">
        <f t="shared" si="129"/>
        <v>고등 교육기관 (8530)</v>
      </c>
      <c r="N1185" t="s">
        <v>1587</v>
      </c>
      <c r="O1185" t="s">
        <v>2626</v>
      </c>
      <c r="P1185">
        <f>INDEX([1]표준산업분류!D$2:D$2172,MATCH($N1185,[1]표준산업분류!$B$2:$B$2172,0))</f>
        <v>0</v>
      </c>
      <c r="Q1185" s="1" t="str">
        <f t="shared" si="130"/>
        <v>대학원 (85303)</v>
      </c>
    </row>
    <row r="1186" spans="1:17" x14ac:dyDescent="0.2">
      <c r="A1186" s="1" t="str">
        <f>INDEX(lv1_index!$B$2:$B$78,MATCH(Tree!$E1186,lv1_index!$C$2:$C$78,0))</f>
        <v>P: 교육 서비스업(85)</v>
      </c>
      <c r="B1186" t="str">
        <f t="shared" si="131"/>
        <v>85</v>
      </c>
      <c r="C1186" t="str">
        <f>INDEX([1]표준산업분류!$C$2:$C$2172,MATCH(Tree!$B1186,[1]표준산업분류!$B$2:$B$2172,0))</f>
        <v>교육 서비스업</v>
      </c>
      <c r="D1186">
        <f>INDEX([1]표준산업분류!$D$2:$D$2172,MATCH(Tree!$B1186,[1]표준산업분류!$B$2:$B$2172,0))</f>
        <v>118</v>
      </c>
      <c r="E1186" s="1" t="str">
        <f t="shared" si="132"/>
        <v>교육 서비스업 (85)</v>
      </c>
      <c r="F1186" t="str">
        <f t="shared" si="133"/>
        <v>854</v>
      </c>
      <c r="G1186" t="str">
        <f>INDEX([1]표준산업분류!C$2:C$2172,MATCH($F1186,[1]표준산업분류!B$2:B$2172,0))</f>
        <v>특수학교, 외국인학교 및 대안학교</v>
      </c>
      <c r="H1186">
        <f>INDEX([1]표준산업분류!D$2:D$2172,MATCH($F1186,[1]표준산업분류!$B$2:$B$2172,0))</f>
        <v>0</v>
      </c>
      <c r="I1186" s="1" t="str">
        <f t="shared" si="134"/>
        <v>특수학교, 외국인학교 및 대안학교 (854)</v>
      </c>
      <c r="J1186" t="str">
        <f t="shared" si="135"/>
        <v>8541</v>
      </c>
      <c r="K1186" t="str">
        <f>INDEX([1]표준산업분류!C$2:C$2172,MATCH($J1186,[1]표준산업분류!B$2:B$2172,0))</f>
        <v>특수학교</v>
      </c>
      <c r="L1186">
        <f>INDEX([1]표준산업분류!D$2:D$2172,MATCH($J1186,[1]표준산업분류!$B$2:$B$2172,0))</f>
        <v>0</v>
      </c>
      <c r="M1186" s="1" t="str">
        <f t="shared" si="129"/>
        <v>특수학교 (8541)</v>
      </c>
      <c r="N1186" t="s">
        <v>1588</v>
      </c>
      <c r="O1186" t="s">
        <v>386</v>
      </c>
      <c r="P1186">
        <f>INDEX([1]표준산업분류!D$2:D$2172,MATCH($N1186,[1]표준산업분류!$B$2:$B$2172,0))</f>
        <v>0</v>
      </c>
      <c r="Q1186" s="1" t="str">
        <f t="shared" si="130"/>
        <v>특수학교 (85410)</v>
      </c>
    </row>
    <row r="1187" spans="1:17" x14ac:dyDescent="0.2">
      <c r="A1187" s="1" t="str">
        <f>INDEX(lv1_index!$B$2:$B$78,MATCH(Tree!$E1187,lv1_index!$C$2:$C$78,0))</f>
        <v>P: 교육 서비스업(85)</v>
      </c>
      <c r="B1187" t="str">
        <f t="shared" si="131"/>
        <v>85</v>
      </c>
      <c r="C1187" t="str">
        <f>INDEX([1]표준산업분류!$C$2:$C$2172,MATCH(Tree!$B1187,[1]표준산업분류!$B$2:$B$2172,0))</f>
        <v>교육 서비스업</v>
      </c>
      <c r="D1187">
        <f>INDEX([1]표준산업분류!$D$2:$D$2172,MATCH(Tree!$B1187,[1]표준산업분류!$B$2:$B$2172,0))</f>
        <v>118</v>
      </c>
      <c r="E1187" s="1" t="str">
        <f t="shared" si="132"/>
        <v>교육 서비스업 (85)</v>
      </c>
      <c r="F1187" t="str">
        <f t="shared" si="133"/>
        <v>854</v>
      </c>
      <c r="G1187" t="str">
        <f>INDEX([1]표준산업분류!C$2:C$2172,MATCH($F1187,[1]표준산업분류!B$2:B$2172,0))</f>
        <v>특수학교, 외국인학교 및 대안학교</v>
      </c>
      <c r="H1187">
        <f>INDEX([1]표준산업분류!D$2:D$2172,MATCH($F1187,[1]표준산업분류!$B$2:$B$2172,0))</f>
        <v>0</v>
      </c>
      <c r="I1187" s="1" t="str">
        <f t="shared" si="134"/>
        <v>특수학교, 외국인학교 및 대안학교 (854)</v>
      </c>
      <c r="J1187" t="str">
        <f t="shared" si="135"/>
        <v>8542</v>
      </c>
      <c r="K1187" t="str">
        <f>INDEX([1]표준산업분류!C$2:C$2172,MATCH($J1187,[1]표준산업분류!B$2:B$2172,0))</f>
        <v>외국인 학교</v>
      </c>
      <c r="L1187">
        <f>INDEX([1]표준산업분류!D$2:D$2172,MATCH($J1187,[1]표준산업분류!$B$2:$B$2172,0))</f>
        <v>0</v>
      </c>
      <c r="M1187" s="1" t="str">
        <f t="shared" si="129"/>
        <v>외국인 학교 (8542)</v>
      </c>
      <c r="N1187" t="s">
        <v>1589</v>
      </c>
      <c r="O1187" t="s">
        <v>387</v>
      </c>
      <c r="P1187">
        <f>INDEX([1]표준산업분류!D$2:D$2172,MATCH($N1187,[1]표준산업분류!$B$2:$B$2172,0))</f>
        <v>0</v>
      </c>
      <c r="Q1187" s="1" t="str">
        <f t="shared" si="130"/>
        <v>외국인 학교 (85420)</v>
      </c>
    </row>
    <row r="1188" spans="1:17" x14ac:dyDescent="0.2">
      <c r="A1188" s="1" t="str">
        <f>INDEX(lv1_index!$B$2:$B$78,MATCH(Tree!$E1188,lv1_index!$C$2:$C$78,0))</f>
        <v>P: 교육 서비스업(85)</v>
      </c>
      <c r="B1188" t="str">
        <f t="shared" si="131"/>
        <v>85</v>
      </c>
      <c r="C1188" t="str">
        <f>INDEX([1]표준산업분류!$C$2:$C$2172,MATCH(Tree!$B1188,[1]표준산업분류!$B$2:$B$2172,0))</f>
        <v>교육 서비스업</v>
      </c>
      <c r="D1188">
        <f>INDEX([1]표준산업분류!$D$2:$D$2172,MATCH(Tree!$B1188,[1]표준산업분류!$B$2:$B$2172,0))</f>
        <v>118</v>
      </c>
      <c r="E1188" s="1" t="str">
        <f t="shared" si="132"/>
        <v>교육 서비스업 (85)</v>
      </c>
      <c r="F1188" t="str">
        <f t="shared" si="133"/>
        <v>854</v>
      </c>
      <c r="G1188" t="str">
        <f>INDEX([1]표준산업분류!C$2:C$2172,MATCH($F1188,[1]표준산업분류!B$2:B$2172,0))</f>
        <v>특수학교, 외국인학교 및 대안학교</v>
      </c>
      <c r="H1188">
        <f>INDEX([1]표준산업분류!D$2:D$2172,MATCH($F1188,[1]표준산업분류!$B$2:$B$2172,0))</f>
        <v>0</v>
      </c>
      <c r="I1188" s="1" t="str">
        <f t="shared" si="134"/>
        <v>특수학교, 외국인학교 및 대안학교 (854)</v>
      </c>
      <c r="J1188" t="str">
        <f t="shared" si="135"/>
        <v>8543</v>
      </c>
      <c r="K1188" t="str">
        <f>INDEX([1]표준산업분류!C$2:C$2172,MATCH($J1188,[1]표준산업분류!B$2:B$2172,0))</f>
        <v>대안학교</v>
      </c>
      <c r="L1188">
        <f>INDEX([1]표준산업분류!D$2:D$2172,MATCH($J1188,[1]표준산업분류!$B$2:$B$2172,0))</f>
        <v>0</v>
      </c>
      <c r="M1188" s="1" t="str">
        <f t="shared" si="129"/>
        <v>대안학교 (8543)</v>
      </c>
      <c r="N1188" t="s">
        <v>1590</v>
      </c>
      <c r="O1188" t="s">
        <v>388</v>
      </c>
      <c r="P1188">
        <f>INDEX([1]표준산업분류!D$2:D$2172,MATCH($N1188,[1]표준산업분류!$B$2:$B$2172,0))</f>
        <v>0</v>
      </c>
      <c r="Q1188" s="1" t="str">
        <f t="shared" si="130"/>
        <v>대안학교 (85430)</v>
      </c>
    </row>
    <row r="1189" spans="1:17" x14ac:dyDescent="0.2">
      <c r="A1189" s="1" t="str">
        <f>INDEX(lv1_index!$B$2:$B$78,MATCH(Tree!$E1189,lv1_index!$C$2:$C$78,0))</f>
        <v>P: 교육 서비스업(85)</v>
      </c>
      <c r="B1189" t="str">
        <f t="shared" si="131"/>
        <v>85</v>
      </c>
      <c r="C1189" t="str">
        <f>INDEX([1]표준산업분류!$C$2:$C$2172,MATCH(Tree!$B1189,[1]표준산업분류!$B$2:$B$2172,0))</f>
        <v>교육 서비스업</v>
      </c>
      <c r="D1189">
        <f>INDEX([1]표준산업분류!$D$2:$D$2172,MATCH(Tree!$B1189,[1]표준산업분류!$B$2:$B$2172,0))</f>
        <v>118</v>
      </c>
      <c r="E1189" s="1" t="str">
        <f t="shared" si="132"/>
        <v>교육 서비스업 (85)</v>
      </c>
      <c r="F1189" t="str">
        <f t="shared" si="133"/>
        <v>855</v>
      </c>
      <c r="G1189" t="str">
        <f>INDEX([1]표준산업분류!C$2:C$2172,MATCH($F1189,[1]표준산업분류!B$2:B$2172,0))</f>
        <v>일반 교습 학원</v>
      </c>
      <c r="H1189">
        <f>INDEX([1]표준산업분류!D$2:D$2172,MATCH($F1189,[1]표준산업분류!$B$2:$B$2172,0))</f>
        <v>71</v>
      </c>
      <c r="I1189" s="1" t="str">
        <f t="shared" si="134"/>
        <v>일반 교습 학원 (855)</v>
      </c>
      <c r="J1189" t="str">
        <f t="shared" si="135"/>
        <v>8550</v>
      </c>
      <c r="K1189" t="str">
        <f>INDEX([1]표준산업분류!C$2:C$2172,MATCH($J1189,[1]표준산업분류!B$2:B$2172,0))</f>
        <v>일반 교습 학원</v>
      </c>
      <c r="L1189">
        <f>INDEX([1]표준산업분류!D$2:D$2172,MATCH($J1189,[1]표준산업분류!$B$2:$B$2172,0))</f>
        <v>71</v>
      </c>
      <c r="M1189" s="1" t="str">
        <f t="shared" si="129"/>
        <v>일반 교습 학원 (8550)</v>
      </c>
      <c r="N1189" t="s">
        <v>1591</v>
      </c>
      <c r="O1189" t="s">
        <v>2</v>
      </c>
      <c r="P1189">
        <f>INDEX([1]표준산업분류!D$2:D$2172,MATCH($N1189,[1]표준산업분류!$B$2:$B$2172,0))</f>
        <v>2</v>
      </c>
      <c r="Q1189" s="1" t="str">
        <f t="shared" si="130"/>
        <v>일반 교습 학원 (85500)</v>
      </c>
    </row>
    <row r="1190" spans="1:17" x14ac:dyDescent="0.2">
      <c r="A1190" s="1" t="str">
        <f>INDEX(lv1_index!$B$2:$B$78,MATCH(Tree!$E1190,lv1_index!$C$2:$C$78,0))</f>
        <v>P: 교육 서비스업(85)</v>
      </c>
      <c r="B1190" t="str">
        <f t="shared" si="131"/>
        <v>85</v>
      </c>
      <c r="C1190" t="str">
        <f>INDEX([1]표준산업분류!$C$2:$C$2172,MATCH(Tree!$B1190,[1]표준산업분류!$B$2:$B$2172,0))</f>
        <v>교육 서비스업</v>
      </c>
      <c r="D1190">
        <f>INDEX([1]표준산업분류!$D$2:$D$2172,MATCH(Tree!$B1190,[1]표준산업분류!$B$2:$B$2172,0))</f>
        <v>118</v>
      </c>
      <c r="E1190" s="1" t="str">
        <f t="shared" si="132"/>
        <v>교육 서비스업 (85)</v>
      </c>
      <c r="F1190" t="str">
        <f t="shared" si="133"/>
        <v>855</v>
      </c>
      <c r="G1190" t="str">
        <f>INDEX([1]표준산업분류!C$2:C$2172,MATCH($F1190,[1]표준산업분류!B$2:B$2172,0))</f>
        <v>일반 교습 학원</v>
      </c>
      <c r="H1190">
        <f>INDEX([1]표준산업분류!D$2:D$2172,MATCH($F1190,[1]표준산업분류!$B$2:$B$2172,0))</f>
        <v>71</v>
      </c>
      <c r="I1190" s="1" t="str">
        <f t="shared" si="134"/>
        <v>일반 교습 학원 (855)</v>
      </c>
      <c r="J1190" t="str">
        <f t="shared" si="135"/>
        <v>8550</v>
      </c>
      <c r="K1190" t="str">
        <f>INDEX([1]표준산업분류!C$2:C$2172,MATCH($J1190,[1]표준산업분류!B$2:B$2172,0))</f>
        <v>일반 교습 학원</v>
      </c>
      <c r="L1190">
        <f>INDEX([1]표준산업분류!D$2:D$2172,MATCH($J1190,[1]표준산업분류!$B$2:$B$2172,0))</f>
        <v>71</v>
      </c>
      <c r="M1190" s="1" t="str">
        <f t="shared" si="129"/>
        <v>일반 교습 학원 (8550)</v>
      </c>
      <c r="N1190" t="s">
        <v>1592</v>
      </c>
      <c r="O1190" t="s">
        <v>2627</v>
      </c>
      <c r="P1190">
        <f>INDEX([1]표준산업분류!D$2:D$2172,MATCH($N1190,[1]표준산업분류!$B$2:$B$2172,0))</f>
        <v>31</v>
      </c>
      <c r="Q1190" s="1" t="str">
        <f t="shared" si="130"/>
        <v>일반 교과 학원 (85501)</v>
      </c>
    </row>
    <row r="1191" spans="1:17" x14ac:dyDescent="0.2">
      <c r="A1191" s="1" t="str">
        <f>INDEX(lv1_index!$B$2:$B$78,MATCH(Tree!$E1191,lv1_index!$C$2:$C$78,0))</f>
        <v>P: 교육 서비스업(85)</v>
      </c>
      <c r="B1191" t="str">
        <f t="shared" si="131"/>
        <v>85</v>
      </c>
      <c r="C1191" t="str">
        <f>INDEX([1]표준산업분류!$C$2:$C$2172,MATCH(Tree!$B1191,[1]표준산업분류!$B$2:$B$2172,0))</f>
        <v>교육 서비스업</v>
      </c>
      <c r="D1191">
        <f>INDEX([1]표준산업분류!$D$2:$D$2172,MATCH(Tree!$B1191,[1]표준산업분류!$B$2:$B$2172,0))</f>
        <v>118</v>
      </c>
      <c r="E1191" s="1" t="str">
        <f t="shared" si="132"/>
        <v>교육 서비스업 (85)</v>
      </c>
      <c r="F1191" t="str">
        <f t="shared" si="133"/>
        <v>855</v>
      </c>
      <c r="G1191" t="str">
        <f>INDEX([1]표준산업분류!C$2:C$2172,MATCH($F1191,[1]표준산업분류!B$2:B$2172,0))</f>
        <v>일반 교습 학원</v>
      </c>
      <c r="H1191">
        <f>INDEX([1]표준산업분류!D$2:D$2172,MATCH($F1191,[1]표준산업분류!$B$2:$B$2172,0))</f>
        <v>71</v>
      </c>
      <c r="I1191" s="1" t="str">
        <f t="shared" si="134"/>
        <v>일반 교습 학원 (855)</v>
      </c>
      <c r="J1191" t="str">
        <f t="shared" si="135"/>
        <v>8550</v>
      </c>
      <c r="K1191" t="str">
        <f>INDEX([1]표준산업분류!C$2:C$2172,MATCH($J1191,[1]표준산업분류!B$2:B$2172,0))</f>
        <v>일반 교습 학원</v>
      </c>
      <c r="L1191">
        <f>INDEX([1]표준산업분류!D$2:D$2172,MATCH($J1191,[1]표준산업분류!$B$2:$B$2172,0))</f>
        <v>71</v>
      </c>
      <c r="M1191" s="1" t="str">
        <f t="shared" si="129"/>
        <v>일반 교습 학원 (8550)</v>
      </c>
      <c r="N1191" t="s">
        <v>1593</v>
      </c>
      <c r="O1191" t="s">
        <v>2628</v>
      </c>
      <c r="P1191">
        <f>INDEX([1]표준산업분류!D$2:D$2172,MATCH($N1191,[1]표준산업분류!$B$2:$B$2172,0))</f>
        <v>16</v>
      </c>
      <c r="Q1191" s="1" t="str">
        <f t="shared" si="130"/>
        <v>방문 교육 학원 (85502)</v>
      </c>
    </row>
    <row r="1192" spans="1:17" x14ac:dyDescent="0.2">
      <c r="A1192" s="1" t="str">
        <f>INDEX(lv1_index!$B$2:$B$78,MATCH(Tree!$E1192,lv1_index!$C$2:$C$78,0))</f>
        <v>P: 교육 서비스업(85)</v>
      </c>
      <c r="B1192" t="str">
        <f t="shared" si="131"/>
        <v>85</v>
      </c>
      <c r="C1192" t="str">
        <f>INDEX([1]표준산업분류!$C$2:$C$2172,MATCH(Tree!$B1192,[1]표준산업분류!$B$2:$B$2172,0))</f>
        <v>교육 서비스업</v>
      </c>
      <c r="D1192">
        <f>INDEX([1]표준산업분류!$D$2:$D$2172,MATCH(Tree!$B1192,[1]표준산업분류!$B$2:$B$2172,0))</f>
        <v>118</v>
      </c>
      <c r="E1192" s="1" t="str">
        <f t="shared" si="132"/>
        <v>교육 서비스업 (85)</v>
      </c>
      <c r="F1192" t="str">
        <f t="shared" si="133"/>
        <v>855</v>
      </c>
      <c r="G1192" t="str">
        <f>INDEX([1]표준산업분류!C$2:C$2172,MATCH($F1192,[1]표준산업분류!B$2:B$2172,0))</f>
        <v>일반 교습 학원</v>
      </c>
      <c r="H1192">
        <f>INDEX([1]표준산업분류!D$2:D$2172,MATCH($F1192,[1]표준산업분류!$B$2:$B$2172,0))</f>
        <v>71</v>
      </c>
      <c r="I1192" s="1" t="str">
        <f t="shared" si="134"/>
        <v>일반 교습 학원 (855)</v>
      </c>
      <c r="J1192" t="str">
        <f t="shared" si="135"/>
        <v>8550</v>
      </c>
      <c r="K1192" t="str">
        <f>INDEX([1]표준산업분류!C$2:C$2172,MATCH($J1192,[1]표준산업분류!B$2:B$2172,0))</f>
        <v>일반 교습 학원</v>
      </c>
      <c r="L1192">
        <f>INDEX([1]표준산업분류!D$2:D$2172,MATCH($J1192,[1]표준산업분류!$B$2:$B$2172,0))</f>
        <v>71</v>
      </c>
      <c r="M1192" s="1" t="str">
        <f t="shared" si="129"/>
        <v>일반 교습 학원 (8550)</v>
      </c>
      <c r="N1192" t="s">
        <v>1594</v>
      </c>
      <c r="O1192" t="s">
        <v>2629</v>
      </c>
      <c r="P1192">
        <f>INDEX([1]표준산업분류!D$2:D$2172,MATCH($N1192,[1]표준산업분류!$B$2:$B$2172,0))</f>
        <v>19</v>
      </c>
      <c r="Q1192" s="1" t="str">
        <f t="shared" si="130"/>
        <v>온라인 교육 학원 (85503)</v>
      </c>
    </row>
    <row r="1193" spans="1:17" x14ac:dyDescent="0.2">
      <c r="A1193" s="1" t="str">
        <f>INDEX(lv1_index!$B$2:$B$78,MATCH(Tree!$E1193,lv1_index!$C$2:$C$78,0))</f>
        <v>P: 교육 서비스업(85)</v>
      </c>
      <c r="B1193" t="str">
        <f t="shared" si="131"/>
        <v>85</v>
      </c>
      <c r="C1193" t="str">
        <f>INDEX([1]표준산업분류!$C$2:$C$2172,MATCH(Tree!$B1193,[1]표준산업분류!$B$2:$B$2172,0))</f>
        <v>교육 서비스업</v>
      </c>
      <c r="D1193">
        <f>INDEX([1]표준산업분류!$D$2:$D$2172,MATCH(Tree!$B1193,[1]표준산업분류!$B$2:$B$2172,0))</f>
        <v>118</v>
      </c>
      <c r="E1193" s="1" t="str">
        <f t="shared" si="132"/>
        <v>교육 서비스업 (85)</v>
      </c>
      <c r="F1193" t="str">
        <f t="shared" si="133"/>
        <v>855</v>
      </c>
      <c r="G1193" t="str">
        <f>INDEX([1]표준산업분류!C$2:C$2172,MATCH($F1193,[1]표준산업분류!B$2:B$2172,0))</f>
        <v>일반 교습 학원</v>
      </c>
      <c r="H1193">
        <f>INDEX([1]표준산업분류!D$2:D$2172,MATCH($F1193,[1]표준산업분류!$B$2:$B$2172,0))</f>
        <v>71</v>
      </c>
      <c r="I1193" s="1" t="str">
        <f t="shared" si="134"/>
        <v>일반 교습 학원 (855)</v>
      </c>
      <c r="J1193" t="str">
        <f t="shared" si="135"/>
        <v>8550</v>
      </c>
      <c r="K1193" t="str">
        <f>INDEX([1]표준산업분류!C$2:C$2172,MATCH($J1193,[1]표준산업분류!B$2:B$2172,0))</f>
        <v>일반 교습 학원</v>
      </c>
      <c r="L1193">
        <f>INDEX([1]표준산업분류!D$2:D$2172,MATCH($J1193,[1]표준산업분류!$B$2:$B$2172,0))</f>
        <v>71</v>
      </c>
      <c r="M1193" s="1" t="str">
        <f t="shared" si="129"/>
        <v>일반 교습 학원 (8550)</v>
      </c>
      <c r="N1193" t="s">
        <v>1595</v>
      </c>
      <c r="O1193" t="s">
        <v>2630</v>
      </c>
      <c r="P1193">
        <f>INDEX([1]표준산업분류!D$2:D$2172,MATCH($N1193,[1]표준산업분류!$B$2:$B$2172,0))</f>
        <v>3</v>
      </c>
      <c r="Q1193" s="1" t="str">
        <f t="shared" si="130"/>
        <v>기타 일반 교습학원 (85509)</v>
      </c>
    </row>
    <row r="1194" spans="1:17" x14ac:dyDescent="0.2">
      <c r="A1194" s="1" t="str">
        <f>INDEX(lv1_index!$B$2:$B$78,MATCH(Tree!$E1194,lv1_index!$C$2:$C$78,0))</f>
        <v>P: 교육 서비스업(85)</v>
      </c>
      <c r="B1194" t="str">
        <f t="shared" si="131"/>
        <v>85</v>
      </c>
      <c r="C1194" t="str">
        <f>INDEX([1]표준산업분류!$C$2:$C$2172,MATCH(Tree!$B1194,[1]표준산업분류!$B$2:$B$2172,0))</f>
        <v>교육 서비스업</v>
      </c>
      <c r="D1194">
        <f>INDEX([1]표준산업분류!$D$2:$D$2172,MATCH(Tree!$B1194,[1]표준산업분류!$B$2:$B$2172,0))</f>
        <v>118</v>
      </c>
      <c r="E1194" s="1" t="str">
        <f t="shared" si="132"/>
        <v>교육 서비스업 (85)</v>
      </c>
      <c r="F1194" t="str">
        <f t="shared" si="133"/>
        <v>856</v>
      </c>
      <c r="G1194" t="str">
        <f>INDEX([1]표준산업분류!C$2:C$2172,MATCH($F1194,[1]표준산업분류!B$2:B$2172,0))</f>
        <v>기타 교육기관</v>
      </c>
      <c r="H1194">
        <f>INDEX([1]표준산업분류!D$2:D$2172,MATCH($F1194,[1]표준산업분류!$B$2:$B$2172,0))</f>
        <v>24</v>
      </c>
      <c r="I1194" s="1" t="str">
        <f t="shared" si="134"/>
        <v>기타 교육기관 (856)</v>
      </c>
      <c r="J1194" t="str">
        <f t="shared" si="135"/>
        <v>8561</v>
      </c>
      <c r="K1194" t="str">
        <f>INDEX([1]표준산업분류!C$2:C$2172,MATCH($J1194,[1]표준산업분류!B$2:B$2172,0))</f>
        <v>스포츠 및 레크레이션 교육기관</v>
      </c>
      <c r="L1194">
        <f>INDEX([1]표준산업분류!D$2:D$2172,MATCH($J1194,[1]표준산업분류!$B$2:$B$2172,0))</f>
        <v>4</v>
      </c>
      <c r="M1194" s="1" t="str">
        <f t="shared" si="129"/>
        <v>스포츠 및 레크레이션 교육기관 (8561)</v>
      </c>
      <c r="N1194" t="s">
        <v>1596</v>
      </c>
      <c r="O1194" t="s">
        <v>2631</v>
      </c>
      <c r="P1194">
        <f>INDEX([1]표준산업분류!D$2:D$2172,MATCH($N1194,[1]표준산업분류!$B$2:$B$2172,0))</f>
        <v>1</v>
      </c>
      <c r="Q1194" s="1" t="str">
        <f t="shared" si="130"/>
        <v>태권도 및 무술 교육기관 (85611)</v>
      </c>
    </row>
    <row r="1195" spans="1:17" x14ac:dyDescent="0.2">
      <c r="A1195" s="1" t="str">
        <f>INDEX(lv1_index!$B$2:$B$78,MATCH(Tree!$E1195,lv1_index!$C$2:$C$78,0))</f>
        <v>P: 교육 서비스업(85)</v>
      </c>
      <c r="B1195" t="str">
        <f t="shared" si="131"/>
        <v>85</v>
      </c>
      <c r="C1195" t="str">
        <f>INDEX([1]표준산업분류!$C$2:$C$2172,MATCH(Tree!$B1195,[1]표준산업분류!$B$2:$B$2172,0))</f>
        <v>교육 서비스업</v>
      </c>
      <c r="D1195">
        <f>INDEX([1]표준산업분류!$D$2:$D$2172,MATCH(Tree!$B1195,[1]표준산업분류!$B$2:$B$2172,0))</f>
        <v>118</v>
      </c>
      <c r="E1195" s="1" t="str">
        <f t="shared" si="132"/>
        <v>교육 서비스업 (85)</v>
      </c>
      <c r="F1195" t="str">
        <f t="shared" si="133"/>
        <v>856</v>
      </c>
      <c r="G1195" t="str">
        <f>INDEX([1]표준산업분류!C$2:C$2172,MATCH($F1195,[1]표준산업분류!B$2:B$2172,0))</f>
        <v>기타 교육기관</v>
      </c>
      <c r="H1195">
        <f>INDEX([1]표준산업분류!D$2:D$2172,MATCH($F1195,[1]표준산업분류!$B$2:$B$2172,0))</f>
        <v>24</v>
      </c>
      <c r="I1195" s="1" t="str">
        <f t="shared" si="134"/>
        <v>기타 교육기관 (856)</v>
      </c>
      <c r="J1195" t="str">
        <f t="shared" si="135"/>
        <v>8561</v>
      </c>
      <c r="K1195" t="str">
        <f>INDEX([1]표준산업분류!C$2:C$2172,MATCH($J1195,[1]표준산업분류!B$2:B$2172,0))</f>
        <v>스포츠 및 레크레이션 교육기관</v>
      </c>
      <c r="L1195">
        <f>INDEX([1]표준산업분류!D$2:D$2172,MATCH($J1195,[1]표준산업분류!$B$2:$B$2172,0))</f>
        <v>4</v>
      </c>
      <c r="M1195" s="1" t="str">
        <f t="shared" si="129"/>
        <v>스포츠 및 레크레이션 교육기관 (8561)</v>
      </c>
      <c r="N1195" t="s">
        <v>1597</v>
      </c>
      <c r="O1195" t="s">
        <v>2632</v>
      </c>
      <c r="P1195">
        <f>INDEX([1]표준산업분류!D$2:D$2172,MATCH($N1195,[1]표준산업분류!$B$2:$B$2172,0))</f>
        <v>1</v>
      </c>
      <c r="Q1195" s="1" t="str">
        <f t="shared" si="130"/>
        <v>기타 스포츠 교육기관 (85612)</v>
      </c>
    </row>
    <row r="1196" spans="1:17" x14ac:dyDescent="0.2">
      <c r="A1196" s="1" t="str">
        <f>INDEX(lv1_index!$B$2:$B$78,MATCH(Tree!$E1196,lv1_index!$C$2:$C$78,0))</f>
        <v>P: 교육 서비스업(85)</v>
      </c>
      <c r="B1196" t="str">
        <f t="shared" si="131"/>
        <v>85</v>
      </c>
      <c r="C1196" t="str">
        <f>INDEX([1]표준산업분류!$C$2:$C$2172,MATCH(Tree!$B1196,[1]표준산업분류!$B$2:$B$2172,0))</f>
        <v>교육 서비스업</v>
      </c>
      <c r="D1196">
        <f>INDEX([1]표준산업분류!$D$2:$D$2172,MATCH(Tree!$B1196,[1]표준산업분류!$B$2:$B$2172,0))</f>
        <v>118</v>
      </c>
      <c r="E1196" s="1" t="str">
        <f t="shared" si="132"/>
        <v>교육 서비스업 (85)</v>
      </c>
      <c r="F1196" t="str">
        <f t="shared" si="133"/>
        <v>856</v>
      </c>
      <c r="G1196" t="str">
        <f>INDEX([1]표준산업분류!C$2:C$2172,MATCH($F1196,[1]표준산업분류!B$2:B$2172,0))</f>
        <v>기타 교육기관</v>
      </c>
      <c r="H1196">
        <f>INDEX([1]표준산업분류!D$2:D$2172,MATCH($F1196,[1]표준산업분류!$B$2:$B$2172,0))</f>
        <v>24</v>
      </c>
      <c r="I1196" s="1" t="str">
        <f t="shared" si="134"/>
        <v>기타 교육기관 (856)</v>
      </c>
      <c r="J1196" t="str">
        <f t="shared" si="135"/>
        <v>8561</v>
      </c>
      <c r="K1196" t="str">
        <f>INDEX([1]표준산업분류!C$2:C$2172,MATCH($J1196,[1]표준산업분류!B$2:B$2172,0))</f>
        <v>스포츠 및 레크레이션 교육기관</v>
      </c>
      <c r="L1196">
        <f>INDEX([1]표준산업분류!D$2:D$2172,MATCH($J1196,[1]표준산업분류!$B$2:$B$2172,0))</f>
        <v>4</v>
      </c>
      <c r="M1196" s="1" t="str">
        <f t="shared" si="129"/>
        <v>스포츠 및 레크레이션 교육기관 (8561)</v>
      </c>
      <c r="N1196" t="s">
        <v>1598</v>
      </c>
      <c r="O1196" t="s">
        <v>2633</v>
      </c>
      <c r="P1196">
        <f>INDEX([1]표준산업분류!D$2:D$2172,MATCH($N1196,[1]표준산업분류!$B$2:$B$2172,0))</f>
        <v>0</v>
      </c>
      <c r="Q1196" s="1" t="str">
        <f t="shared" si="130"/>
        <v>레크리에이션 교육기관 (85613)</v>
      </c>
    </row>
    <row r="1197" spans="1:17" x14ac:dyDescent="0.2">
      <c r="A1197" s="1" t="str">
        <f>INDEX(lv1_index!$B$2:$B$78,MATCH(Tree!$E1197,lv1_index!$C$2:$C$78,0))</f>
        <v>P: 교육 서비스업(85)</v>
      </c>
      <c r="B1197" t="str">
        <f t="shared" si="131"/>
        <v>85</v>
      </c>
      <c r="C1197" t="str">
        <f>INDEX([1]표준산업분류!$C$2:$C$2172,MATCH(Tree!$B1197,[1]표준산업분류!$B$2:$B$2172,0))</f>
        <v>교육 서비스업</v>
      </c>
      <c r="D1197">
        <f>INDEX([1]표준산업분류!$D$2:$D$2172,MATCH(Tree!$B1197,[1]표준산업분류!$B$2:$B$2172,0))</f>
        <v>118</v>
      </c>
      <c r="E1197" s="1" t="str">
        <f t="shared" si="132"/>
        <v>교육 서비스업 (85)</v>
      </c>
      <c r="F1197" t="str">
        <f t="shared" si="133"/>
        <v>856</v>
      </c>
      <c r="G1197" t="str">
        <f>INDEX([1]표준산업분류!C$2:C$2172,MATCH($F1197,[1]표준산업분류!B$2:B$2172,0))</f>
        <v>기타 교육기관</v>
      </c>
      <c r="H1197">
        <f>INDEX([1]표준산업분류!D$2:D$2172,MATCH($F1197,[1]표준산업분류!$B$2:$B$2172,0))</f>
        <v>24</v>
      </c>
      <c r="I1197" s="1" t="str">
        <f t="shared" si="134"/>
        <v>기타 교육기관 (856)</v>
      </c>
      <c r="J1197" t="str">
        <f t="shared" si="135"/>
        <v>8561</v>
      </c>
      <c r="K1197" t="str">
        <f>INDEX([1]표준산업분류!C$2:C$2172,MATCH($J1197,[1]표준산업분류!B$2:B$2172,0))</f>
        <v>스포츠 및 레크레이션 교육기관</v>
      </c>
      <c r="L1197">
        <f>INDEX([1]표준산업분류!D$2:D$2172,MATCH($J1197,[1]표준산업분류!$B$2:$B$2172,0))</f>
        <v>4</v>
      </c>
      <c r="M1197" s="1" t="str">
        <f t="shared" si="129"/>
        <v>스포츠 및 레크레이션 교육기관 (8561)</v>
      </c>
      <c r="N1197" t="s">
        <v>1599</v>
      </c>
      <c r="O1197" t="s">
        <v>2634</v>
      </c>
      <c r="P1197">
        <f>INDEX([1]표준산업분류!D$2:D$2172,MATCH($N1197,[1]표준산업분류!$B$2:$B$2172,0))</f>
        <v>2</v>
      </c>
      <c r="Q1197" s="1" t="str">
        <f t="shared" si="130"/>
        <v>청소년 수련시설 운영업 (85614)</v>
      </c>
    </row>
    <row r="1198" spans="1:17" x14ac:dyDescent="0.2">
      <c r="A1198" s="1" t="str">
        <f>INDEX(lv1_index!$B$2:$B$78,MATCH(Tree!$E1198,lv1_index!$C$2:$C$78,0))</f>
        <v>P: 교육 서비스업(85)</v>
      </c>
      <c r="B1198" t="str">
        <f t="shared" si="131"/>
        <v>85</v>
      </c>
      <c r="C1198" t="str">
        <f>INDEX([1]표준산업분류!$C$2:$C$2172,MATCH(Tree!$B1198,[1]표준산업분류!$B$2:$B$2172,0))</f>
        <v>교육 서비스업</v>
      </c>
      <c r="D1198">
        <f>INDEX([1]표준산업분류!$D$2:$D$2172,MATCH(Tree!$B1198,[1]표준산업분류!$B$2:$B$2172,0))</f>
        <v>118</v>
      </c>
      <c r="E1198" s="1" t="str">
        <f t="shared" si="132"/>
        <v>교육 서비스업 (85)</v>
      </c>
      <c r="F1198" t="str">
        <f t="shared" si="133"/>
        <v>856</v>
      </c>
      <c r="G1198" t="str">
        <f>INDEX([1]표준산업분류!C$2:C$2172,MATCH($F1198,[1]표준산업분류!B$2:B$2172,0))</f>
        <v>기타 교육기관</v>
      </c>
      <c r="H1198">
        <f>INDEX([1]표준산업분류!D$2:D$2172,MATCH($F1198,[1]표준산업분류!$B$2:$B$2172,0))</f>
        <v>24</v>
      </c>
      <c r="I1198" s="1" t="str">
        <f t="shared" si="134"/>
        <v>기타 교육기관 (856)</v>
      </c>
      <c r="J1198" t="str">
        <f t="shared" si="135"/>
        <v>8562</v>
      </c>
      <c r="K1198" t="str">
        <f>INDEX([1]표준산업분류!C$2:C$2172,MATCH($J1198,[1]표준산업분류!B$2:B$2172,0))</f>
        <v>예술 학원</v>
      </c>
      <c r="L1198">
        <f>INDEX([1]표준산업분류!D$2:D$2172,MATCH($J1198,[1]표준산업분류!$B$2:$B$2172,0))</f>
        <v>0</v>
      </c>
      <c r="M1198" s="1" t="str">
        <f t="shared" si="129"/>
        <v>예술 학원 (8562)</v>
      </c>
      <c r="N1198" t="s">
        <v>1600</v>
      </c>
      <c r="O1198" t="s">
        <v>389</v>
      </c>
      <c r="P1198">
        <f>INDEX([1]표준산업분류!D$2:D$2172,MATCH($N1198,[1]표준산업분류!$B$2:$B$2172,0))</f>
        <v>0</v>
      </c>
      <c r="Q1198" s="1" t="str">
        <f t="shared" si="130"/>
        <v>예술 학원 (85620)</v>
      </c>
    </row>
    <row r="1199" spans="1:17" x14ac:dyDescent="0.2">
      <c r="A1199" s="1" t="str">
        <f>INDEX(lv1_index!$B$2:$B$78,MATCH(Tree!$E1199,lv1_index!$C$2:$C$78,0))</f>
        <v>P: 교육 서비스업(85)</v>
      </c>
      <c r="B1199" t="str">
        <f t="shared" si="131"/>
        <v>85</v>
      </c>
      <c r="C1199" t="str">
        <f>INDEX([1]표준산업분류!$C$2:$C$2172,MATCH(Tree!$B1199,[1]표준산업분류!$B$2:$B$2172,0))</f>
        <v>교육 서비스업</v>
      </c>
      <c r="D1199">
        <f>INDEX([1]표준산업분류!$D$2:$D$2172,MATCH(Tree!$B1199,[1]표준산업분류!$B$2:$B$2172,0))</f>
        <v>118</v>
      </c>
      <c r="E1199" s="1" t="str">
        <f t="shared" si="132"/>
        <v>교육 서비스업 (85)</v>
      </c>
      <c r="F1199" t="str">
        <f t="shared" si="133"/>
        <v>856</v>
      </c>
      <c r="G1199" t="str">
        <f>INDEX([1]표준산업분류!C$2:C$2172,MATCH($F1199,[1]표준산업분류!B$2:B$2172,0))</f>
        <v>기타 교육기관</v>
      </c>
      <c r="H1199">
        <f>INDEX([1]표준산업분류!D$2:D$2172,MATCH($F1199,[1]표준산업분류!$B$2:$B$2172,0))</f>
        <v>24</v>
      </c>
      <c r="I1199" s="1" t="str">
        <f t="shared" si="134"/>
        <v>기타 교육기관 (856)</v>
      </c>
      <c r="J1199" t="str">
        <f t="shared" si="135"/>
        <v>8562</v>
      </c>
      <c r="K1199" t="str">
        <f>INDEX([1]표준산업분류!C$2:C$2172,MATCH($J1199,[1]표준산업분류!B$2:B$2172,0))</f>
        <v>예술 학원</v>
      </c>
      <c r="L1199">
        <f>INDEX([1]표준산업분류!D$2:D$2172,MATCH($J1199,[1]표준산업분류!$B$2:$B$2172,0))</f>
        <v>0</v>
      </c>
      <c r="M1199" s="1" t="str">
        <f t="shared" si="129"/>
        <v>예술 학원 (8562)</v>
      </c>
      <c r="N1199" t="s">
        <v>1601</v>
      </c>
      <c r="O1199" t="s">
        <v>2635</v>
      </c>
      <c r="P1199">
        <f>INDEX([1]표준산업분류!D$2:D$2172,MATCH($N1199,[1]표준산업분류!$B$2:$B$2172,0))</f>
        <v>0</v>
      </c>
      <c r="Q1199" s="1" t="str">
        <f t="shared" si="130"/>
        <v>음악학원 (85621)</v>
      </c>
    </row>
    <row r="1200" spans="1:17" x14ac:dyDescent="0.2">
      <c r="A1200" s="1" t="str">
        <f>INDEX(lv1_index!$B$2:$B$78,MATCH(Tree!$E1200,lv1_index!$C$2:$C$78,0))</f>
        <v>P: 교육 서비스업(85)</v>
      </c>
      <c r="B1200" t="str">
        <f t="shared" si="131"/>
        <v>85</v>
      </c>
      <c r="C1200" t="str">
        <f>INDEX([1]표준산업분류!$C$2:$C$2172,MATCH(Tree!$B1200,[1]표준산업분류!$B$2:$B$2172,0))</f>
        <v>교육 서비스업</v>
      </c>
      <c r="D1200">
        <f>INDEX([1]표준산업분류!$D$2:$D$2172,MATCH(Tree!$B1200,[1]표준산업분류!$B$2:$B$2172,0))</f>
        <v>118</v>
      </c>
      <c r="E1200" s="1" t="str">
        <f t="shared" si="132"/>
        <v>교육 서비스업 (85)</v>
      </c>
      <c r="F1200" t="str">
        <f t="shared" si="133"/>
        <v>856</v>
      </c>
      <c r="G1200" t="str">
        <f>INDEX([1]표준산업분류!C$2:C$2172,MATCH($F1200,[1]표준산업분류!B$2:B$2172,0))</f>
        <v>기타 교육기관</v>
      </c>
      <c r="H1200">
        <f>INDEX([1]표준산업분류!D$2:D$2172,MATCH($F1200,[1]표준산업분류!$B$2:$B$2172,0))</f>
        <v>24</v>
      </c>
      <c r="I1200" s="1" t="str">
        <f t="shared" si="134"/>
        <v>기타 교육기관 (856)</v>
      </c>
      <c r="J1200" t="str">
        <f t="shared" si="135"/>
        <v>8562</v>
      </c>
      <c r="K1200" t="str">
        <f>INDEX([1]표준산업분류!C$2:C$2172,MATCH($J1200,[1]표준산업분류!B$2:B$2172,0))</f>
        <v>예술 학원</v>
      </c>
      <c r="L1200">
        <f>INDEX([1]표준산업분류!D$2:D$2172,MATCH($J1200,[1]표준산업분류!$B$2:$B$2172,0))</f>
        <v>0</v>
      </c>
      <c r="M1200" s="1" t="str">
        <f t="shared" si="129"/>
        <v>예술 학원 (8562)</v>
      </c>
      <c r="N1200" t="s">
        <v>1602</v>
      </c>
      <c r="O1200" t="s">
        <v>2636</v>
      </c>
      <c r="P1200">
        <f>INDEX([1]표준산업분류!D$2:D$2172,MATCH($N1200,[1]표준산업분류!$B$2:$B$2172,0))</f>
        <v>0</v>
      </c>
      <c r="Q1200" s="1" t="str">
        <f t="shared" si="130"/>
        <v>미술학원 (85622)</v>
      </c>
    </row>
    <row r="1201" spans="1:17" x14ac:dyDescent="0.2">
      <c r="A1201" s="1" t="str">
        <f>INDEX(lv1_index!$B$2:$B$78,MATCH(Tree!$E1201,lv1_index!$C$2:$C$78,0))</f>
        <v>P: 교육 서비스업(85)</v>
      </c>
      <c r="B1201" t="str">
        <f t="shared" si="131"/>
        <v>85</v>
      </c>
      <c r="C1201" t="str">
        <f>INDEX([1]표준산업분류!$C$2:$C$2172,MATCH(Tree!$B1201,[1]표준산업분류!$B$2:$B$2172,0))</f>
        <v>교육 서비스업</v>
      </c>
      <c r="D1201">
        <f>INDEX([1]표준산업분류!$D$2:$D$2172,MATCH(Tree!$B1201,[1]표준산업분류!$B$2:$B$2172,0))</f>
        <v>118</v>
      </c>
      <c r="E1201" s="1" t="str">
        <f t="shared" si="132"/>
        <v>교육 서비스업 (85)</v>
      </c>
      <c r="F1201" t="str">
        <f t="shared" si="133"/>
        <v>856</v>
      </c>
      <c r="G1201" t="str">
        <f>INDEX([1]표준산업분류!C$2:C$2172,MATCH($F1201,[1]표준산업분류!B$2:B$2172,0))</f>
        <v>기타 교육기관</v>
      </c>
      <c r="H1201">
        <f>INDEX([1]표준산업분류!D$2:D$2172,MATCH($F1201,[1]표준산업분류!$B$2:$B$2172,0))</f>
        <v>24</v>
      </c>
      <c r="I1201" s="1" t="str">
        <f t="shared" si="134"/>
        <v>기타 교육기관 (856)</v>
      </c>
      <c r="J1201" t="str">
        <f t="shared" si="135"/>
        <v>8562</v>
      </c>
      <c r="K1201" t="str">
        <f>INDEX([1]표준산업분류!C$2:C$2172,MATCH($J1201,[1]표준산업분류!B$2:B$2172,0))</f>
        <v>예술 학원</v>
      </c>
      <c r="L1201">
        <f>INDEX([1]표준산업분류!D$2:D$2172,MATCH($J1201,[1]표준산업분류!$B$2:$B$2172,0))</f>
        <v>0</v>
      </c>
      <c r="M1201" s="1" t="str">
        <f t="shared" si="129"/>
        <v>예술 학원 (8562)</v>
      </c>
      <c r="N1201" t="s">
        <v>1603</v>
      </c>
      <c r="O1201" t="s">
        <v>2637</v>
      </c>
      <c r="P1201">
        <f>INDEX([1]표준산업분류!D$2:D$2172,MATCH($N1201,[1]표준산업분류!$B$2:$B$2172,0))</f>
        <v>0</v>
      </c>
      <c r="Q1201" s="1" t="str">
        <f t="shared" si="130"/>
        <v>기타 예술학원 (85629)</v>
      </c>
    </row>
    <row r="1202" spans="1:17" x14ac:dyDescent="0.2">
      <c r="A1202" s="1" t="str">
        <f>INDEX(lv1_index!$B$2:$B$78,MATCH(Tree!$E1202,lv1_index!$C$2:$C$78,0))</f>
        <v>P: 교육 서비스업(85)</v>
      </c>
      <c r="B1202" t="str">
        <f t="shared" si="131"/>
        <v>85</v>
      </c>
      <c r="C1202" t="str">
        <f>INDEX([1]표준산업분류!$C$2:$C$2172,MATCH(Tree!$B1202,[1]표준산업분류!$B$2:$B$2172,0))</f>
        <v>교육 서비스업</v>
      </c>
      <c r="D1202">
        <f>INDEX([1]표준산업분류!$D$2:$D$2172,MATCH(Tree!$B1202,[1]표준산업분류!$B$2:$B$2172,0))</f>
        <v>118</v>
      </c>
      <c r="E1202" s="1" t="str">
        <f t="shared" si="132"/>
        <v>교육 서비스업 (85)</v>
      </c>
      <c r="F1202" t="str">
        <f t="shared" si="133"/>
        <v>856</v>
      </c>
      <c r="G1202" t="str">
        <f>INDEX([1]표준산업분류!C$2:C$2172,MATCH($F1202,[1]표준산업분류!B$2:B$2172,0))</f>
        <v>기타 교육기관</v>
      </c>
      <c r="H1202">
        <f>INDEX([1]표준산업분류!D$2:D$2172,MATCH($F1202,[1]표준산업분류!$B$2:$B$2172,0))</f>
        <v>24</v>
      </c>
      <c r="I1202" s="1" t="str">
        <f t="shared" si="134"/>
        <v>기타 교육기관 (856)</v>
      </c>
      <c r="J1202" t="str">
        <f t="shared" si="135"/>
        <v>8563</v>
      </c>
      <c r="K1202" t="str">
        <f>INDEX([1]표준산업분류!C$2:C$2172,MATCH($J1202,[1]표준산업분류!B$2:B$2172,0))</f>
        <v>외국어학원 및 기타 교습학원</v>
      </c>
      <c r="L1202">
        <f>INDEX([1]표준산업분류!D$2:D$2172,MATCH($J1202,[1]표준산업분류!$B$2:$B$2172,0))</f>
        <v>0</v>
      </c>
      <c r="M1202" s="1" t="str">
        <f t="shared" si="129"/>
        <v>외국어학원 및 기타 교습학원 (8563)</v>
      </c>
      <c r="N1202" t="s">
        <v>1604</v>
      </c>
      <c r="O1202" t="s">
        <v>390</v>
      </c>
      <c r="P1202">
        <f>INDEX([1]표준산업분류!D$2:D$2172,MATCH($N1202,[1]표준산업분류!$B$2:$B$2172,0))</f>
        <v>0</v>
      </c>
      <c r="Q1202" s="1" t="str">
        <f t="shared" si="130"/>
        <v>외국어학원 및 기타 교습학원 (85630)</v>
      </c>
    </row>
    <row r="1203" spans="1:17" x14ac:dyDescent="0.2">
      <c r="A1203" s="1" t="str">
        <f>INDEX(lv1_index!$B$2:$B$78,MATCH(Tree!$E1203,lv1_index!$C$2:$C$78,0))</f>
        <v>P: 교육 서비스업(85)</v>
      </c>
      <c r="B1203" t="str">
        <f t="shared" si="131"/>
        <v>85</v>
      </c>
      <c r="C1203" t="str">
        <f>INDEX([1]표준산업분류!$C$2:$C$2172,MATCH(Tree!$B1203,[1]표준산업분류!$B$2:$B$2172,0))</f>
        <v>교육 서비스업</v>
      </c>
      <c r="D1203">
        <f>INDEX([1]표준산업분류!$D$2:$D$2172,MATCH(Tree!$B1203,[1]표준산업분류!$B$2:$B$2172,0))</f>
        <v>118</v>
      </c>
      <c r="E1203" s="1" t="str">
        <f t="shared" si="132"/>
        <v>교육 서비스업 (85)</v>
      </c>
      <c r="F1203" t="str">
        <f t="shared" si="133"/>
        <v>856</v>
      </c>
      <c r="G1203" t="str">
        <f>INDEX([1]표준산업분류!C$2:C$2172,MATCH($F1203,[1]표준산업분류!B$2:B$2172,0))</f>
        <v>기타 교육기관</v>
      </c>
      <c r="H1203">
        <f>INDEX([1]표준산업분류!D$2:D$2172,MATCH($F1203,[1]표준산업분류!$B$2:$B$2172,0))</f>
        <v>24</v>
      </c>
      <c r="I1203" s="1" t="str">
        <f t="shared" si="134"/>
        <v>기타 교육기관 (856)</v>
      </c>
      <c r="J1203" t="str">
        <f t="shared" si="135"/>
        <v>8563</v>
      </c>
      <c r="K1203" t="str">
        <f>INDEX([1]표준산업분류!C$2:C$2172,MATCH($J1203,[1]표준산업분류!B$2:B$2172,0))</f>
        <v>외국어학원 및 기타 교습학원</v>
      </c>
      <c r="L1203">
        <f>INDEX([1]표준산업분류!D$2:D$2172,MATCH($J1203,[1]표준산업분류!$B$2:$B$2172,0))</f>
        <v>0</v>
      </c>
      <c r="M1203" s="1" t="str">
        <f t="shared" si="129"/>
        <v>외국어학원 및 기타 교습학원 (8563)</v>
      </c>
      <c r="N1203" t="s">
        <v>1605</v>
      </c>
      <c r="O1203" t="s">
        <v>2638</v>
      </c>
      <c r="P1203">
        <f>INDEX([1]표준산업분류!D$2:D$2172,MATCH($N1203,[1]표준산업분류!$B$2:$B$2172,0))</f>
        <v>0</v>
      </c>
      <c r="Q1203" s="1" t="str">
        <f t="shared" si="130"/>
        <v>외국어학원 (85631)</v>
      </c>
    </row>
    <row r="1204" spans="1:17" x14ac:dyDescent="0.2">
      <c r="A1204" s="1" t="str">
        <f>INDEX(lv1_index!$B$2:$B$78,MATCH(Tree!$E1204,lv1_index!$C$2:$C$78,0))</f>
        <v>P: 교육 서비스업(85)</v>
      </c>
      <c r="B1204" t="str">
        <f t="shared" si="131"/>
        <v>85</v>
      </c>
      <c r="C1204" t="str">
        <f>INDEX([1]표준산업분류!$C$2:$C$2172,MATCH(Tree!$B1204,[1]표준산업분류!$B$2:$B$2172,0))</f>
        <v>교육 서비스업</v>
      </c>
      <c r="D1204">
        <f>INDEX([1]표준산업분류!$D$2:$D$2172,MATCH(Tree!$B1204,[1]표준산업분류!$B$2:$B$2172,0))</f>
        <v>118</v>
      </c>
      <c r="E1204" s="1" t="str">
        <f t="shared" si="132"/>
        <v>교육 서비스업 (85)</v>
      </c>
      <c r="F1204" t="str">
        <f t="shared" si="133"/>
        <v>856</v>
      </c>
      <c r="G1204" t="str">
        <f>INDEX([1]표준산업분류!C$2:C$2172,MATCH($F1204,[1]표준산업분류!B$2:B$2172,0))</f>
        <v>기타 교육기관</v>
      </c>
      <c r="H1204">
        <f>INDEX([1]표준산업분류!D$2:D$2172,MATCH($F1204,[1]표준산업분류!$B$2:$B$2172,0))</f>
        <v>24</v>
      </c>
      <c r="I1204" s="1" t="str">
        <f t="shared" si="134"/>
        <v>기타 교육기관 (856)</v>
      </c>
      <c r="J1204" t="str">
        <f t="shared" si="135"/>
        <v>8563</v>
      </c>
      <c r="K1204" t="str">
        <f>INDEX([1]표준산업분류!C$2:C$2172,MATCH($J1204,[1]표준산업분류!B$2:B$2172,0))</f>
        <v>외국어학원 및 기타 교습학원</v>
      </c>
      <c r="L1204">
        <f>INDEX([1]표준산업분류!D$2:D$2172,MATCH($J1204,[1]표준산업분류!$B$2:$B$2172,0))</f>
        <v>0</v>
      </c>
      <c r="M1204" s="1" t="str">
        <f t="shared" si="129"/>
        <v>외국어학원 및 기타 교습학원 (8563)</v>
      </c>
      <c r="N1204" t="s">
        <v>1606</v>
      </c>
      <c r="O1204" t="s">
        <v>2639</v>
      </c>
      <c r="P1204">
        <f>INDEX([1]표준산업분류!D$2:D$2172,MATCH($N1204,[1]표준산업분류!$B$2:$B$2172,0))</f>
        <v>0</v>
      </c>
      <c r="Q1204" s="1" t="str">
        <f t="shared" si="130"/>
        <v>기타 교습학원 (85632)</v>
      </c>
    </row>
    <row r="1205" spans="1:17" x14ac:dyDescent="0.2">
      <c r="A1205" s="1" t="str">
        <f>INDEX(lv1_index!$B$2:$B$78,MATCH(Tree!$E1205,lv1_index!$C$2:$C$78,0))</f>
        <v>P: 교육 서비스업(85)</v>
      </c>
      <c r="B1205" t="str">
        <f t="shared" si="131"/>
        <v>85</v>
      </c>
      <c r="C1205" t="str">
        <f>INDEX([1]표준산업분류!$C$2:$C$2172,MATCH(Tree!$B1205,[1]표준산업분류!$B$2:$B$2172,0))</f>
        <v>교육 서비스업</v>
      </c>
      <c r="D1205">
        <f>INDEX([1]표준산업분류!$D$2:$D$2172,MATCH(Tree!$B1205,[1]표준산업분류!$B$2:$B$2172,0))</f>
        <v>118</v>
      </c>
      <c r="E1205" s="1" t="str">
        <f t="shared" si="132"/>
        <v>교육 서비스업 (85)</v>
      </c>
      <c r="F1205" t="str">
        <f t="shared" si="133"/>
        <v>856</v>
      </c>
      <c r="G1205" t="str">
        <f>INDEX([1]표준산업분류!C$2:C$2172,MATCH($F1205,[1]표준산업분류!B$2:B$2172,0))</f>
        <v>기타 교육기관</v>
      </c>
      <c r="H1205">
        <f>INDEX([1]표준산업분류!D$2:D$2172,MATCH($F1205,[1]표준산업분류!$B$2:$B$2172,0))</f>
        <v>24</v>
      </c>
      <c r="I1205" s="1" t="str">
        <f t="shared" si="134"/>
        <v>기타 교육기관 (856)</v>
      </c>
      <c r="J1205" t="str">
        <f t="shared" si="135"/>
        <v>8564</v>
      </c>
      <c r="K1205" t="str">
        <f>INDEX([1]표준산업분류!C$2:C$2172,MATCH($J1205,[1]표준산업분류!B$2:B$2172,0))</f>
        <v>직원훈련기관</v>
      </c>
      <c r="L1205">
        <f>INDEX([1]표준산업분류!D$2:D$2172,MATCH($J1205,[1]표준산업분류!$B$2:$B$2172,0))</f>
        <v>1</v>
      </c>
      <c r="M1205" s="1" t="str">
        <f t="shared" si="129"/>
        <v>직원훈련기관 (8564)</v>
      </c>
      <c r="N1205" t="s">
        <v>1607</v>
      </c>
      <c r="O1205" t="s">
        <v>391</v>
      </c>
      <c r="P1205">
        <f>INDEX([1]표준산업분류!D$2:D$2172,MATCH($N1205,[1]표준산업분류!$B$2:$B$2172,0))</f>
        <v>1</v>
      </c>
      <c r="Q1205" s="1" t="str">
        <f t="shared" si="130"/>
        <v>직원훈련기관 (85640)</v>
      </c>
    </row>
    <row r="1206" spans="1:17" x14ac:dyDescent="0.2">
      <c r="A1206" s="1" t="str">
        <f>INDEX(lv1_index!$B$2:$B$78,MATCH(Tree!$E1206,lv1_index!$C$2:$C$78,0))</f>
        <v>P: 교육 서비스업(85)</v>
      </c>
      <c r="B1206" t="str">
        <f t="shared" si="131"/>
        <v>85</v>
      </c>
      <c r="C1206" t="str">
        <f>INDEX([1]표준산업분류!$C$2:$C$2172,MATCH(Tree!$B1206,[1]표준산업분류!$B$2:$B$2172,0))</f>
        <v>교육 서비스업</v>
      </c>
      <c r="D1206">
        <f>INDEX([1]표준산업분류!$D$2:$D$2172,MATCH(Tree!$B1206,[1]표준산업분류!$B$2:$B$2172,0))</f>
        <v>118</v>
      </c>
      <c r="E1206" s="1" t="str">
        <f t="shared" si="132"/>
        <v>교육 서비스업 (85)</v>
      </c>
      <c r="F1206" t="str">
        <f t="shared" si="133"/>
        <v>856</v>
      </c>
      <c r="G1206" t="str">
        <f>INDEX([1]표준산업분류!C$2:C$2172,MATCH($F1206,[1]표준산업분류!B$2:B$2172,0))</f>
        <v>기타 교육기관</v>
      </c>
      <c r="H1206">
        <f>INDEX([1]표준산업분류!D$2:D$2172,MATCH($F1206,[1]표준산업분류!$B$2:$B$2172,0))</f>
        <v>24</v>
      </c>
      <c r="I1206" s="1" t="str">
        <f t="shared" si="134"/>
        <v>기타 교육기관 (856)</v>
      </c>
      <c r="J1206" t="str">
        <f t="shared" si="135"/>
        <v>8565</v>
      </c>
      <c r="K1206" t="str">
        <f>INDEX([1]표준산업분류!C$2:C$2172,MATCH($J1206,[1]표준산업분류!B$2:B$2172,0))</f>
        <v>기술 및 직업훈련학원</v>
      </c>
      <c r="L1206">
        <f>INDEX([1]표준산업분류!D$2:D$2172,MATCH($J1206,[1]표준산업분류!$B$2:$B$2172,0))</f>
        <v>14</v>
      </c>
      <c r="M1206" s="1" t="str">
        <f t="shared" si="129"/>
        <v>기술 및 직업훈련학원 (8565)</v>
      </c>
      <c r="N1206" t="s">
        <v>1608</v>
      </c>
      <c r="O1206" t="s">
        <v>392</v>
      </c>
      <c r="P1206">
        <f>INDEX([1]표준산업분류!D$2:D$2172,MATCH($N1206,[1]표준산업분류!$B$2:$B$2172,0))</f>
        <v>1</v>
      </c>
      <c r="Q1206" s="1" t="str">
        <f t="shared" si="130"/>
        <v>기술 및 직업훈련학원 (85650)</v>
      </c>
    </row>
    <row r="1207" spans="1:17" x14ac:dyDescent="0.2">
      <c r="A1207" s="1" t="str">
        <f>INDEX(lv1_index!$B$2:$B$78,MATCH(Tree!$E1207,lv1_index!$C$2:$C$78,0))</f>
        <v>P: 교육 서비스업(85)</v>
      </c>
      <c r="B1207" t="str">
        <f t="shared" si="131"/>
        <v>85</v>
      </c>
      <c r="C1207" t="str">
        <f>INDEX([1]표준산업분류!$C$2:$C$2172,MATCH(Tree!$B1207,[1]표준산업분류!$B$2:$B$2172,0))</f>
        <v>교육 서비스업</v>
      </c>
      <c r="D1207">
        <f>INDEX([1]표준산업분류!$D$2:$D$2172,MATCH(Tree!$B1207,[1]표준산업분류!$B$2:$B$2172,0))</f>
        <v>118</v>
      </c>
      <c r="E1207" s="1" t="str">
        <f t="shared" si="132"/>
        <v>교육 서비스업 (85)</v>
      </c>
      <c r="F1207" t="str">
        <f t="shared" si="133"/>
        <v>856</v>
      </c>
      <c r="G1207" t="str">
        <f>INDEX([1]표준산업분류!C$2:C$2172,MATCH($F1207,[1]표준산업분류!B$2:B$2172,0))</f>
        <v>기타 교육기관</v>
      </c>
      <c r="H1207">
        <f>INDEX([1]표준산업분류!D$2:D$2172,MATCH($F1207,[1]표준산업분류!$B$2:$B$2172,0))</f>
        <v>24</v>
      </c>
      <c r="I1207" s="1" t="str">
        <f t="shared" si="134"/>
        <v>기타 교육기관 (856)</v>
      </c>
      <c r="J1207" t="str">
        <f t="shared" si="135"/>
        <v>8565</v>
      </c>
      <c r="K1207" t="str">
        <f>INDEX([1]표준산업분류!C$2:C$2172,MATCH($J1207,[1]표준산업분류!B$2:B$2172,0))</f>
        <v>기술 및 직업훈련학원</v>
      </c>
      <c r="L1207">
        <f>INDEX([1]표준산업분류!D$2:D$2172,MATCH($J1207,[1]표준산업분류!$B$2:$B$2172,0))</f>
        <v>14</v>
      </c>
      <c r="M1207" s="1" t="str">
        <f t="shared" si="129"/>
        <v>기술 및 직업훈련학원 (8565)</v>
      </c>
      <c r="N1207" t="s">
        <v>1609</v>
      </c>
      <c r="O1207" t="s">
        <v>2640</v>
      </c>
      <c r="P1207">
        <f>INDEX([1]표준산업분류!D$2:D$2172,MATCH($N1207,[1]표준산업분류!$B$2:$B$2172,0))</f>
        <v>3</v>
      </c>
      <c r="Q1207" s="1" t="str">
        <f t="shared" si="130"/>
        <v>운전학원 (85651)</v>
      </c>
    </row>
    <row r="1208" spans="1:17" x14ac:dyDescent="0.2">
      <c r="A1208" s="1" t="str">
        <f>INDEX(lv1_index!$B$2:$B$78,MATCH(Tree!$E1208,lv1_index!$C$2:$C$78,0))</f>
        <v>P: 교육 서비스업(85)</v>
      </c>
      <c r="B1208" t="str">
        <f t="shared" si="131"/>
        <v>85</v>
      </c>
      <c r="C1208" t="str">
        <f>INDEX([1]표준산업분류!$C$2:$C$2172,MATCH(Tree!$B1208,[1]표준산업분류!$B$2:$B$2172,0))</f>
        <v>교육 서비스업</v>
      </c>
      <c r="D1208">
        <f>INDEX([1]표준산업분류!$D$2:$D$2172,MATCH(Tree!$B1208,[1]표준산업분류!$B$2:$B$2172,0))</f>
        <v>118</v>
      </c>
      <c r="E1208" s="1" t="str">
        <f t="shared" si="132"/>
        <v>교육 서비스업 (85)</v>
      </c>
      <c r="F1208" t="str">
        <f t="shared" si="133"/>
        <v>856</v>
      </c>
      <c r="G1208" t="str">
        <f>INDEX([1]표준산업분류!C$2:C$2172,MATCH($F1208,[1]표준산업분류!B$2:B$2172,0))</f>
        <v>기타 교육기관</v>
      </c>
      <c r="H1208">
        <f>INDEX([1]표준산업분류!D$2:D$2172,MATCH($F1208,[1]표준산업분류!$B$2:$B$2172,0))</f>
        <v>24</v>
      </c>
      <c r="I1208" s="1" t="str">
        <f t="shared" si="134"/>
        <v>기타 교육기관 (856)</v>
      </c>
      <c r="J1208" t="str">
        <f t="shared" si="135"/>
        <v>8565</v>
      </c>
      <c r="K1208" t="str">
        <f>INDEX([1]표준산업분류!C$2:C$2172,MATCH($J1208,[1]표준산업분류!B$2:B$2172,0))</f>
        <v>기술 및 직업훈련학원</v>
      </c>
      <c r="L1208">
        <f>INDEX([1]표준산업분류!D$2:D$2172,MATCH($J1208,[1]표준산업분류!$B$2:$B$2172,0))</f>
        <v>14</v>
      </c>
      <c r="M1208" s="1" t="str">
        <f t="shared" si="129"/>
        <v>기술 및 직업훈련학원 (8565)</v>
      </c>
      <c r="N1208" t="s">
        <v>1610</v>
      </c>
      <c r="O1208" t="s">
        <v>2641</v>
      </c>
      <c r="P1208">
        <f>INDEX([1]표준산업분류!D$2:D$2172,MATCH($N1208,[1]표준산업분류!$B$2:$B$2172,0))</f>
        <v>10</v>
      </c>
      <c r="Q1208" s="1" t="str">
        <f t="shared" si="130"/>
        <v>기타 기술 및 직업훈련학원 (85659)</v>
      </c>
    </row>
    <row r="1209" spans="1:17" x14ac:dyDescent="0.2">
      <c r="A1209" s="1" t="str">
        <f>INDEX(lv1_index!$B$2:$B$78,MATCH(Tree!$E1209,lv1_index!$C$2:$C$78,0))</f>
        <v>P: 교육 서비스업(85)</v>
      </c>
      <c r="B1209" t="str">
        <f t="shared" si="131"/>
        <v>85</v>
      </c>
      <c r="C1209" t="str">
        <f>INDEX([1]표준산업분류!$C$2:$C$2172,MATCH(Tree!$B1209,[1]표준산업분류!$B$2:$B$2172,0))</f>
        <v>교육 서비스업</v>
      </c>
      <c r="D1209">
        <f>INDEX([1]표준산업분류!$D$2:$D$2172,MATCH(Tree!$B1209,[1]표준산업분류!$B$2:$B$2172,0))</f>
        <v>118</v>
      </c>
      <c r="E1209" s="1" t="str">
        <f t="shared" si="132"/>
        <v>교육 서비스업 (85)</v>
      </c>
      <c r="F1209" t="str">
        <f t="shared" si="133"/>
        <v>856</v>
      </c>
      <c r="G1209" t="str">
        <f>INDEX([1]표준산업분류!C$2:C$2172,MATCH($F1209,[1]표준산업분류!B$2:B$2172,0))</f>
        <v>기타 교육기관</v>
      </c>
      <c r="H1209">
        <f>INDEX([1]표준산업분류!D$2:D$2172,MATCH($F1209,[1]표준산업분류!$B$2:$B$2172,0))</f>
        <v>24</v>
      </c>
      <c r="I1209" s="1" t="str">
        <f t="shared" si="134"/>
        <v>기타 교육기관 (856)</v>
      </c>
      <c r="J1209" t="str">
        <f t="shared" si="135"/>
        <v>8569</v>
      </c>
      <c r="K1209" t="str">
        <f>INDEX([1]표준산업분류!C$2:C$2172,MATCH($J1209,[1]표준산업분류!B$2:B$2172,0))</f>
        <v>그외 기타 교육기관</v>
      </c>
      <c r="L1209">
        <f>INDEX([1]표준산업분류!D$2:D$2172,MATCH($J1209,[1]표준산업분류!$B$2:$B$2172,0))</f>
        <v>5</v>
      </c>
      <c r="M1209" s="1" t="str">
        <f t="shared" si="129"/>
        <v>그외 기타 교육기관 (8569)</v>
      </c>
      <c r="N1209" t="s">
        <v>1611</v>
      </c>
      <c r="O1209" t="s">
        <v>2642</v>
      </c>
      <c r="P1209">
        <f>INDEX([1]표준산업분류!D$2:D$2172,MATCH($N1209,[1]표준산업분류!$B$2:$B$2172,0))</f>
        <v>2</v>
      </c>
      <c r="Q1209" s="1" t="str">
        <f t="shared" si="130"/>
        <v>컴퓨터 학원 (85691)</v>
      </c>
    </row>
    <row r="1210" spans="1:17" x14ac:dyDescent="0.2">
      <c r="A1210" s="1" t="str">
        <f>INDEX(lv1_index!$B$2:$B$78,MATCH(Tree!$E1210,lv1_index!$C$2:$C$78,0))</f>
        <v>P: 교육 서비스업(85)</v>
      </c>
      <c r="B1210" t="str">
        <f t="shared" si="131"/>
        <v>85</v>
      </c>
      <c r="C1210" t="str">
        <f>INDEX([1]표준산업분류!$C$2:$C$2172,MATCH(Tree!$B1210,[1]표준산업분류!$B$2:$B$2172,0))</f>
        <v>교육 서비스업</v>
      </c>
      <c r="D1210">
        <f>INDEX([1]표준산업분류!$D$2:$D$2172,MATCH(Tree!$B1210,[1]표준산업분류!$B$2:$B$2172,0))</f>
        <v>118</v>
      </c>
      <c r="E1210" s="1" t="str">
        <f t="shared" si="132"/>
        <v>교육 서비스업 (85)</v>
      </c>
      <c r="F1210" t="str">
        <f t="shared" si="133"/>
        <v>856</v>
      </c>
      <c r="G1210" t="str">
        <f>INDEX([1]표준산업분류!C$2:C$2172,MATCH($F1210,[1]표준산업분류!B$2:B$2172,0))</f>
        <v>기타 교육기관</v>
      </c>
      <c r="H1210">
        <f>INDEX([1]표준산업분류!D$2:D$2172,MATCH($F1210,[1]표준산업분류!$B$2:$B$2172,0))</f>
        <v>24</v>
      </c>
      <c r="I1210" s="1" t="str">
        <f t="shared" si="134"/>
        <v>기타 교육기관 (856)</v>
      </c>
      <c r="J1210" t="str">
        <f t="shared" si="135"/>
        <v>8569</v>
      </c>
      <c r="K1210" t="str">
        <f>INDEX([1]표준산업분류!C$2:C$2172,MATCH($J1210,[1]표준산업분류!B$2:B$2172,0))</f>
        <v>그외 기타 교육기관</v>
      </c>
      <c r="L1210">
        <f>INDEX([1]표준산업분류!D$2:D$2172,MATCH($J1210,[1]표준산업분류!$B$2:$B$2172,0))</f>
        <v>5</v>
      </c>
      <c r="M1210" s="1" t="str">
        <f t="shared" si="129"/>
        <v>그외 기타 교육기관 (8569)</v>
      </c>
      <c r="N1210" t="s">
        <v>1612</v>
      </c>
      <c r="O1210" t="s">
        <v>2643</v>
      </c>
      <c r="P1210">
        <f>INDEX([1]표준산업분류!D$2:D$2172,MATCH($N1210,[1]표준산업분류!$B$2:$B$2172,0))</f>
        <v>3</v>
      </c>
      <c r="Q1210" s="1" t="str">
        <f t="shared" si="130"/>
        <v>그외 기타 분류안된 교육기관 (85699)</v>
      </c>
    </row>
    <row r="1211" spans="1:17" x14ac:dyDescent="0.2">
      <c r="A1211" s="1" t="str">
        <f>INDEX(lv1_index!$B$2:$B$78,MATCH(Tree!$E1211,lv1_index!$C$2:$C$78,0))</f>
        <v>P: 교육 서비스업(85)</v>
      </c>
      <c r="B1211" t="str">
        <f t="shared" si="131"/>
        <v>85</v>
      </c>
      <c r="C1211" t="str">
        <f>INDEX([1]표준산업분류!$C$2:$C$2172,MATCH(Tree!$B1211,[1]표준산업분류!$B$2:$B$2172,0))</f>
        <v>교육 서비스업</v>
      </c>
      <c r="D1211">
        <f>INDEX([1]표준산업분류!$D$2:$D$2172,MATCH(Tree!$B1211,[1]표준산업분류!$B$2:$B$2172,0))</f>
        <v>118</v>
      </c>
      <c r="E1211" s="1" t="str">
        <f t="shared" si="132"/>
        <v>교육 서비스업 (85)</v>
      </c>
      <c r="F1211" t="str">
        <f t="shared" si="133"/>
        <v>857</v>
      </c>
      <c r="G1211" t="str">
        <f>INDEX([1]표준산업분류!C$2:C$2172,MATCH($F1211,[1]표준산업분류!B$2:B$2172,0))</f>
        <v>교육지원 서비스업</v>
      </c>
      <c r="H1211">
        <f>INDEX([1]표준산업분류!D$2:D$2172,MATCH($F1211,[1]표준산업분류!$B$2:$B$2172,0))</f>
        <v>21</v>
      </c>
      <c r="I1211" s="1" t="str">
        <f t="shared" si="134"/>
        <v>교육지원 서비스업 (857)</v>
      </c>
      <c r="J1211" t="str">
        <f t="shared" si="135"/>
        <v>8570</v>
      </c>
      <c r="K1211" t="str">
        <f>INDEX([1]표준산업분류!C$2:C$2172,MATCH($J1211,[1]표준산업분류!B$2:B$2172,0))</f>
        <v>교육지원 서비스업</v>
      </c>
      <c r="L1211">
        <f>INDEX([1]표준산업분류!D$2:D$2172,MATCH($J1211,[1]표준산업분류!$B$2:$B$2172,0))</f>
        <v>21</v>
      </c>
      <c r="M1211" s="1" t="str">
        <f t="shared" si="129"/>
        <v>교육지원 서비스업 (8570)</v>
      </c>
      <c r="N1211" t="s">
        <v>1613</v>
      </c>
      <c r="O1211" t="s">
        <v>2644</v>
      </c>
      <c r="P1211">
        <f>INDEX([1]표준산업분류!D$2:D$2172,MATCH($N1211,[1]표준산업분류!$B$2:$B$2172,0))</f>
        <v>1</v>
      </c>
      <c r="Q1211" s="1" t="str">
        <f t="shared" si="130"/>
        <v>교육관련 자문 및 평가업 (85701)</v>
      </c>
    </row>
    <row r="1212" spans="1:17" x14ac:dyDescent="0.2">
      <c r="A1212" s="1" t="str">
        <f>INDEX(lv1_index!$B$2:$B$78,MATCH(Tree!$E1212,lv1_index!$C$2:$C$78,0))</f>
        <v>P: 교육 서비스업(85)</v>
      </c>
      <c r="B1212" t="str">
        <f t="shared" si="131"/>
        <v>85</v>
      </c>
      <c r="C1212" t="str">
        <f>INDEX([1]표준산업분류!$C$2:$C$2172,MATCH(Tree!$B1212,[1]표준산업분류!$B$2:$B$2172,0))</f>
        <v>교육 서비스업</v>
      </c>
      <c r="D1212">
        <f>INDEX([1]표준산업분류!$D$2:$D$2172,MATCH(Tree!$B1212,[1]표준산업분류!$B$2:$B$2172,0))</f>
        <v>118</v>
      </c>
      <c r="E1212" s="1" t="str">
        <f t="shared" si="132"/>
        <v>교육 서비스업 (85)</v>
      </c>
      <c r="F1212" t="str">
        <f t="shared" si="133"/>
        <v>857</v>
      </c>
      <c r="G1212" t="str">
        <f>INDEX([1]표준산업분류!C$2:C$2172,MATCH($F1212,[1]표준산업분류!B$2:B$2172,0))</f>
        <v>교육지원 서비스업</v>
      </c>
      <c r="H1212">
        <f>INDEX([1]표준산업분류!D$2:D$2172,MATCH($F1212,[1]표준산업분류!$B$2:$B$2172,0))</f>
        <v>21</v>
      </c>
      <c r="I1212" s="1" t="str">
        <f t="shared" si="134"/>
        <v>교육지원 서비스업 (857)</v>
      </c>
      <c r="J1212" t="str">
        <f t="shared" si="135"/>
        <v>8570</v>
      </c>
      <c r="K1212" t="str">
        <f>INDEX([1]표준산업분류!C$2:C$2172,MATCH($J1212,[1]표준산업분류!B$2:B$2172,0))</f>
        <v>교육지원 서비스업</v>
      </c>
      <c r="L1212">
        <f>INDEX([1]표준산업분류!D$2:D$2172,MATCH($J1212,[1]표준산업분류!$B$2:$B$2172,0))</f>
        <v>21</v>
      </c>
      <c r="M1212" s="1" t="str">
        <f t="shared" si="129"/>
        <v>교육지원 서비스업 (8570)</v>
      </c>
      <c r="N1212" t="s">
        <v>1614</v>
      </c>
      <c r="O1212" t="s">
        <v>2645</v>
      </c>
      <c r="P1212">
        <f>INDEX([1]표준산업분류!D$2:D$2172,MATCH($N1212,[1]표준산업분류!$B$2:$B$2172,0))</f>
        <v>20</v>
      </c>
      <c r="Q1212" s="1" t="str">
        <f t="shared" si="130"/>
        <v>기타 교육지원 서비스업 (85709)</v>
      </c>
    </row>
    <row r="1213" spans="1:17" x14ac:dyDescent="0.2">
      <c r="A1213" s="1" t="str">
        <f>INDEX(lv1_index!$B$2:$B$78,MATCH(Tree!$E1213,lv1_index!$C$2:$C$78,0))</f>
        <v>Q: 보건업 및 사회복지 서비스업(86~87)</v>
      </c>
      <c r="B1213" t="str">
        <f t="shared" si="131"/>
        <v>86</v>
      </c>
      <c r="C1213" t="str">
        <f>INDEX([1]표준산업분류!$C$2:$C$2172,MATCH(Tree!$B1213,[1]표준산업분류!$B$2:$B$2172,0))</f>
        <v>보건업</v>
      </c>
      <c r="D1213">
        <f>INDEX([1]표준산업분류!$D$2:$D$2172,MATCH(Tree!$B1213,[1]표준산업분류!$B$2:$B$2172,0))</f>
        <v>1</v>
      </c>
      <c r="E1213" s="1" t="str">
        <f t="shared" si="132"/>
        <v>보건업 (86)</v>
      </c>
      <c r="F1213" t="str">
        <f t="shared" si="133"/>
        <v>861</v>
      </c>
      <c r="G1213" t="str">
        <f>INDEX([1]표준산업분류!C$2:C$2172,MATCH($F1213,[1]표준산업분류!B$2:B$2172,0))</f>
        <v>병원</v>
      </c>
      <c r="H1213">
        <f>INDEX([1]표준산업분류!D$2:D$2172,MATCH($F1213,[1]표준산업분류!$B$2:$B$2172,0))</f>
        <v>0</v>
      </c>
      <c r="I1213" s="1" t="str">
        <f t="shared" si="134"/>
        <v>병원 (861)</v>
      </c>
      <c r="J1213" t="str">
        <f t="shared" si="135"/>
        <v>8610</v>
      </c>
      <c r="K1213" t="str">
        <f>INDEX([1]표준산업분류!C$2:C$2172,MATCH($J1213,[1]표준산업분류!B$2:B$2172,0))</f>
        <v>병원</v>
      </c>
      <c r="L1213">
        <f>INDEX([1]표준산업분류!D$2:D$2172,MATCH($J1213,[1]표준산업분류!$B$2:$B$2172,0))</f>
        <v>0</v>
      </c>
      <c r="M1213" s="1" t="str">
        <f t="shared" si="129"/>
        <v>병원 (8610)</v>
      </c>
      <c r="N1213" t="s">
        <v>1615</v>
      </c>
      <c r="O1213" t="s">
        <v>2646</v>
      </c>
      <c r="P1213">
        <f>INDEX([1]표준산업분류!D$2:D$2172,MATCH($N1213,[1]표준산업분류!$B$2:$B$2172,0))</f>
        <v>0</v>
      </c>
      <c r="Q1213" s="1" t="str">
        <f t="shared" si="130"/>
        <v>종합 병원 (86101)</v>
      </c>
    </row>
    <row r="1214" spans="1:17" x14ac:dyDescent="0.2">
      <c r="A1214" s="1" t="str">
        <f>INDEX(lv1_index!$B$2:$B$78,MATCH(Tree!$E1214,lv1_index!$C$2:$C$78,0))</f>
        <v>Q: 보건업 및 사회복지 서비스업(86~87)</v>
      </c>
      <c r="B1214" t="str">
        <f t="shared" si="131"/>
        <v>86</v>
      </c>
      <c r="C1214" t="str">
        <f>INDEX([1]표준산업분류!$C$2:$C$2172,MATCH(Tree!$B1214,[1]표준산업분류!$B$2:$B$2172,0))</f>
        <v>보건업</v>
      </c>
      <c r="D1214">
        <f>INDEX([1]표준산업분류!$D$2:$D$2172,MATCH(Tree!$B1214,[1]표준산업분류!$B$2:$B$2172,0))</f>
        <v>1</v>
      </c>
      <c r="E1214" s="1" t="str">
        <f t="shared" si="132"/>
        <v>보건업 (86)</v>
      </c>
      <c r="F1214" t="str">
        <f t="shared" si="133"/>
        <v>861</v>
      </c>
      <c r="G1214" t="str">
        <f>INDEX([1]표준산업분류!C$2:C$2172,MATCH($F1214,[1]표준산업분류!B$2:B$2172,0))</f>
        <v>병원</v>
      </c>
      <c r="H1214">
        <f>INDEX([1]표준산업분류!D$2:D$2172,MATCH($F1214,[1]표준산업분류!$B$2:$B$2172,0))</f>
        <v>0</v>
      </c>
      <c r="I1214" s="1" t="str">
        <f t="shared" si="134"/>
        <v>병원 (861)</v>
      </c>
      <c r="J1214" t="str">
        <f t="shared" si="135"/>
        <v>8610</v>
      </c>
      <c r="K1214" t="str">
        <f>INDEX([1]표준산업분류!C$2:C$2172,MATCH($J1214,[1]표준산업분류!B$2:B$2172,0))</f>
        <v>병원</v>
      </c>
      <c r="L1214">
        <f>INDEX([1]표준산업분류!D$2:D$2172,MATCH($J1214,[1]표준산업분류!$B$2:$B$2172,0))</f>
        <v>0</v>
      </c>
      <c r="M1214" s="1" t="str">
        <f t="shared" si="129"/>
        <v>병원 (8610)</v>
      </c>
      <c r="N1214" t="s">
        <v>1616</v>
      </c>
      <c r="O1214" t="s">
        <v>2647</v>
      </c>
      <c r="P1214">
        <f>INDEX([1]표준산업분류!D$2:D$2172,MATCH($N1214,[1]표준산업분류!$B$2:$B$2172,0))</f>
        <v>0</v>
      </c>
      <c r="Q1214" s="1" t="str">
        <f t="shared" si="130"/>
        <v>일반 병원 (86102)</v>
      </c>
    </row>
    <row r="1215" spans="1:17" x14ac:dyDescent="0.2">
      <c r="A1215" s="1" t="str">
        <f>INDEX(lv1_index!$B$2:$B$78,MATCH(Tree!$E1215,lv1_index!$C$2:$C$78,0))</f>
        <v>Q: 보건업 및 사회복지 서비스업(86~87)</v>
      </c>
      <c r="B1215" t="str">
        <f t="shared" si="131"/>
        <v>86</v>
      </c>
      <c r="C1215" t="str">
        <f>INDEX([1]표준산업분류!$C$2:$C$2172,MATCH(Tree!$B1215,[1]표준산업분류!$B$2:$B$2172,0))</f>
        <v>보건업</v>
      </c>
      <c r="D1215">
        <f>INDEX([1]표준산업분류!$D$2:$D$2172,MATCH(Tree!$B1215,[1]표준산업분류!$B$2:$B$2172,0))</f>
        <v>1</v>
      </c>
      <c r="E1215" s="1" t="str">
        <f t="shared" si="132"/>
        <v>보건업 (86)</v>
      </c>
      <c r="F1215" t="str">
        <f t="shared" si="133"/>
        <v>861</v>
      </c>
      <c r="G1215" t="str">
        <f>INDEX([1]표준산업분류!C$2:C$2172,MATCH($F1215,[1]표준산업분류!B$2:B$2172,0))</f>
        <v>병원</v>
      </c>
      <c r="H1215">
        <f>INDEX([1]표준산업분류!D$2:D$2172,MATCH($F1215,[1]표준산업분류!$B$2:$B$2172,0))</f>
        <v>0</v>
      </c>
      <c r="I1215" s="1" t="str">
        <f t="shared" si="134"/>
        <v>병원 (861)</v>
      </c>
      <c r="J1215" t="str">
        <f t="shared" si="135"/>
        <v>8610</v>
      </c>
      <c r="K1215" t="str">
        <f>INDEX([1]표준산업분류!C$2:C$2172,MATCH($J1215,[1]표준산업분류!B$2:B$2172,0))</f>
        <v>병원</v>
      </c>
      <c r="L1215">
        <f>INDEX([1]표준산업분류!D$2:D$2172,MATCH($J1215,[1]표준산업분류!$B$2:$B$2172,0))</f>
        <v>0</v>
      </c>
      <c r="M1215" s="1" t="str">
        <f t="shared" si="129"/>
        <v>병원 (8610)</v>
      </c>
      <c r="N1215" t="s">
        <v>1617</v>
      </c>
      <c r="O1215" t="s">
        <v>2648</v>
      </c>
      <c r="P1215">
        <f>INDEX([1]표준산업분류!D$2:D$2172,MATCH($N1215,[1]표준산업분류!$B$2:$B$2172,0))</f>
        <v>0</v>
      </c>
      <c r="Q1215" s="1" t="str">
        <f t="shared" si="130"/>
        <v>치과 병원 (86103)</v>
      </c>
    </row>
    <row r="1216" spans="1:17" x14ac:dyDescent="0.2">
      <c r="A1216" s="1" t="str">
        <f>INDEX(lv1_index!$B$2:$B$78,MATCH(Tree!$E1216,lv1_index!$C$2:$C$78,0))</f>
        <v>Q: 보건업 및 사회복지 서비스업(86~87)</v>
      </c>
      <c r="B1216" t="str">
        <f t="shared" si="131"/>
        <v>86</v>
      </c>
      <c r="C1216" t="str">
        <f>INDEX([1]표준산업분류!$C$2:$C$2172,MATCH(Tree!$B1216,[1]표준산업분류!$B$2:$B$2172,0))</f>
        <v>보건업</v>
      </c>
      <c r="D1216">
        <f>INDEX([1]표준산업분류!$D$2:$D$2172,MATCH(Tree!$B1216,[1]표준산업분류!$B$2:$B$2172,0))</f>
        <v>1</v>
      </c>
      <c r="E1216" s="1" t="str">
        <f t="shared" si="132"/>
        <v>보건업 (86)</v>
      </c>
      <c r="F1216" t="str">
        <f t="shared" si="133"/>
        <v>861</v>
      </c>
      <c r="G1216" t="str">
        <f>INDEX([1]표준산업분류!C$2:C$2172,MATCH($F1216,[1]표준산업분류!B$2:B$2172,0))</f>
        <v>병원</v>
      </c>
      <c r="H1216">
        <f>INDEX([1]표준산업분류!D$2:D$2172,MATCH($F1216,[1]표준산업분류!$B$2:$B$2172,0))</f>
        <v>0</v>
      </c>
      <c r="I1216" s="1" t="str">
        <f t="shared" si="134"/>
        <v>병원 (861)</v>
      </c>
      <c r="J1216" t="str">
        <f t="shared" si="135"/>
        <v>8610</v>
      </c>
      <c r="K1216" t="str">
        <f>INDEX([1]표준산업분류!C$2:C$2172,MATCH($J1216,[1]표준산업분류!B$2:B$2172,0))</f>
        <v>병원</v>
      </c>
      <c r="L1216">
        <f>INDEX([1]표준산업분류!D$2:D$2172,MATCH($J1216,[1]표준산업분류!$B$2:$B$2172,0))</f>
        <v>0</v>
      </c>
      <c r="M1216" s="1" t="str">
        <f t="shared" si="129"/>
        <v>병원 (8610)</v>
      </c>
      <c r="N1216" t="s">
        <v>1618</v>
      </c>
      <c r="O1216" t="s">
        <v>2649</v>
      </c>
      <c r="P1216">
        <f>INDEX([1]표준산업분류!D$2:D$2172,MATCH($N1216,[1]표준산업분류!$B$2:$B$2172,0))</f>
        <v>0</v>
      </c>
      <c r="Q1216" s="1" t="str">
        <f t="shared" si="130"/>
        <v>한방 병원 (86104)</v>
      </c>
    </row>
    <row r="1217" spans="1:17" x14ac:dyDescent="0.2">
      <c r="A1217" s="1" t="str">
        <f>INDEX(lv1_index!$B$2:$B$78,MATCH(Tree!$E1217,lv1_index!$C$2:$C$78,0))</f>
        <v>Q: 보건업 및 사회복지 서비스업(86~87)</v>
      </c>
      <c r="B1217" t="str">
        <f t="shared" si="131"/>
        <v>86</v>
      </c>
      <c r="C1217" t="str">
        <f>INDEX([1]표준산업분류!$C$2:$C$2172,MATCH(Tree!$B1217,[1]표준산업분류!$B$2:$B$2172,0))</f>
        <v>보건업</v>
      </c>
      <c r="D1217">
        <f>INDEX([1]표준산업분류!$D$2:$D$2172,MATCH(Tree!$B1217,[1]표준산업분류!$B$2:$B$2172,0))</f>
        <v>1</v>
      </c>
      <c r="E1217" s="1" t="str">
        <f t="shared" si="132"/>
        <v>보건업 (86)</v>
      </c>
      <c r="F1217" t="str">
        <f t="shared" si="133"/>
        <v>862</v>
      </c>
      <c r="G1217" t="str">
        <f>INDEX([1]표준산업분류!C$2:C$2172,MATCH($F1217,[1]표준산업분류!B$2:B$2172,0))</f>
        <v>의원</v>
      </c>
      <c r="H1217">
        <f>INDEX([1]표준산업분류!D$2:D$2172,MATCH($F1217,[1]표준산업분류!$B$2:$B$2172,0))</f>
        <v>0</v>
      </c>
      <c r="I1217" s="1" t="str">
        <f t="shared" si="134"/>
        <v>의원 (862)</v>
      </c>
      <c r="J1217" t="str">
        <f t="shared" si="135"/>
        <v>8620</v>
      </c>
      <c r="K1217" t="str">
        <f>INDEX([1]표준산업분류!C$2:C$2172,MATCH($J1217,[1]표준산업분류!B$2:B$2172,0))</f>
        <v>의원</v>
      </c>
      <c r="L1217">
        <f>INDEX([1]표준산업분류!D$2:D$2172,MATCH($J1217,[1]표준산업분류!$B$2:$B$2172,0))</f>
        <v>0</v>
      </c>
      <c r="M1217" s="1" t="str">
        <f t="shared" si="129"/>
        <v>의원 (8620)</v>
      </c>
      <c r="N1217" t="s">
        <v>1619</v>
      </c>
      <c r="O1217" t="s">
        <v>2650</v>
      </c>
      <c r="P1217">
        <f>INDEX([1]표준산업분류!D$2:D$2172,MATCH($N1217,[1]표준산업분류!$B$2:$B$2172,0))</f>
        <v>0</v>
      </c>
      <c r="Q1217" s="1" t="str">
        <f t="shared" si="130"/>
        <v>일반 의원 (86201)</v>
      </c>
    </row>
    <row r="1218" spans="1:17" x14ac:dyDescent="0.2">
      <c r="A1218" s="1" t="str">
        <f>INDEX(lv1_index!$B$2:$B$78,MATCH(Tree!$E1218,lv1_index!$C$2:$C$78,0))</f>
        <v>Q: 보건업 및 사회복지 서비스업(86~87)</v>
      </c>
      <c r="B1218" t="str">
        <f t="shared" si="131"/>
        <v>86</v>
      </c>
      <c r="C1218" t="str">
        <f>INDEX([1]표준산업분류!$C$2:$C$2172,MATCH(Tree!$B1218,[1]표준산업분류!$B$2:$B$2172,0))</f>
        <v>보건업</v>
      </c>
      <c r="D1218">
        <f>INDEX([1]표준산업분류!$D$2:$D$2172,MATCH(Tree!$B1218,[1]표준산업분류!$B$2:$B$2172,0))</f>
        <v>1</v>
      </c>
      <c r="E1218" s="1" t="str">
        <f t="shared" si="132"/>
        <v>보건업 (86)</v>
      </c>
      <c r="F1218" t="str">
        <f t="shared" si="133"/>
        <v>862</v>
      </c>
      <c r="G1218" t="str">
        <f>INDEX([1]표준산업분류!C$2:C$2172,MATCH($F1218,[1]표준산업분류!B$2:B$2172,0))</f>
        <v>의원</v>
      </c>
      <c r="H1218">
        <f>INDEX([1]표준산업분류!D$2:D$2172,MATCH($F1218,[1]표준산업분류!$B$2:$B$2172,0))</f>
        <v>0</v>
      </c>
      <c r="I1218" s="1" t="str">
        <f t="shared" si="134"/>
        <v>의원 (862)</v>
      </c>
      <c r="J1218" t="str">
        <f t="shared" si="135"/>
        <v>8620</v>
      </c>
      <c r="K1218" t="str">
        <f>INDEX([1]표준산업분류!C$2:C$2172,MATCH($J1218,[1]표준산업분류!B$2:B$2172,0))</f>
        <v>의원</v>
      </c>
      <c r="L1218">
        <f>INDEX([1]표준산업분류!D$2:D$2172,MATCH($J1218,[1]표준산업분류!$B$2:$B$2172,0))</f>
        <v>0</v>
      </c>
      <c r="M1218" s="1" t="str">
        <f t="shared" ref="M1218:M1281" si="136">K1218&amp;" "&amp;"("&amp;J1218&amp;")"</f>
        <v>의원 (8620)</v>
      </c>
      <c r="N1218" t="s">
        <v>1620</v>
      </c>
      <c r="O1218" t="s">
        <v>2651</v>
      </c>
      <c r="P1218">
        <f>INDEX([1]표준산업분류!D$2:D$2172,MATCH($N1218,[1]표준산업분류!$B$2:$B$2172,0))</f>
        <v>0</v>
      </c>
      <c r="Q1218" s="1" t="str">
        <f t="shared" ref="Q1218:Q1281" si="137">O1218&amp;" "&amp;"("&amp;N1218&amp;")"</f>
        <v>치과 의원 (86202)</v>
      </c>
    </row>
    <row r="1219" spans="1:17" x14ac:dyDescent="0.2">
      <c r="A1219" s="1" t="str">
        <f>INDEX(lv1_index!$B$2:$B$78,MATCH(Tree!$E1219,lv1_index!$C$2:$C$78,0))</f>
        <v>Q: 보건업 및 사회복지 서비스업(86~87)</v>
      </c>
      <c r="B1219" t="str">
        <f t="shared" ref="B1219:B1282" si="138">LEFT(F1219,2)</f>
        <v>86</v>
      </c>
      <c r="C1219" t="str">
        <f>INDEX([1]표준산업분류!$C$2:$C$2172,MATCH(Tree!$B1219,[1]표준산업분류!$B$2:$B$2172,0))</f>
        <v>보건업</v>
      </c>
      <c r="D1219">
        <f>INDEX([1]표준산업분류!$D$2:$D$2172,MATCH(Tree!$B1219,[1]표준산업분류!$B$2:$B$2172,0))</f>
        <v>1</v>
      </c>
      <c r="E1219" s="1" t="str">
        <f t="shared" ref="E1219:E1282" si="139">C1219&amp;" "&amp;"("&amp;B1219&amp;")"</f>
        <v>보건업 (86)</v>
      </c>
      <c r="F1219" t="str">
        <f t="shared" ref="F1219:F1282" si="140">LEFT(J1219,3)</f>
        <v>862</v>
      </c>
      <c r="G1219" t="str">
        <f>INDEX([1]표준산업분류!C$2:C$2172,MATCH($F1219,[1]표준산업분류!B$2:B$2172,0))</f>
        <v>의원</v>
      </c>
      <c r="H1219">
        <f>INDEX([1]표준산업분류!D$2:D$2172,MATCH($F1219,[1]표준산업분류!$B$2:$B$2172,0))</f>
        <v>0</v>
      </c>
      <c r="I1219" s="1" t="str">
        <f t="shared" ref="I1219:I1282" si="141">G1219&amp;" "&amp;"("&amp;F1219&amp;")"</f>
        <v>의원 (862)</v>
      </c>
      <c r="J1219" t="str">
        <f t="shared" ref="J1219:J1282" si="142">LEFT(N1219,4)</f>
        <v>8620</v>
      </c>
      <c r="K1219" t="str">
        <f>INDEX([1]표준산업분류!C$2:C$2172,MATCH($J1219,[1]표준산업분류!B$2:B$2172,0))</f>
        <v>의원</v>
      </c>
      <c r="L1219">
        <f>INDEX([1]표준산업분류!D$2:D$2172,MATCH($J1219,[1]표준산업분류!$B$2:$B$2172,0))</f>
        <v>0</v>
      </c>
      <c r="M1219" s="1" t="str">
        <f t="shared" si="136"/>
        <v>의원 (8620)</v>
      </c>
      <c r="N1219" t="s">
        <v>1621</v>
      </c>
      <c r="O1219" t="s">
        <v>2652</v>
      </c>
      <c r="P1219">
        <f>INDEX([1]표준산업분류!D$2:D$2172,MATCH($N1219,[1]표준산업분류!$B$2:$B$2172,0))</f>
        <v>0</v>
      </c>
      <c r="Q1219" s="1" t="str">
        <f t="shared" si="137"/>
        <v>한의원 (86203)</v>
      </c>
    </row>
    <row r="1220" spans="1:17" x14ac:dyDescent="0.2">
      <c r="A1220" s="1" t="str">
        <f>INDEX(lv1_index!$B$2:$B$78,MATCH(Tree!$E1220,lv1_index!$C$2:$C$78,0))</f>
        <v>Q: 보건업 및 사회복지 서비스업(86~87)</v>
      </c>
      <c r="B1220" t="str">
        <f t="shared" si="138"/>
        <v>86</v>
      </c>
      <c r="C1220" t="str">
        <f>INDEX([1]표준산업분류!$C$2:$C$2172,MATCH(Tree!$B1220,[1]표준산업분류!$B$2:$B$2172,0))</f>
        <v>보건업</v>
      </c>
      <c r="D1220">
        <f>INDEX([1]표준산업분류!$D$2:$D$2172,MATCH(Tree!$B1220,[1]표준산업분류!$B$2:$B$2172,0))</f>
        <v>1</v>
      </c>
      <c r="E1220" s="1" t="str">
        <f t="shared" si="139"/>
        <v>보건업 (86)</v>
      </c>
      <c r="F1220" t="str">
        <f t="shared" si="140"/>
        <v>862</v>
      </c>
      <c r="G1220" t="str">
        <f>INDEX([1]표준산업분류!C$2:C$2172,MATCH($F1220,[1]표준산업분류!B$2:B$2172,0))</f>
        <v>의원</v>
      </c>
      <c r="H1220">
        <f>INDEX([1]표준산업분류!D$2:D$2172,MATCH($F1220,[1]표준산업분류!$B$2:$B$2172,0))</f>
        <v>0</v>
      </c>
      <c r="I1220" s="1" t="str">
        <f t="shared" si="141"/>
        <v>의원 (862)</v>
      </c>
      <c r="J1220" t="str">
        <f t="shared" si="142"/>
        <v>8620</v>
      </c>
      <c r="K1220" t="str">
        <f>INDEX([1]표준산업분류!C$2:C$2172,MATCH($J1220,[1]표준산업분류!B$2:B$2172,0))</f>
        <v>의원</v>
      </c>
      <c r="L1220">
        <f>INDEX([1]표준산업분류!D$2:D$2172,MATCH($J1220,[1]표준산업분류!$B$2:$B$2172,0))</f>
        <v>0</v>
      </c>
      <c r="M1220" s="1" t="str">
        <f t="shared" si="136"/>
        <v>의원 (8620)</v>
      </c>
      <c r="N1220" t="s">
        <v>1622</v>
      </c>
      <c r="O1220" t="s">
        <v>2653</v>
      </c>
      <c r="P1220">
        <f>INDEX([1]표준산업분류!D$2:D$2172,MATCH($N1220,[1]표준산업분류!$B$2:$B$2172,0))</f>
        <v>0</v>
      </c>
      <c r="Q1220" s="1" t="str">
        <f t="shared" si="137"/>
        <v>방사선진단 및 병리검사 의원 (86204)</v>
      </c>
    </row>
    <row r="1221" spans="1:17" x14ac:dyDescent="0.2">
      <c r="A1221" s="1" t="str">
        <f>INDEX(lv1_index!$B$2:$B$78,MATCH(Tree!$E1221,lv1_index!$C$2:$C$78,0))</f>
        <v>Q: 보건업 및 사회복지 서비스업(86~87)</v>
      </c>
      <c r="B1221" t="str">
        <f t="shared" si="138"/>
        <v>86</v>
      </c>
      <c r="C1221" t="str">
        <f>INDEX([1]표준산업분류!$C$2:$C$2172,MATCH(Tree!$B1221,[1]표준산업분류!$B$2:$B$2172,0))</f>
        <v>보건업</v>
      </c>
      <c r="D1221">
        <f>INDEX([1]표준산업분류!$D$2:$D$2172,MATCH(Tree!$B1221,[1]표준산업분류!$B$2:$B$2172,0))</f>
        <v>1</v>
      </c>
      <c r="E1221" s="1" t="str">
        <f t="shared" si="139"/>
        <v>보건업 (86)</v>
      </c>
      <c r="F1221" t="str">
        <f t="shared" si="140"/>
        <v>863</v>
      </c>
      <c r="G1221" t="str">
        <f>INDEX([1]표준산업분류!C$2:C$2172,MATCH($F1221,[1]표준산업분류!B$2:B$2172,0))</f>
        <v>공중 보건 의료업</v>
      </c>
      <c r="H1221">
        <f>INDEX([1]표준산업분류!D$2:D$2172,MATCH($F1221,[1]표준산업분류!$B$2:$B$2172,0))</f>
        <v>0</v>
      </c>
      <c r="I1221" s="1" t="str">
        <f t="shared" si="141"/>
        <v>공중 보건 의료업 (863)</v>
      </c>
      <c r="J1221" t="str">
        <f t="shared" si="142"/>
        <v>8630</v>
      </c>
      <c r="K1221" t="str">
        <f>INDEX([1]표준산업분류!C$2:C$2172,MATCH($J1221,[1]표준산업분류!B$2:B$2172,0))</f>
        <v>공중 보건 의료업</v>
      </c>
      <c r="L1221">
        <f>INDEX([1]표준산업분류!D$2:D$2172,MATCH($J1221,[1]표준산업분류!$B$2:$B$2172,0))</f>
        <v>0</v>
      </c>
      <c r="M1221" s="1" t="str">
        <f t="shared" si="136"/>
        <v>공중 보건 의료업 (8630)</v>
      </c>
      <c r="N1221" t="s">
        <v>1623</v>
      </c>
      <c r="O1221" t="s">
        <v>1</v>
      </c>
      <c r="P1221">
        <f>INDEX([1]표준산업분류!D$2:D$2172,MATCH($N1221,[1]표준산업분류!$B$2:$B$2172,0))</f>
        <v>0</v>
      </c>
      <c r="Q1221" s="1" t="str">
        <f t="shared" si="137"/>
        <v>공중 보건 의료업 (86300)</v>
      </c>
    </row>
    <row r="1222" spans="1:17" x14ac:dyDescent="0.2">
      <c r="A1222" s="1" t="str">
        <f>INDEX(lv1_index!$B$2:$B$78,MATCH(Tree!$E1222,lv1_index!$C$2:$C$78,0))</f>
        <v>Q: 보건업 및 사회복지 서비스업(86~87)</v>
      </c>
      <c r="B1222" t="str">
        <f t="shared" si="138"/>
        <v>86</v>
      </c>
      <c r="C1222" t="str">
        <f>INDEX([1]표준산업분류!$C$2:$C$2172,MATCH(Tree!$B1222,[1]표준산업분류!$B$2:$B$2172,0))</f>
        <v>보건업</v>
      </c>
      <c r="D1222">
        <f>INDEX([1]표준산업분류!$D$2:$D$2172,MATCH(Tree!$B1222,[1]표준산업분류!$B$2:$B$2172,0))</f>
        <v>1</v>
      </c>
      <c r="E1222" s="1" t="str">
        <f t="shared" si="139"/>
        <v>보건업 (86)</v>
      </c>
      <c r="F1222" t="str">
        <f t="shared" si="140"/>
        <v>869</v>
      </c>
      <c r="G1222" t="str">
        <f>INDEX([1]표준산업분류!C$2:C$2172,MATCH($F1222,[1]표준산업분류!B$2:B$2172,0))</f>
        <v>기타 보건업</v>
      </c>
      <c r="H1222">
        <f>INDEX([1]표준산업분류!D$2:D$2172,MATCH($F1222,[1]표준산업분류!$B$2:$B$2172,0))</f>
        <v>1</v>
      </c>
      <c r="I1222" s="1" t="str">
        <f t="shared" si="141"/>
        <v>기타 보건업 (869)</v>
      </c>
      <c r="J1222" t="str">
        <f t="shared" si="142"/>
        <v>8690</v>
      </c>
      <c r="K1222" t="str">
        <f>INDEX([1]표준산업분류!C$2:C$2172,MATCH($J1222,[1]표준산업분류!B$2:B$2172,0))</f>
        <v>기타 보건업</v>
      </c>
      <c r="L1222">
        <f>INDEX([1]표준산업분류!D$2:D$2172,MATCH($J1222,[1]표준산업분류!$B$2:$B$2172,0))</f>
        <v>1</v>
      </c>
      <c r="M1222" s="1" t="str">
        <f t="shared" si="136"/>
        <v>기타 보건업 (8690)</v>
      </c>
      <c r="N1222" t="s">
        <v>1624</v>
      </c>
      <c r="O1222" t="s">
        <v>2654</v>
      </c>
      <c r="P1222">
        <f>INDEX([1]표준산업분류!D$2:D$2172,MATCH($N1222,[1]표준산업분류!$B$2:$B$2172,0))</f>
        <v>0</v>
      </c>
      <c r="Q1222" s="1" t="str">
        <f t="shared" si="137"/>
        <v>앰뷸런스 서비스업 (86901)</v>
      </c>
    </row>
    <row r="1223" spans="1:17" x14ac:dyDescent="0.2">
      <c r="A1223" s="1" t="str">
        <f>INDEX(lv1_index!$B$2:$B$78,MATCH(Tree!$E1223,lv1_index!$C$2:$C$78,0))</f>
        <v>Q: 보건업 및 사회복지 서비스업(86~87)</v>
      </c>
      <c r="B1223" t="str">
        <f t="shared" si="138"/>
        <v>86</v>
      </c>
      <c r="C1223" t="str">
        <f>INDEX([1]표준산업분류!$C$2:$C$2172,MATCH(Tree!$B1223,[1]표준산업분류!$B$2:$B$2172,0))</f>
        <v>보건업</v>
      </c>
      <c r="D1223">
        <f>INDEX([1]표준산업분류!$D$2:$D$2172,MATCH(Tree!$B1223,[1]표준산업분류!$B$2:$B$2172,0))</f>
        <v>1</v>
      </c>
      <c r="E1223" s="1" t="str">
        <f t="shared" si="139"/>
        <v>보건업 (86)</v>
      </c>
      <c r="F1223" t="str">
        <f t="shared" si="140"/>
        <v>869</v>
      </c>
      <c r="G1223" t="str">
        <f>INDEX([1]표준산업분류!C$2:C$2172,MATCH($F1223,[1]표준산업분류!B$2:B$2172,0))</f>
        <v>기타 보건업</v>
      </c>
      <c r="H1223">
        <f>INDEX([1]표준산업분류!D$2:D$2172,MATCH($F1223,[1]표준산업분류!$B$2:$B$2172,0))</f>
        <v>1</v>
      </c>
      <c r="I1223" s="1" t="str">
        <f t="shared" si="141"/>
        <v>기타 보건업 (869)</v>
      </c>
      <c r="J1223" t="str">
        <f t="shared" si="142"/>
        <v>8690</v>
      </c>
      <c r="K1223" t="str">
        <f>INDEX([1]표준산업분류!C$2:C$2172,MATCH($J1223,[1]표준산업분류!B$2:B$2172,0))</f>
        <v>기타 보건업</v>
      </c>
      <c r="L1223">
        <f>INDEX([1]표준산업분류!D$2:D$2172,MATCH($J1223,[1]표준산업분류!$B$2:$B$2172,0))</f>
        <v>1</v>
      </c>
      <c r="M1223" s="1" t="str">
        <f t="shared" si="136"/>
        <v>기타 보건업 (8690)</v>
      </c>
      <c r="N1223" t="s">
        <v>1625</v>
      </c>
      <c r="O1223" t="s">
        <v>2655</v>
      </c>
      <c r="P1223">
        <f>INDEX([1]표준산업분류!D$2:D$2172,MATCH($N1223,[1]표준산업분류!$B$2:$B$2172,0))</f>
        <v>0</v>
      </c>
      <c r="Q1223" s="1" t="str">
        <f t="shared" si="137"/>
        <v>유사 의료업 (86902)</v>
      </c>
    </row>
    <row r="1224" spans="1:17" x14ac:dyDescent="0.2">
      <c r="A1224" s="1" t="str">
        <f>INDEX(lv1_index!$B$2:$B$78,MATCH(Tree!$E1224,lv1_index!$C$2:$C$78,0))</f>
        <v>Q: 보건업 및 사회복지 서비스업(86~87)</v>
      </c>
      <c r="B1224" t="str">
        <f t="shared" si="138"/>
        <v>86</v>
      </c>
      <c r="C1224" t="str">
        <f>INDEX([1]표준산업분류!$C$2:$C$2172,MATCH(Tree!$B1224,[1]표준산업분류!$B$2:$B$2172,0))</f>
        <v>보건업</v>
      </c>
      <c r="D1224">
        <f>INDEX([1]표준산업분류!$D$2:$D$2172,MATCH(Tree!$B1224,[1]표준산업분류!$B$2:$B$2172,0))</f>
        <v>1</v>
      </c>
      <c r="E1224" s="1" t="str">
        <f t="shared" si="139"/>
        <v>보건업 (86)</v>
      </c>
      <c r="F1224" t="str">
        <f t="shared" si="140"/>
        <v>869</v>
      </c>
      <c r="G1224" t="str">
        <f>INDEX([1]표준산업분류!C$2:C$2172,MATCH($F1224,[1]표준산업분류!B$2:B$2172,0))</f>
        <v>기타 보건업</v>
      </c>
      <c r="H1224">
        <f>INDEX([1]표준산업분류!D$2:D$2172,MATCH($F1224,[1]표준산업분류!$B$2:$B$2172,0))</f>
        <v>1</v>
      </c>
      <c r="I1224" s="1" t="str">
        <f t="shared" si="141"/>
        <v>기타 보건업 (869)</v>
      </c>
      <c r="J1224" t="str">
        <f t="shared" si="142"/>
        <v>8690</v>
      </c>
      <c r="K1224" t="str">
        <f>INDEX([1]표준산업분류!C$2:C$2172,MATCH($J1224,[1]표준산업분류!B$2:B$2172,0))</f>
        <v>기타 보건업</v>
      </c>
      <c r="L1224">
        <f>INDEX([1]표준산업분류!D$2:D$2172,MATCH($J1224,[1]표준산업분류!$B$2:$B$2172,0))</f>
        <v>1</v>
      </c>
      <c r="M1224" s="1" t="str">
        <f t="shared" si="136"/>
        <v>기타 보건업 (8690)</v>
      </c>
      <c r="N1224" t="s">
        <v>1626</v>
      </c>
      <c r="O1224" t="s">
        <v>2656</v>
      </c>
      <c r="P1224">
        <f>INDEX([1]표준산업분류!D$2:D$2172,MATCH($N1224,[1]표준산업분류!$B$2:$B$2172,0))</f>
        <v>1</v>
      </c>
      <c r="Q1224" s="1" t="str">
        <f t="shared" si="137"/>
        <v>그외 기타 보건업 (86909)</v>
      </c>
    </row>
    <row r="1225" spans="1:17" x14ac:dyDescent="0.2">
      <c r="A1225" s="1" t="str">
        <f>INDEX(lv1_index!$B$2:$B$78,MATCH(Tree!$E1225,lv1_index!$C$2:$C$78,0))</f>
        <v>Q: 보건업 및 사회복지 서비스업(86~87)</v>
      </c>
      <c r="B1225" t="str">
        <f t="shared" si="138"/>
        <v>87</v>
      </c>
      <c r="C1225" t="str">
        <f>INDEX([1]표준산업분류!$C$2:$C$2172,MATCH(Tree!$B1225,[1]표준산업분류!$B$2:$B$2172,0))</f>
        <v>사회복지 서비스업</v>
      </c>
      <c r="D1225">
        <f>INDEX([1]표준산업분류!$D$2:$D$2172,MATCH(Tree!$B1225,[1]표준산업분류!$B$2:$B$2172,0))</f>
        <v>11</v>
      </c>
      <c r="E1225" s="1" t="str">
        <f t="shared" si="139"/>
        <v>사회복지 서비스업 (87)</v>
      </c>
      <c r="F1225" t="str">
        <f t="shared" si="140"/>
        <v>871</v>
      </c>
      <c r="G1225" t="str">
        <f>INDEX([1]표준산업분류!C$2:C$2172,MATCH($F1225,[1]표준산업분류!B$2:B$2172,0))</f>
        <v>거주 복지시설 운영업</v>
      </c>
      <c r="H1225">
        <f>INDEX([1]표준산업분류!D$2:D$2172,MATCH($F1225,[1]표준산업분류!$B$2:$B$2172,0))</f>
        <v>8</v>
      </c>
      <c r="I1225" s="1" t="str">
        <f t="shared" si="141"/>
        <v>거주 복지시설 운영업 (871)</v>
      </c>
      <c r="J1225" t="str">
        <f t="shared" si="142"/>
        <v>8711</v>
      </c>
      <c r="K1225" t="str">
        <f>INDEX([1]표준산업분류!C$2:C$2172,MATCH($J1225,[1]표준산업분류!B$2:B$2172,0))</f>
        <v>노인 거주 복지시설 운영업</v>
      </c>
      <c r="L1225">
        <f>INDEX([1]표준산업분류!D$2:D$2172,MATCH($J1225,[1]표준산업분류!$B$2:$B$2172,0))</f>
        <v>8</v>
      </c>
      <c r="M1225" s="1" t="str">
        <f t="shared" si="136"/>
        <v>노인 거주 복지시설 운영업 (8711)</v>
      </c>
      <c r="N1225" t="s">
        <v>1627</v>
      </c>
      <c r="O1225" t="s">
        <v>2657</v>
      </c>
      <c r="P1225">
        <f>INDEX([1]표준산업분류!D$2:D$2172,MATCH($N1225,[1]표준산업분류!$B$2:$B$2172,0))</f>
        <v>7</v>
      </c>
      <c r="Q1225" s="1" t="str">
        <f t="shared" si="137"/>
        <v>노인 요양 복지시설 운영업 (87111)</v>
      </c>
    </row>
    <row r="1226" spans="1:17" x14ac:dyDescent="0.2">
      <c r="A1226" s="1" t="str">
        <f>INDEX(lv1_index!$B$2:$B$78,MATCH(Tree!$E1226,lv1_index!$C$2:$C$78,0))</f>
        <v>Q: 보건업 및 사회복지 서비스업(86~87)</v>
      </c>
      <c r="B1226" t="str">
        <f t="shared" si="138"/>
        <v>87</v>
      </c>
      <c r="C1226" t="str">
        <f>INDEX([1]표준산업분류!$C$2:$C$2172,MATCH(Tree!$B1226,[1]표준산업분류!$B$2:$B$2172,0))</f>
        <v>사회복지 서비스업</v>
      </c>
      <c r="D1226">
        <f>INDEX([1]표준산업분류!$D$2:$D$2172,MATCH(Tree!$B1226,[1]표준산업분류!$B$2:$B$2172,0))</f>
        <v>11</v>
      </c>
      <c r="E1226" s="1" t="str">
        <f t="shared" si="139"/>
        <v>사회복지 서비스업 (87)</v>
      </c>
      <c r="F1226" t="str">
        <f t="shared" si="140"/>
        <v>871</v>
      </c>
      <c r="G1226" t="str">
        <f>INDEX([1]표준산업분류!C$2:C$2172,MATCH($F1226,[1]표준산업분류!B$2:B$2172,0))</f>
        <v>거주 복지시설 운영업</v>
      </c>
      <c r="H1226">
        <f>INDEX([1]표준산업분류!D$2:D$2172,MATCH($F1226,[1]표준산업분류!$B$2:$B$2172,0))</f>
        <v>8</v>
      </c>
      <c r="I1226" s="1" t="str">
        <f t="shared" si="141"/>
        <v>거주 복지시설 운영업 (871)</v>
      </c>
      <c r="J1226" t="str">
        <f t="shared" si="142"/>
        <v>8711</v>
      </c>
      <c r="K1226" t="str">
        <f>INDEX([1]표준산업분류!C$2:C$2172,MATCH($J1226,[1]표준산업분류!B$2:B$2172,0))</f>
        <v>노인 거주 복지시설 운영업</v>
      </c>
      <c r="L1226">
        <f>INDEX([1]표준산업분류!D$2:D$2172,MATCH($J1226,[1]표준산업분류!$B$2:$B$2172,0))</f>
        <v>8</v>
      </c>
      <c r="M1226" s="1" t="str">
        <f t="shared" si="136"/>
        <v>노인 거주 복지시설 운영업 (8711)</v>
      </c>
      <c r="N1226" t="s">
        <v>1628</v>
      </c>
      <c r="O1226" t="s">
        <v>2658</v>
      </c>
      <c r="P1226">
        <f>INDEX([1]표준산업분류!D$2:D$2172,MATCH($N1226,[1]표준산업분류!$B$2:$B$2172,0))</f>
        <v>1</v>
      </c>
      <c r="Q1226" s="1" t="str">
        <f t="shared" si="137"/>
        <v>노인 양로 복지시설 운영업 (87112)</v>
      </c>
    </row>
    <row r="1227" spans="1:17" x14ac:dyDescent="0.2">
      <c r="A1227" s="1" t="str">
        <f>INDEX(lv1_index!$B$2:$B$78,MATCH(Tree!$E1227,lv1_index!$C$2:$C$78,0))</f>
        <v>Q: 보건업 및 사회복지 서비스업(86~87)</v>
      </c>
      <c r="B1227" t="str">
        <f t="shared" si="138"/>
        <v>87</v>
      </c>
      <c r="C1227" t="str">
        <f>INDEX([1]표준산업분류!$C$2:$C$2172,MATCH(Tree!$B1227,[1]표준산업분류!$B$2:$B$2172,0))</f>
        <v>사회복지 서비스업</v>
      </c>
      <c r="D1227">
        <f>INDEX([1]표준산업분류!$D$2:$D$2172,MATCH(Tree!$B1227,[1]표준산업분류!$B$2:$B$2172,0))</f>
        <v>11</v>
      </c>
      <c r="E1227" s="1" t="str">
        <f t="shared" si="139"/>
        <v>사회복지 서비스업 (87)</v>
      </c>
      <c r="F1227" t="str">
        <f t="shared" si="140"/>
        <v>871</v>
      </c>
      <c r="G1227" t="str">
        <f>INDEX([1]표준산업분류!C$2:C$2172,MATCH($F1227,[1]표준산업분류!B$2:B$2172,0))</f>
        <v>거주 복지시설 운영업</v>
      </c>
      <c r="H1227">
        <f>INDEX([1]표준산업분류!D$2:D$2172,MATCH($F1227,[1]표준산업분류!$B$2:$B$2172,0))</f>
        <v>8</v>
      </c>
      <c r="I1227" s="1" t="str">
        <f t="shared" si="141"/>
        <v>거주 복지시설 운영업 (871)</v>
      </c>
      <c r="J1227" t="str">
        <f t="shared" si="142"/>
        <v>8712</v>
      </c>
      <c r="K1227" t="str">
        <f>INDEX([1]표준산업분류!C$2:C$2172,MATCH($J1227,[1]표준산업분류!B$2:B$2172,0))</f>
        <v>심신장애인 거주 복지시설 운영업</v>
      </c>
      <c r="L1227">
        <f>INDEX([1]표준산업분류!D$2:D$2172,MATCH($J1227,[1]표준산업분류!$B$2:$B$2172,0))</f>
        <v>0</v>
      </c>
      <c r="M1227" s="1" t="str">
        <f t="shared" si="136"/>
        <v>심신장애인 거주 복지시설 운영업 (8712)</v>
      </c>
      <c r="N1227" t="s">
        <v>1629</v>
      </c>
      <c r="O1227" t="s">
        <v>2659</v>
      </c>
      <c r="P1227">
        <f>INDEX([1]표준산업분류!D$2:D$2172,MATCH($N1227,[1]표준산업분류!$B$2:$B$2172,0))</f>
        <v>0</v>
      </c>
      <c r="Q1227" s="1" t="str">
        <f t="shared" si="137"/>
        <v>신체 부자유자 거주 복지시설 운영업 (87121)</v>
      </c>
    </row>
    <row r="1228" spans="1:17" x14ac:dyDescent="0.2">
      <c r="A1228" s="1" t="str">
        <f>INDEX(lv1_index!$B$2:$B$78,MATCH(Tree!$E1228,lv1_index!$C$2:$C$78,0))</f>
        <v>Q: 보건업 및 사회복지 서비스업(86~87)</v>
      </c>
      <c r="B1228" t="str">
        <f t="shared" si="138"/>
        <v>87</v>
      </c>
      <c r="C1228" t="str">
        <f>INDEX([1]표준산업분류!$C$2:$C$2172,MATCH(Tree!$B1228,[1]표준산업분류!$B$2:$B$2172,0))</f>
        <v>사회복지 서비스업</v>
      </c>
      <c r="D1228">
        <f>INDEX([1]표준산업분류!$D$2:$D$2172,MATCH(Tree!$B1228,[1]표준산업분류!$B$2:$B$2172,0))</f>
        <v>11</v>
      </c>
      <c r="E1228" s="1" t="str">
        <f t="shared" si="139"/>
        <v>사회복지 서비스업 (87)</v>
      </c>
      <c r="F1228" t="str">
        <f t="shared" si="140"/>
        <v>871</v>
      </c>
      <c r="G1228" t="str">
        <f>INDEX([1]표준산업분류!C$2:C$2172,MATCH($F1228,[1]표준산업분류!B$2:B$2172,0))</f>
        <v>거주 복지시설 운영업</v>
      </c>
      <c r="H1228">
        <f>INDEX([1]표준산업분류!D$2:D$2172,MATCH($F1228,[1]표준산업분류!$B$2:$B$2172,0))</f>
        <v>8</v>
      </c>
      <c r="I1228" s="1" t="str">
        <f t="shared" si="141"/>
        <v>거주 복지시설 운영업 (871)</v>
      </c>
      <c r="J1228" t="str">
        <f t="shared" si="142"/>
        <v>8712</v>
      </c>
      <c r="K1228" t="str">
        <f>INDEX([1]표준산업분류!C$2:C$2172,MATCH($J1228,[1]표준산업분류!B$2:B$2172,0))</f>
        <v>심신장애인 거주 복지시설 운영업</v>
      </c>
      <c r="L1228">
        <f>INDEX([1]표준산업분류!D$2:D$2172,MATCH($J1228,[1]표준산업분류!$B$2:$B$2172,0))</f>
        <v>0</v>
      </c>
      <c r="M1228" s="1" t="str">
        <f t="shared" si="136"/>
        <v>심신장애인 거주 복지시설 운영업 (8712)</v>
      </c>
      <c r="N1228" t="s">
        <v>1630</v>
      </c>
      <c r="O1228" t="s">
        <v>2660</v>
      </c>
      <c r="P1228">
        <f>INDEX([1]표준산업분류!D$2:D$2172,MATCH($N1228,[1]표준산업분류!$B$2:$B$2172,0))</f>
        <v>0</v>
      </c>
      <c r="Q1228" s="1" t="str">
        <f t="shared" si="137"/>
        <v>정신질환, 정신지체 및 약물중독자 거주 복지시설 운영업 (87122)</v>
      </c>
    </row>
    <row r="1229" spans="1:17" x14ac:dyDescent="0.2">
      <c r="A1229" s="1" t="str">
        <f>INDEX(lv1_index!$B$2:$B$78,MATCH(Tree!$E1229,lv1_index!$C$2:$C$78,0))</f>
        <v>Q: 보건업 및 사회복지 서비스업(86~87)</v>
      </c>
      <c r="B1229" t="str">
        <f t="shared" si="138"/>
        <v>87</v>
      </c>
      <c r="C1229" t="str">
        <f>INDEX([1]표준산업분류!$C$2:$C$2172,MATCH(Tree!$B1229,[1]표준산업분류!$B$2:$B$2172,0))</f>
        <v>사회복지 서비스업</v>
      </c>
      <c r="D1229">
        <f>INDEX([1]표준산업분류!$D$2:$D$2172,MATCH(Tree!$B1229,[1]표준산업분류!$B$2:$B$2172,0))</f>
        <v>11</v>
      </c>
      <c r="E1229" s="1" t="str">
        <f t="shared" si="139"/>
        <v>사회복지 서비스업 (87)</v>
      </c>
      <c r="F1229" t="str">
        <f t="shared" si="140"/>
        <v>871</v>
      </c>
      <c r="G1229" t="str">
        <f>INDEX([1]표준산업분류!C$2:C$2172,MATCH($F1229,[1]표준산업분류!B$2:B$2172,0))</f>
        <v>거주 복지시설 운영업</v>
      </c>
      <c r="H1229">
        <f>INDEX([1]표준산업분류!D$2:D$2172,MATCH($F1229,[1]표준산업분류!$B$2:$B$2172,0))</f>
        <v>8</v>
      </c>
      <c r="I1229" s="1" t="str">
        <f t="shared" si="141"/>
        <v>거주 복지시설 운영업 (871)</v>
      </c>
      <c r="J1229" t="str">
        <f t="shared" si="142"/>
        <v>8713</v>
      </c>
      <c r="K1229" t="str">
        <f>INDEX([1]표준산업분류!C$2:C$2172,MATCH($J1229,[1]표준산업분류!B$2:B$2172,0))</f>
        <v>기타 거주 복지시설 운영업</v>
      </c>
      <c r="L1229">
        <f>INDEX([1]표준산업분류!D$2:D$2172,MATCH($J1229,[1]표준산업분류!$B$2:$B$2172,0))</f>
        <v>0</v>
      </c>
      <c r="M1229" s="1" t="str">
        <f t="shared" si="136"/>
        <v>기타 거주 복지시설 운영업 (8713)</v>
      </c>
      <c r="N1229" t="s">
        <v>1631</v>
      </c>
      <c r="O1229" t="s">
        <v>2661</v>
      </c>
      <c r="P1229">
        <f>INDEX([1]표준산업분류!D$2:D$2172,MATCH($N1229,[1]표준산업분류!$B$2:$B$2172,0))</f>
        <v>0</v>
      </c>
      <c r="Q1229" s="1" t="str">
        <f t="shared" si="137"/>
        <v>아동 및 부녀자 거주 복지시설 운영업 (87131)</v>
      </c>
    </row>
    <row r="1230" spans="1:17" x14ac:dyDescent="0.2">
      <c r="A1230" s="1" t="str">
        <f>INDEX(lv1_index!$B$2:$B$78,MATCH(Tree!$E1230,lv1_index!$C$2:$C$78,0))</f>
        <v>Q: 보건업 및 사회복지 서비스업(86~87)</v>
      </c>
      <c r="B1230" t="str">
        <f t="shared" si="138"/>
        <v>87</v>
      </c>
      <c r="C1230" t="str">
        <f>INDEX([1]표준산업분류!$C$2:$C$2172,MATCH(Tree!$B1230,[1]표준산업분류!$B$2:$B$2172,0))</f>
        <v>사회복지 서비스업</v>
      </c>
      <c r="D1230">
        <f>INDEX([1]표준산업분류!$D$2:$D$2172,MATCH(Tree!$B1230,[1]표준산업분류!$B$2:$B$2172,0))</f>
        <v>11</v>
      </c>
      <c r="E1230" s="1" t="str">
        <f t="shared" si="139"/>
        <v>사회복지 서비스업 (87)</v>
      </c>
      <c r="F1230" t="str">
        <f t="shared" si="140"/>
        <v>871</v>
      </c>
      <c r="G1230" t="str">
        <f>INDEX([1]표준산업분류!C$2:C$2172,MATCH($F1230,[1]표준산업분류!B$2:B$2172,0))</f>
        <v>거주 복지시설 운영업</v>
      </c>
      <c r="H1230">
        <f>INDEX([1]표준산업분류!D$2:D$2172,MATCH($F1230,[1]표준산업분류!$B$2:$B$2172,0))</f>
        <v>8</v>
      </c>
      <c r="I1230" s="1" t="str">
        <f t="shared" si="141"/>
        <v>거주 복지시설 운영업 (871)</v>
      </c>
      <c r="J1230" t="str">
        <f t="shared" si="142"/>
        <v>8713</v>
      </c>
      <c r="K1230" t="str">
        <f>INDEX([1]표준산업분류!C$2:C$2172,MATCH($J1230,[1]표준산업분류!B$2:B$2172,0))</f>
        <v>기타 거주 복지시설 운영업</v>
      </c>
      <c r="L1230">
        <f>INDEX([1]표준산업분류!D$2:D$2172,MATCH($J1230,[1]표준산업분류!$B$2:$B$2172,0))</f>
        <v>0</v>
      </c>
      <c r="M1230" s="1" t="str">
        <f t="shared" si="136"/>
        <v>기타 거주 복지시설 운영업 (8713)</v>
      </c>
      <c r="N1230" t="s">
        <v>1632</v>
      </c>
      <c r="O1230" t="s">
        <v>2662</v>
      </c>
      <c r="P1230">
        <f>INDEX([1]표준산업분류!D$2:D$2172,MATCH($N1230,[1]표준산업분류!$B$2:$B$2172,0))</f>
        <v>0</v>
      </c>
      <c r="Q1230" s="1" t="str">
        <f t="shared" si="137"/>
        <v>그외 기타 거주 복지시설 운영업 (87139)</v>
      </c>
    </row>
    <row r="1231" spans="1:17" x14ac:dyDescent="0.2">
      <c r="A1231" s="1" t="str">
        <f>INDEX(lv1_index!$B$2:$B$78,MATCH(Tree!$E1231,lv1_index!$C$2:$C$78,0))</f>
        <v>Q: 보건업 및 사회복지 서비스업(86~87)</v>
      </c>
      <c r="B1231" t="str">
        <f t="shared" si="138"/>
        <v>87</v>
      </c>
      <c r="C1231" t="str">
        <f>INDEX([1]표준산업분류!$C$2:$C$2172,MATCH(Tree!$B1231,[1]표준산업분류!$B$2:$B$2172,0))</f>
        <v>사회복지 서비스업</v>
      </c>
      <c r="D1231">
        <f>INDEX([1]표준산업분류!$D$2:$D$2172,MATCH(Tree!$B1231,[1]표준산업분류!$B$2:$B$2172,0))</f>
        <v>11</v>
      </c>
      <c r="E1231" s="1" t="str">
        <f t="shared" si="139"/>
        <v>사회복지 서비스업 (87)</v>
      </c>
      <c r="F1231" t="str">
        <f t="shared" si="140"/>
        <v>872</v>
      </c>
      <c r="G1231" t="str">
        <f>INDEX([1]표준산업분류!C$2:C$2172,MATCH($F1231,[1]표준산업분류!B$2:B$2172,0))</f>
        <v>비거주 복지시설 운영업</v>
      </c>
      <c r="H1231">
        <f>INDEX([1]표준산업분류!D$2:D$2172,MATCH($F1231,[1]표준산업분류!$B$2:$B$2172,0))</f>
        <v>3</v>
      </c>
      <c r="I1231" s="1" t="str">
        <f t="shared" si="141"/>
        <v>비거주 복지시설 운영업 (872)</v>
      </c>
      <c r="J1231" t="str">
        <f t="shared" si="142"/>
        <v>8721</v>
      </c>
      <c r="K1231" t="str">
        <f>INDEX([1]표준산업분류!C$2:C$2172,MATCH($J1231,[1]표준산업분류!B$2:B$2172,0))</f>
        <v>보육시설 운영업</v>
      </c>
      <c r="L1231">
        <f>INDEX([1]표준산업분류!D$2:D$2172,MATCH($J1231,[1]표준산업분류!$B$2:$B$2172,0))</f>
        <v>0</v>
      </c>
      <c r="M1231" s="1" t="str">
        <f t="shared" si="136"/>
        <v>보육시설 운영업 (8721)</v>
      </c>
      <c r="N1231" t="s">
        <v>1633</v>
      </c>
      <c r="O1231" t="s">
        <v>393</v>
      </c>
      <c r="P1231">
        <f>INDEX([1]표준산업분류!D$2:D$2172,MATCH($N1231,[1]표준산업분류!$B$2:$B$2172,0))</f>
        <v>0</v>
      </c>
      <c r="Q1231" s="1" t="str">
        <f t="shared" si="137"/>
        <v>보육시설 운영업 (87210)</v>
      </c>
    </row>
    <row r="1232" spans="1:17" x14ac:dyDescent="0.2">
      <c r="A1232" s="1" t="str">
        <f>INDEX(lv1_index!$B$2:$B$78,MATCH(Tree!$E1232,lv1_index!$C$2:$C$78,0))</f>
        <v>Q: 보건업 및 사회복지 서비스업(86~87)</v>
      </c>
      <c r="B1232" t="str">
        <f t="shared" si="138"/>
        <v>87</v>
      </c>
      <c r="C1232" t="str">
        <f>INDEX([1]표준산업분류!$C$2:$C$2172,MATCH(Tree!$B1232,[1]표준산업분류!$B$2:$B$2172,0))</f>
        <v>사회복지 서비스업</v>
      </c>
      <c r="D1232">
        <f>INDEX([1]표준산업분류!$D$2:$D$2172,MATCH(Tree!$B1232,[1]표준산업분류!$B$2:$B$2172,0))</f>
        <v>11</v>
      </c>
      <c r="E1232" s="1" t="str">
        <f t="shared" si="139"/>
        <v>사회복지 서비스업 (87)</v>
      </c>
      <c r="F1232" t="str">
        <f t="shared" si="140"/>
        <v>872</v>
      </c>
      <c r="G1232" t="str">
        <f>INDEX([1]표준산업분류!C$2:C$2172,MATCH($F1232,[1]표준산업분류!B$2:B$2172,0))</f>
        <v>비거주 복지시설 운영업</v>
      </c>
      <c r="H1232">
        <f>INDEX([1]표준산업분류!D$2:D$2172,MATCH($F1232,[1]표준산업분류!$B$2:$B$2172,0))</f>
        <v>3</v>
      </c>
      <c r="I1232" s="1" t="str">
        <f t="shared" si="141"/>
        <v>비거주 복지시설 운영업 (872)</v>
      </c>
      <c r="J1232" t="str">
        <f t="shared" si="142"/>
        <v>8729</v>
      </c>
      <c r="K1232" t="str">
        <f>INDEX([1]표준산업분류!C$2:C$2172,MATCH($J1232,[1]표준산업분류!B$2:B$2172,0))</f>
        <v>기타 비거주 복지 서비스업</v>
      </c>
      <c r="L1232">
        <f>INDEX([1]표준산업분류!D$2:D$2172,MATCH($J1232,[1]표준산업분류!$B$2:$B$2172,0))</f>
        <v>3</v>
      </c>
      <c r="M1232" s="1" t="str">
        <f t="shared" si="136"/>
        <v>기타 비거주 복지 서비스업 (8729)</v>
      </c>
      <c r="N1232" t="s">
        <v>1634</v>
      </c>
      <c r="O1232" t="s">
        <v>2663</v>
      </c>
      <c r="P1232">
        <f>INDEX([1]표준산업분류!D$2:D$2172,MATCH($N1232,[1]표준산업분류!$B$2:$B$2172,0))</f>
        <v>0</v>
      </c>
      <c r="Q1232" s="1" t="str">
        <f t="shared" si="137"/>
        <v>직업재활원 운영업 (87291)</v>
      </c>
    </row>
    <row r="1233" spans="1:17" x14ac:dyDescent="0.2">
      <c r="A1233" s="1" t="str">
        <f>INDEX(lv1_index!$B$2:$B$78,MATCH(Tree!$E1233,lv1_index!$C$2:$C$78,0))</f>
        <v>Q: 보건업 및 사회복지 서비스업(86~87)</v>
      </c>
      <c r="B1233" t="str">
        <f t="shared" si="138"/>
        <v>87</v>
      </c>
      <c r="C1233" t="str">
        <f>INDEX([1]표준산업분류!$C$2:$C$2172,MATCH(Tree!$B1233,[1]표준산업분류!$B$2:$B$2172,0))</f>
        <v>사회복지 서비스업</v>
      </c>
      <c r="D1233">
        <f>INDEX([1]표준산업분류!$D$2:$D$2172,MATCH(Tree!$B1233,[1]표준산업분류!$B$2:$B$2172,0))</f>
        <v>11</v>
      </c>
      <c r="E1233" s="1" t="str">
        <f t="shared" si="139"/>
        <v>사회복지 서비스업 (87)</v>
      </c>
      <c r="F1233" t="str">
        <f t="shared" si="140"/>
        <v>872</v>
      </c>
      <c r="G1233" t="str">
        <f>INDEX([1]표준산업분류!C$2:C$2172,MATCH($F1233,[1]표준산업분류!B$2:B$2172,0))</f>
        <v>비거주 복지시설 운영업</v>
      </c>
      <c r="H1233">
        <f>INDEX([1]표준산업분류!D$2:D$2172,MATCH($F1233,[1]표준산업분류!$B$2:$B$2172,0))</f>
        <v>3</v>
      </c>
      <c r="I1233" s="1" t="str">
        <f t="shared" si="141"/>
        <v>비거주 복지시설 운영업 (872)</v>
      </c>
      <c r="J1233" t="str">
        <f t="shared" si="142"/>
        <v>8729</v>
      </c>
      <c r="K1233" t="str">
        <f>INDEX([1]표준산업분류!C$2:C$2172,MATCH($J1233,[1]표준산업분류!B$2:B$2172,0))</f>
        <v>기타 비거주 복지 서비스업</v>
      </c>
      <c r="L1233">
        <f>INDEX([1]표준산업분류!D$2:D$2172,MATCH($J1233,[1]표준산업분류!$B$2:$B$2172,0))</f>
        <v>3</v>
      </c>
      <c r="M1233" s="1" t="str">
        <f t="shared" si="136"/>
        <v>기타 비거주 복지 서비스업 (8729)</v>
      </c>
      <c r="N1233" t="s">
        <v>1635</v>
      </c>
      <c r="O1233" t="s">
        <v>2664</v>
      </c>
      <c r="P1233">
        <f>INDEX([1]표준산업분류!D$2:D$2172,MATCH($N1233,[1]표준산업분류!$B$2:$B$2172,0))</f>
        <v>3</v>
      </c>
      <c r="Q1233" s="1" t="str">
        <f t="shared" si="137"/>
        <v>그외 기타 비거주 복지 서비스업 (87299)</v>
      </c>
    </row>
    <row r="1234" spans="1:17" x14ac:dyDescent="0.2">
      <c r="A1234" s="1" t="str">
        <f>INDEX(lv1_index!$B$2:$B$78,MATCH(Tree!$E1234,lv1_index!$C$2:$C$78,0))</f>
        <v>R: 예술, 스포츠 및 여가관련 서비스업(90~91)</v>
      </c>
      <c r="B1234" t="str">
        <f t="shared" si="138"/>
        <v>90</v>
      </c>
      <c r="C1234" t="str">
        <f>INDEX([1]표준산업분류!$C$2:$C$2172,MATCH(Tree!$B1234,[1]표준산업분류!$B$2:$B$2172,0))</f>
        <v>창작, 예술 및 여가관련 서비스업</v>
      </c>
      <c r="D1234">
        <f>INDEX([1]표준산업분류!$D$2:$D$2172,MATCH(Tree!$B1234,[1]표준산업분류!$B$2:$B$2172,0))</f>
        <v>61</v>
      </c>
      <c r="E1234" s="1" t="str">
        <f t="shared" si="139"/>
        <v>창작, 예술 및 여가관련 서비스업 (90)</v>
      </c>
      <c r="F1234" t="str">
        <f t="shared" si="140"/>
        <v>901</v>
      </c>
      <c r="G1234" t="str">
        <f>INDEX([1]표준산업분류!C$2:C$2172,MATCH($F1234,[1]표준산업분류!B$2:B$2172,0))</f>
        <v>창작 및 예술관련 서비스업</v>
      </c>
      <c r="H1234">
        <f>INDEX([1]표준산업분류!D$2:D$2172,MATCH($F1234,[1]표준산업분류!$B$2:$B$2172,0))</f>
        <v>21</v>
      </c>
      <c r="I1234" s="1" t="str">
        <f t="shared" si="141"/>
        <v>창작 및 예술관련 서비스업 (901)</v>
      </c>
      <c r="J1234" t="str">
        <f t="shared" si="142"/>
        <v>9011</v>
      </c>
      <c r="K1234" t="str">
        <f>INDEX([1]표준산업분류!C$2:C$2172,MATCH($J1234,[1]표준산업분류!B$2:B$2172,0))</f>
        <v>공연시설 운영업</v>
      </c>
      <c r="L1234">
        <f>INDEX([1]표준산업분류!D$2:D$2172,MATCH($J1234,[1]표준산업분류!$B$2:$B$2172,0))</f>
        <v>2</v>
      </c>
      <c r="M1234" s="1" t="str">
        <f t="shared" si="136"/>
        <v>공연시설 운영업 (9011)</v>
      </c>
      <c r="N1234" t="s">
        <v>1636</v>
      </c>
      <c r="O1234" t="s">
        <v>394</v>
      </c>
      <c r="P1234">
        <f>INDEX([1]표준산업분류!D$2:D$2172,MATCH($N1234,[1]표준산업분류!$B$2:$B$2172,0))</f>
        <v>2</v>
      </c>
      <c r="Q1234" s="1" t="str">
        <f t="shared" si="137"/>
        <v>공연시설 운영업 (90110)</v>
      </c>
    </row>
    <row r="1235" spans="1:17" x14ac:dyDescent="0.2">
      <c r="A1235" s="1" t="str">
        <f>INDEX(lv1_index!$B$2:$B$78,MATCH(Tree!$E1235,lv1_index!$C$2:$C$78,0))</f>
        <v>R: 예술, 스포츠 및 여가관련 서비스업(90~91)</v>
      </c>
      <c r="B1235" t="str">
        <f t="shared" si="138"/>
        <v>90</v>
      </c>
      <c r="C1235" t="str">
        <f>INDEX([1]표준산업분류!$C$2:$C$2172,MATCH(Tree!$B1235,[1]표준산업분류!$B$2:$B$2172,0))</f>
        <v>창작, 예술 및 여가관련 서비스업</v>
      </c>
      <c r="D1235">
        <f>INDEX([1]표준산업분류!$D$2:$D$2172,MATCH(Tree!$B1235,[1]표준산업분류!$B$2:$B$2172,0))</f>
        <v>61</v>
      </c>
      <c r="E1235" s="1" t="str">
        <f t="shared" si="139"/>
        <v>창작, 예술 및 여가관련 서비스업 (90)</v>
      </c>
      <c r="F1235" t="str">
        <f t="shared" si="140"/>
        <v>901</v>
      </c>
      <c r="G1235" t="str">
        <f>INDEX([1]표준산업분류!C$2:C$2172,MATCH($F1235,[1]표준산업분류!B$2:B$2172,0))</f>
        <v>창작 및 예술관련 서비스업</v>
      </c>
      <c r="H1235">
        <f>INDEX([1]표준산업분류!D$2:D$2172,MATCH($F1235,[1]표준산업분류!$B$2:$B$2172,0))</f>
        <v>21</v>
      </c>
      <c r="I1235" s="1" t="str">
        <f t="shared" si="141"/>
        <v>창작 및 예술관련 서비스업 (901)</v>
      </c>
      <c r="J1235" t="str">
        <f t="shared" si="142"/>
        <v>9012</v>
      </c>
      <c r="K1235" t="str">
        <f>INDEX([1]표준산업분류!C$2:C$2172,MATCH($J1235,[1]표준산업분류!B$2:B$2172,0))</f>
        <v>공연단체</v>
      </c>
      <c r="L1235">
        <f>INDEX([1]표준산업분류!D$2:D$2172,MATCH($J1235,[1]표준산업분류!$B$2:$B$2172,0))</f>
        <v>0</v>
      </c>
      <c r="M1235" s="1" t="str">
        <f t="shared" si="136"/>
        <v>공연단체 (9012)</v>
      </c>
      <c r="N1235" t="s">
        <v>1637</v>
      </c>
      <c r="O1235" t="s">
        <v>2665</v>
      </c>
      <c r="P1235">
        <f>INDEX([1]표준산업분류!D$2:D$2172,MATCH($N1235,[1]표준산업분류!$B$2:$B$2172,0))</f>
        <v>0</v>
      </c>
      <c r="Q1235" s="1" t="str">
        <f t="shared" si="137"/>
        <v>연극단체 (90121)</v>
      </c>
    </row>
    <row r="1236" spans="1:17" x14ac:dyDescent="0.2">
      <c r="A1236" s="1" t="str">
        <f>INDEX(lv1_index!$B$2:$B$78,MATCH(Tree!$E1236,lv1_index!$C$2:$C$78,0))</f>
        <v>R: 예술, 스포츠 및 여가관련 서비스업(90~91)</v>
      </c>
      <c r="B1236" t="str">
        <f t="shared" si="138"/>
        <v>90</v>
      </c>
      <c r="C1236" t="str">
        <f>INDEX([1]표준산업분류!$C$2:$C$2172,MATCH(Tree!$B1236,[1]표준산업분류!$B$2:$B$2172,0))</f>
        <v>창작, 예술 및 여가관련 서비스업</v>
      </c>
      <c r="D1236">
        <f>INDEX([1]표준산업분류!$D$2:$D$2172,MATCH(Tree!$B1236,[1]표준산업분류!$B$2:$B$2172,0))</f>
        <v>61</v>
      </c>
      <c r="E1236" s="1" t="str">
        <f t="shared" si="139"/>
        <v>창작, 예술 및 여가관련 서비스업 (90)</v>
      </c>
      <c r="F1236" t="str">
        <f t="shared" si="140"/>
        <v>901</v>
      </c>
      <c r="G1236" t="str">
        <f>INDEX([1]표준산업분류!C$2:C$2172,MATCH($F1236,[1]표준산업분류!B$2:B$2172,0))</f>
        <v>창작 및 예술관련 서비스업</v>
      </c>
      <c r="H1236">
        <f>INDEX([1]표준산업분류!D$2:D$2172,MATCH($F1236,[1]표준산업분류!$B$2:$B$2172,0))</f>
        <v>21</v>
      </c>
      <c r="I1236" s="1" t="str">
        <f t="shared" si="141"/>
        <v>창작 및 예술관련 서비스업 (901)</v>
      </c>
      <c r="J1236" t="str">
        <f t="shared" si="142"/>
        <v>9012</v>
      </c>
      <c r="K1236" t="str">
        <f>INDEX([1]표준산업분류!C$2:C$2172,MATCH($J1236,[1]표준산업분류!B$2:B$2172,0))</f>
        <v>공연단체</v>
      </c>
      <c r="L1236">
        <f>INDEX([1]표준산업분류!D$2:D$2172,MATCH($J1236,[1]표준산업분류!$B$2:$B$2172,0))</f>
        <v>0</v>
      </c>
      <c r="M1236" s="1" t="str">
        <f t="shared" si="136"/>
        <v>공연단체 (9012)</v>
      </c>
      <c r="N1236" t="s">
        <v>1638</v>
      </c>
      <c r="O1236" t="s">
        <v>2666</v>
      </c>
      <c r="P1236">
        <f>INDEX([1]표준산업분류!D$2:D$2172,MATCH($N1236,[1]표준산업분류!$B$2:$B$2172,0))</f>
        <v>0</v>
      </c>
      <c r="Q1236" s="1" t="str">
        <f t="shared" si="137"/>
        <v>무용 및 음악단체 (90122)</v>
      </c>
    </row>
    <row r="1237" spans="1:17" x14ac:dyDescent="0.2">
      <c r="A1237" s="1" t="str">
        <f>INDEX(lv1_index!$B$2:$B$78,MATCH(Tree!$E1237,lv1_index!$C$2:$C$78,0))</f>
        <v>R: 예술, 스포츠 및 여가관련 서비스업(90~91)</v>
      </c>
      <c r="B1237" t="str">
        <f t="shared" si="138"/>
        <v>90</v>
      </c>
      <c r="C1237" t="str">
        <f>INDEX([1]표준산업분류!$C$2:$C$2172,MATCH(Tree!$B1237,[1]표준산업분류!$B$2:$B$2172,0))</f>
        <v>창작, 예술 및 여가관련 서비스업</v>
      </c>
      <c r="D1237">
        <f>INDEX([1]표준산업분류!$D$2:$D$2172,MATCH(Tree!$B1237,[1]표준산업분류!$B$2:$B$2172,0))</f>
        <v>61</v>
      </c>
      <c r="E1237" s="1" t="str">
        <f t="shared" si="139"/>
        <v>창작, 예술 및 여가관련 서비스업 (90)</v>
      </c>
      <c r="F1237" t="str">
        <f t="shared" si="140"/>
        <v>901</v>
      </c>
      <c r="G1237" t="str">
        <f>INDEX([1]표준산업분류!C$2:C$2172,MATCH($F1237,[1]표준산업분류!B$2:B$2172,0))</f>
        <v>창작 및 예술관련 서비스업</v>
      </c>
      <c r="H1237">
        <f>INDEX([1]표준산업분류!D$2:D$2172,MATCH($F1237,[1]표준산업분류!$B$2:$B$2172,0))</f>
        <v>21</v>
      </c>
      <c r="I1237" s="1" t="str">
        <f t="shared" si="141"/>
        <v>창작 및 예술관련 서비스업 (901)</v>
      </c>
      <c r="J1237" t="str">
        <f t="shared" si="142"/>
        <v>9012</v>
      </c>
      <c r="K1237" t="str">
        <f>INDEX([1]표준산업분류!C$2:C$2172,MATCH($J1237,[1]표준산업분류!B$2:B$2172,0))</f>
        <v>공연단체</v>
      </c>
      <c r="L1237">
        <f>INDEX([1]표준산업분류!D$2:D$2172,MATCH($J1237,[1]표준산업분류!$B$2:$B$2172,0))</f>
        <v>0</v>
      </c>
      <c r="M1237" s="1" t="str">
        <f t="shared" si="136"/>
        <v>공연단체 (9012)</v>
      </c>
      <c r="N1237" t="s">
        <v>1639</v>
      </c>
      <c r="O1237" t="s">
        <v>2667</v>
      </c>
      <c r="P1237">
        <f>INDEX([1]표준산업분류!D$2:D$2172,MATCH($N1237,[1]표준산업분류!$B$2:$B$2172,0))</f>
        <v>0</v>
      </c>
      <c r="Q1237" s="1" t="str">
        <f t="shared" si="137"/>
        <v>기타 공연단체 (90123)</v>
      </c>
    </row>
    <row r="1238" spans="1:17" x14ac:dyDescent="0.2">
      <c r="A1238" s="1" t="str">
        <f>INDEX(lv1_index!$B$2:$B$78,MATCH(Tree!$E1238,lv1_index!$C$2:$C$78,0))</f>
        <v>R: 예술, 스포츠 및 여가관련 서비스업(90~91)</v>
      </c>
      <c r="B1238" t="str">
        <f t="shared" si="138"/>
        <v>90</v>
      </c>
      <c r="C1238" t="str">
        <f>INDEX([1]표준산업분류!$C$2:$C$2172,MATCH(Tree!$B1238,[1]표준산업분류!$B$2:$B$2172,0))</f>
        <v>창작, 예술 및 여가관련 서비스업</v>
      </c>
      <c r="D1238">
        <f>INDEX([1]표준산업분류!$D$2:$D$2172,MATCH(Tree!$B1238,[1]표준산업분류!$B$2:$B$2172,0))</f>
        <v>61</v>
      </c>
      <c r="E1238" s="1" t="str">
        <f t="shared" si="139"/>
        <v>창작, 예술 및 여가관련 서비스업 (90)</v>
      </c>
      <c r="F1238" t="str">
        <f t="shared" si="140"/>
        <v>901</v>
      </c>
      <c r="G1238" t="str">
        <f>INDEX([1]표준산업분류!C$2:C$2172,MATCH($F1238,[1]표준산업분류!B$2:B$2172,0))</f>
        <v>창작 및 예술관련 서비스업</v>
      </c>
      <c r="H1238">
        <f>INDEX([1]표준산업분류!D$2:D$2172,MATCH($F1238,[1]표준산업분류!$B$2:$B$2172,0))</f>
        <v>21</v>
      </c>
      <c r="I1238" s="1" t="str">
        <f t="shared" si="141"/>
        <v>창작 및 예술관련 서비스업 (901)</v>
      </c>
      <c r="J1238" t="str">
        <f t="shared" si="142"/>
        <v>9013</v>
      </c>
      <c r="K1238" t="str">
        <f>INDEX([1]표준산업분류!C$2:C$2172,MATCH($J1238,[1]표준산업분류!B$2:B$2172,0))</f>
        <v>자영 예술가</v>
      </c>
      <c r="L1238">
        <f>INDEX([1]표준산업분류!D$2:D$2172,MATCH($J1238,[1]표준산업분류!$B$2:$B$2172,0))</f>
        <v>0</v>
      </c>
      <c r="M1238" s="1" t="str">
        <f t="shared" si="136"/>
        <v>자영 예술가 (9013)</v>
      </c>
      <c r="N1238" t="s">
        <v>1640</v>
      </c>
      <c r="O1238" t="s">
        <v>2668</v>
      </c>
      <c r="P1238">
        <f>INDEX([1]표준산업분류!D$2:D$2172,MATCH($N1238,[1]표준산업분류!$B$2:$B$2172,0))</f>
        <v>0</v>
      </c>
      <c r="Q1238" s="1" t="str">
        <f t="shared" si="137"/>
        <v>공연 예술가 (90131)</v>
      </c>
    </row>
    <row r="1239" spans="1:17" x14ac:dyDescent="0.2">
      <c r="A1239" s="1" t="str">
        <f>INDEX(lv1_index!$B$2:$B$78,MATCH(Tree!$E1239,lv1_index!$C$2:$C$78,0))</f>
        <v>R: 예술, 스포츠 및 여가관련 서비스업(90~91)</v>
      </c>
      <c r="B1239" t="str">
        <f t="shared" si="138"/>
        <v>90</v>
      </c>
      <c r="C1239" t="str">
        <f>INDEX([1]표준산업분류!$C$2:$C$2172,MATCH(Tree!$B1239,[1]표준산업분류!$B$2:$B$2172,0))</f>
        <v>창작, 예술 및 여가관련 서비스업</v>
      </c>
      <c r="D1239">
        <f>INDEX([1]표준산업분류!$D$2:$D$2172,MATCH(Tree!$B1239,[1]표준산업분류!$B$2:$B$2172,0))</f>
        <v>61</v>
      </c>
      <c r="E1239" s="1" t="str">
        <f t="shared" si="139"/>
        <v>창작, 예술 및 여가관련 서비스업 (90)</v>
      </c>
      <c r="F1239" t="str">
        <f t="shared" si="140"/>
        <v>901</v>
      </c>
      <c r="G1239" t="str">
        <f>INDEX([1]표준산업분류!C$2:C$2172,MATCH($F1239,[1]표준산업분류!B$2:B$2172,0))</f>
        <v>창작 및 예술관련 서비스업</v>
      </c>
      <c r="H1239">
        <f>INDEX([1]표준산업분류!D$2:D$2172,MATCH($F1239,[1]표준산업분류!$B$2:$B$2172,0))</f>
        <v>21</v>
      </c>
      <c r="I1239" s="1" t="str">
        <f t="shared" si="141"/>
        <v>창작 및 예술관련 서비스업 (901)</v>
      </c>
      <c r="J1239" t="str">
        <f t="shared" si="142"/>
        <v>9013</v>
      </c>
      <c r="K1239" t="str">
        <f>INDEX([1]표준산업분류!C$2:C$2172,MATCH($J1239,[1]표준산업분류!B$2:B$2172,0))</f>
        <v>자영 예술가</v>
      </c>
      <c r="L1239">
        <f>INDEX([1]표준산업분류!D$2:D$2172,MATCH($J1239,[1]표준산업분류!$B$2:$B$2172,0))</f>
        <v>0</v>
      </c>
      <c r="M1239" s="1" t="str">
        <f t="shared" si="136"/>
        <v>자영 예술가 (9013)</v>
      </c>
      <c r="N1239" t="s">
        <v>1641</v>
      </c>
      <c r="O1239" t="s">
        <v>2669</v>
      </c>
      <c r="P1239">
        <f>INDEX([1]표준산업분류!D$2:D$2172,MATCH($N1239,[1]표준산업분류!$B$2:$B$2172,0))</f>
        <v>0</v>
      </c>
      <c r="Q1239" s="1" t="str">
        <f t="shared" si="137"/>
        <v>비공연 예술가 (90132)</v>
      </c>
    </row>
    <row r="1240" spans="1:17" x14ac:dyDescent="0.2">
      <c r="A1240" s="1" t="str">
        <f>INDEX(lv1_index!$B$2:$B$78,MATCH(Tree!$E1240,lv1_index!$C$2:$C$78,0))</f>
        <v>R: 예술, 스포츠 및 여가관련 서비스업(90~91)</v>
      </c>
      <c r="B1240" t="str">
        <f t="shared" si="138"/>
        <v>90</v>
      </c>
      <c r="C1240" t="str">
        <f>INDEX([1]표준산업분류!$C$2:$C$2172,MATCH(Tree!$B1240,[1]표준산업분류!$B$2:$B$2172,0))</f>
        <v>창작, 예술 및 여가관련 서비스업</v>
      </c>
      <c r="D1240">
        <f>INDEX([1]표준산업분류!$D$2:$D$2172,MATCH(Tree!$B1240,[1]표준산업분류!$B$2:$B$2172,0))</f>
        <v>61</v>
      </c>
      <c r="E1240" s="1" t="str">
        <f t="shared" si="139"/>
        <v>창작, 예술 및 여가관련 서비스업 (90)</v>
      </c>
      <c r="F1240" t="str">
        <f t="shared" si="140"/>
        <v>901</v>
      </c>
      <c r="G1240" t="str">
        <f>INDEX([1]표준산업분류!C$2:C$2172,MATCH($F1240,[1]표준산업분류!B$2:B$2172,0))</f>
        <v>창작 및 예술관련 서비스업</v>
      </c>
      <c r="H1240">
        <f>INDEX([1]표준산업분류!D$2:D$2172,MATCH($F1240,[1]표준산업분류!$B$2:$B$2172,0))</f>
        <v>21</v>
      </c>
      <c r="I1240" s="1" t="str">
        <f t="shared" si="141"/>
        <v>창작 및 예술관련 서비스업 (901)</v>
      </c>
      <c r="J1240" t="str">
        <f t="shared" si="142"/>
        <v>9019</v>
      </c>
      <c r="K1240" t="str">
        <f>INDEX([1]표준산업분류!C$2:C$2172,MATCH($J1240,[1]표준산업분류!B$2:B$2172,0))</f>
        <v>기타 창작 및 예술관련 서비스업</v>
      </c>
      <c r="L1240">
        <f>INDEX([1]표준산업분류!D$2:D$2172,MATCH($J1240,[1]표준산업분류!$B$2:$B$2172,0))</f>
        <v>19</v>
      </c>
      <c r="M1240" s="1" t="str">
        <f t="shared" si="136"/>
        <v>기타 창작 및 예술관련 서비스업 (9019)</v>
      </c>
      <c r="N1240" t="s">
        <v>1642</v>
      </c>
      <c r="O1240" t="s">
        <v>2670</v>
      </c>
      <c r="P1240">
        <f>INDEX([1]표준산업분류!D$2:D$2172,MATCH($N1240,[1]표준산업분류!$B$2:$B$2172,0))</f>
        <v>11</v>
      </c>
      <c r="Q1240" s="1" t="str">
        <f t="shared" si="137"/>
        <v>공연 기획업 (90191)</v>
      </c>
    </row>
    <row r="1241" spans="1:17" x14ac:dyDescent="0.2">
      <c r="A1241" s="1" t="str">
        <f>INDEX(lv1_index!$B$2:$B$78,MATCH(Tree!$E1241,lv1_index!$C$2:$C$78,0))</f>
        <v>R: 예술, 스포츠 및 여가관련 서비스업(90~91)</v>
      </c>
      <c r="B1241" t="str">
        <f t="shared" si="138"/>
        <v>90</v>
      </c>
      <c r="C1241" t="str">
        <f>INDEX([1]표준산업분류!$C$2:$C$2172,MATCH(Tree!$B1241,[1]표준산업분류!$B$2:$B$2172,0))</f>
        <v>창작, 예술 및 여가관련 서비스업</v>
      </c>
      <c r="D1241">
        <f>INDEX([1]표준산업분류!$D$2:$D$2172,MATCH(Tree!$B1241,[1]표준산업분류!$B$2:$B$2172,0))</f>
        <v>61</v>
      </c>
      <c r="E1241" s="1" t="str">
        <f t="shared" si="139"/>
        <v>창작, 예술 및 여가관련 서비스업 (90)</v>
      </c>
      <c r="F1241" t="str">
        <f t="shared" si="140"/>
        <v>901</v>
      </c>
      <c r="G1241" t="str">
        <f>INDEX([1]표준산업분류!C$2:C$2172,MATCH($F1241,[1]표준산업분류!B$2:B$2172,0))</f>
        <v>창작 및 예술관련 서비스업</v>
      </c>
      <c r="H1241">
        <f>INDEX([1]표준산업분류!D$2:D$2172,MATCH($F1241,[1]표준산업분류!$B$2:$B$2172,0))</f>
        <v>21</v>
      </c>
      <c r="I1241" s="1" t="str">
        <f t="shared" si="141"/>
        <v>창작 및 예술관련 서비스업 (901)</v>
      </c>
      <c r="J1241" t="str">
        <f t="shared" si="142"/>
        <v>9019</v>
      </c>
      <c r="K1241" t="str">
        <f>INDEX([1]표준산업분류!C$2:C$2172,MATCH($J1241,[1]표준산업분류!B$2:B$2172,0))</f>
        <v>기타 창작 및 예술관련 서비스업</v>
      </c>
      <c r="L1241">
        <f>INDEX([1]표준산업분류!D$2:D$2172,MATCH($J1241,[1]표준산업분류!$B$2:$B$2172,0))</f>
        <v>19</v>
      </c>
      <c r="M1241" s="1" t="str">
        <f t="shared" si="136"/>
        <v>기타 창작 및 예술관련 서비스업 (9019)</v>
      </c>
      <c r="N1241" t="s">
        <v>1643</v>
      </c>
      <c r="O1241" t="s">
        <v>2671</v>
      </c>
      <c r="P1241">
        <f>INDEX([1]표준산업분류!D$2:D$2172,MATCH($N1241,[1]표준산업분류!$B$2:$B$2172,0))</f>
        <v>2</v>
      </c>
      <c r="Q1241" s="1" t="str">
        <f t="shared" si="137"/>
        <v>공연 및 제작관련 대리업 (90192)</v>
      </c>
    </row>
    <row r="1242" spans="1:17" x14ac:dyDescent="0.2">
      <c r="A1242" s="1" t="str">
        <f>INDEX(lv1_index!$B$2:$B$78,MATCH(Tree!$E1242,lv1_index!$C$2:$C$78,0))</f>
        <v>R: 예술, 스포츠 및 여가관련 서비스업(90~91)</v>
      </c>
      <c r="B1242" t="str">
        <f t="shared" si="138"/>
        <v>90</v>
      </c>
      <c r="C1242" t="str">
        <f>INDEX([1]표준산업분류!$C$2:$C$2172,MATCH(Tree!$B1242,[1]표준산업분류!$B$2:$B$2172,0))</f>
        <v>창작, 예술 및 여가관련 서비스업</v>
      </c>
      <c r="D1242">
        <f>INDEX([1]표준산업분류!$D$2:$D$2172,MATCH(Tree!$B1242,[1]표준산업분류!$B$2:$B$2172,0))</f>
        <v>61</v>
      </c>
      <c r="E1242" s="1" t="str">
        <f t="shared" si="139"/>
        <v>창작, 예술 및 여가관련 서비스업 (90)</v>
      </c>
      <c r="F1242" t="str">
        <f t="shared" si="140"/>
        <v>901</v>
      </c>
      <c r="G1242" t="str">
        <f>INDEX([1]표준산업분류!C$2:C$2172,MATCH($F1242,[1]표준산업분류!B$2:B$2172,0))</f>
        <v>창작 및 예술관련 서비스업</v>
      </c>
      <c r="H1242">
        <f>INDEX([1]표준산업분류!D$2:D$2172,MATCH($F1242,[1]표준산업분류!$B$2:$B$2172,0))</f>
        <v>21</v>
      </c>
      <c r="I1242" s="1" t="str">
        <f t="shared" si="141"/>
        <v>창작 및 예술관련 서비스업 (901)</v>
      </c>
      <c r="J1242" t="str">
        <f t="shared" si="142"/>
        <v>9019</v>
      </c>
      <c r="K1242" t="str">
        <f>INDEX([1]표준산업분류!C$2:C$2172,MATCH($J1242,[1]표준산업분류!B$2:B$2172,0))</f>
        <v>기타 창작 및 예술관련 서비스업</v>
      </c>
      <c r="L1242">
        <f>INDEX([1]표준산업분류!D$2:D$2172,MATCH($J1242,[1]표준산업분류!$B$2:$B$2172,0))</f>
        <v>19</v>
      </c>
      <c r="M1242" s="1" t="str">
        <f t="shared" si="136"/>
        <v>기타 창작 및 예술관련 서비스업 (9019)</v>
      </c>
      <c r="N1242" t="s">
        <v>1644</v>
      </c>
      <c r="O1242" t="s">
        <v>2672</v>
      </c>
      <c r="P1242">
        <f>INDEX([1]표준산업분류!D$2:D$2172,MATCH($N1242,[1]표준산업분류!$B$2:$B$2172,0))</f>
        <v>6</v>
      </c>
      <c r="Q1242" s="1" t="str">
        <f t="shared" si="137"/>
        <v>그외 기타 창작 및 예술관련 서비스업 (90199)</v>
      </c>
    </row>
    <row r="1243" spans="1:17" x14ac:dyDescent="0.2">
      <c r="A1243" s="1" t="str">
        <f>INDEX(lv1_index!$B$2:$B$78,MATCH(Tree!$E1243,lv1_index!$C$2:$C$78,0))</f>
        <v>R: 예술, 스포츠 및 여가관련 서비스업(90~91)</v>
      </c>
      <c r="B1243" t="str">
        <f t="shared" si="138"/>
        <v>90</v>
      </c>
      <c r="C1243" t="str">
        <f>INDEX([1]표준산업분류!$C$2:$C$2172,MATCH(Tree!$B1243,[1]표준산업분류!$B$2:$B$2172,0))</f>
        <v>창작, 예술 및 여가관련 서비스업</v>
      </c>
      <c r="D1243">
        <f>INDEX([1]표준산업분류!$D$2:$D$2172,MATCH(Tree!$B1243,[1]표준산업분류!$B$2:$B$2172,0))</f>
        <v>61</v>
      </c>
      <c r="E1243" s="1" t="str">
        <f t="shared" si="139"/>
        <v>창작, 예술 및 여가관련 서비스업 (90)</v>
      </c>
      <c r="F1243" t="str">
        <f t="shared" si="140"/>
        <v>902</v>
      </c>
      <c r="G1243" t="str">
        <f>INDEX([1]표준산업분류!C$2:C$2172,MATCH($F1243,[1]표준산업분류!B$2:B$2172,0))</f>
        <v>도서관, 사적지 및 유사 여가관련 서비스업</v>
      </c>
      <c r="H1243">
        <f>INDEX([1]표준산업분류!D$2:D$2172,MATCH($F1243,[1]표준산업분류!$B$2:$B$2172,0))</f>
        <v>40</v>
      </c>
      <c r="I1243" s="1" t="str">
        <f t="shared" si="141"/>
        <v>도서관, 사적지 및 유사 여가관련 서비스업 (902)</v>
      </c>
      <c r="J1243" t="str">
        <f t="shared" si="142"/>
        <v>9021</v>
      </c>
      <c r="K1243" t="str">
        <f>INDEX([1]표준산업분류!C$2:C$2172,MATCH($J1243,[1]표준산업분류!B$2:B$2172,0))</f>
        <v>도서관, 기록보존소 및 독서실 운영업</v>
      </c>
      <c r="L1243">
        <f>INDEX([1]표준산업분류!D$2:D$2172,MATCH($J1243,[1]표준산업분류!$B$2:$B$2172,0))</f>
        <v>1</v>
      </c>
      <c r="M1243" s="1" t="str">
        <f t="shared" si="136"/>
        <v>도서관, 기록보존소 및 독서실 운영업 (9021)</v>
      </c>
      <c r="N1243" t="s">
        <v>1645</v>
      </c>
      <c r="O1243" t="s">
        <v>2673</v>
      </c>
      <c r="P1243">
        <f>INDEX([1]표준산업분류!D$2:D$2172,MATCH($N1243,[1]표준산업분류!$B$2:$B$2172,0))</f>
        <v>0</v>
      </c>
      <c r="Q1243" s="1" t="str">
        <f t="shared" si="137"/>
        <v>도서관 및 기록보존소 운영업 (90211)</v>
      </c>
    </row>
    <row r="1244" spans="1:17" x14ac:dyDescent="0.2">
      <c r="A1244" s="1" t="str">
        <f>INDEX(lv1_index!$B$2:$B$78,MATCH(Tree!$E1244,lv1_index!$C$2:$C$78,0))</f>
        <v>R: 예술, 스포츠 및 여가관련 서비스업(90~91)</v>
      </c>
      <c r="B1244" t="str">
        <f t="shared" si="138"/>
        <v>90</v>
      </c>
      <c r="C1244" t="str">
        <f>INDEX([1]표준산업분류!$C$2:$C$2172,MATCH(Tree!$B1244,[1]표준산업분류!$B$2:$B$2172,0))</f>
        <v>창작, 예술 및 여가관련 서비스업</v>
      </c>
      <c r="D1244">
        <f>INDEX([1]표준산업분류!$D$2:$D$2172,MATCH(Tree!$B1244,[1]표준산업분류!$B$2:$B$2172,0))</f>
        <v>61</v>
      </c>
      <c r="E1244" s="1" t="str">
        <f t="shared" si="139"/>
        <v>창작, 예술 및 여가관련 서비스업 (90)</v>
      </c>
      <c r="F1244" t="str">
        <f t="shared" si="140"/>
        <v>902</v>
      </c>
      <c r="G1244" t="str">
        <f>INDEX([1]표준산업분류!C$2:C$2172,MATCH($F1244,[1]표준산업분류!B$2:B$2172,0))</f>
        <v>도서관, 사적지 및 유사 여가관련 서비스업</v>
      </c>
      <c r="H1244">
        <f>INDEX([1]표준산업분류!D$2:D$2172,MATCH($F1244,[1]표준산업분류!$B$2:$B$2172,0))</f>
        <v>40</v>
      </c>
      <c r="I1244" s="1" t="str">
        <f t="shared" si="141"/>
        <v>도서관, 사적지 및 유사 여가관련 서비스업 (902)</v>
      </c>
      <c r="J1244" t="str">
        <f t="shared" si="142"/>
        <v>9021</v>
      </c>
      <c r="K1244" t="str">
        <f>INDEX([1]표준산업분류!C$2:C$2172,MATCH($J1244,[1]표준산업분류!B$2:B$2172,0))</f>
        <v>도서관, 기록보존소 및 독서실 운영업</v>
      </c>
      <c r="L1244">
        <f>INDEX([1]표준산업분류!D$2:D$2172,MATCH($J1244,[1]표준산업분류!$B$2:$B$2172,0))</f>
        <v>1</v>
      </c>
      <c r="M1244" s="1" t="str">
        <f t="shared" si="136"/>
        <v>도서관, 기록보존소 및 독서실 운영업 (9021)</v>
      </c>
      <c r="N1244" t="s">
        <v>1646</v>
      </c>
      <c r="O1244" t="s">
        <v>2674</v>
      </c>
      <c r="P1244">
        <f>INDEX([1]표준산업분류!D$2:D$2172,MATCH($N1244,[1]표준산업분류!$B$2:$B$2172,0))</f>
        <v>1</v>
      </c>
      <c r="Q1244" s="1" t="str">
        <f t="shared" si="137"/>
        <v>독서실 운영업 (90212)</v>
      </c>
    </row>
    <row r="1245" spans="1:17" x14ac:dyDescent="0.2">
      <c r="A1245" s="1" t="str">
        <f>INDEX(lv1_index!$B$2:$B$78,MATCH(Tree!$E1245,lv1_index!$C$2:$C$78,0))</f>
        <v>R: 예술, 스포츠 및 여가관련 서비스업(90~91)</v>
      </c>
      <c r="B1245" t="str">
        <f t="shared" si="138"/>
        <v>90</v>
      </c>
      <c r="C1245" t="str">
        <f>INDEX([1]표준산업분류!$C$2:$C$2172,MATCH(Tree!$B1245,[1]표준산업분류!$B$2:$B$2172,0))</f>
        <v>창작, 예술 및 여가관련 서비스업</v>
      </c>
      <c r="D1245">
        <f>INDEX([1]표준산업분류!$D$2:$D$2172,MATCH(Tree!$B1245,[1]표준산업분류!$B$2:$B$2172,0))</f>
        <v>61</v>
      </c>
      <c r="E1245" s="1" t="str">
        <f t="shared" si="139"/>
        <v>창작, 예술 및 여가관련 서비스업 (90)</v>
      </c>
      <c r="F1245" t="str">
        <f t="shared" si="140"/>
        <v>902</v>
      </c>
      <c r="G1245" t="str">
        <f>INDEX([1]표준산업분류!C$2:C$2172,MATCH($F1245,[1]표준산업분류!B$2:B$2172,0))</f>
        <v>도서관, 사적지 및 유사 여가관련 서비스업</v>
      </c>
      <c r="H1245">
        <f>INDEX([1]표준산업분류!D$2:D$2172,MATCH($F1245,[1]표준산업분류!$B$2:$B$2172,0))</f>
        <v>40</v>
      </c>
      <c r="I1245" s="1" t="str">
        <f t="shared" si="141"/>
        <v>도서관, 사적지 및 유사 여가관련 서비스업 (902)</v>
      </c>
      <c r="J1245" t="str">
        <f t="shared" si="142"/>
        <v>9022</v>
      </c>
      <c r="K1245" t="str">
        <f>INDEX([1]표준산업분류!C$2:C$2172,MATCH($J1245,[1]표준산업분류!B$2:B$2172,0))</f>
        <v>박물관 및 사적지 관리 운영업</v>
      </c>
      <c r="L1245">
        <f>INDEX([1]표준산업분류!D$2:D$2172,MATCH($J1245,[1]표준산업분류!$B$2:$B$2172,0))</f>
        <v>17</v>
      </c>
      <c r="M1245" s="1" t="str">
        <f t="shared" si="136"/>
        <v>박물관 및 사적지 관리 운영업 (9022)</v>
      </c>
      <c r="N1245" t="s">
        <v>1647</v>
      </c>
      <c r="O1245" t="s">
        <v>2675</v>
      </c>
      <c r="P1245">
        <f>INDEX([1]표준산업분류!D$2:D$2172,MATCH($N1245,[1]표준산업분류!$B$2:$B$2172,0))</f>
        <v>17</v>
      </c>
      <c r="Q1245" s="1" t="str">
        <f t="shared" si="137"/>
        <v>박물관 운영업 (90221)</v>
      </c>
    </row>
    <row r="1246" spans="1:17" x14ac:dyDescent="0.2">
      <c r="A1246" s="1" t="str">
        <f>INDEX(lv1_index!$B$2:$B$78,MATCH(Tree!$E1246,lv1_index!$C$2:$C$78,0))</f>
        <v>R: 예술, 스포츠 및 여가관련 서비스업(90~91)</v>
      </c>
      <c r="B1246" t="str">
        <f t="shared" si="138"/>
        <v>90</v>
      </c>
      <c r="C1246" t="str">
        <f>INDEX([1]표준산업분류!$C$2:$C$2172,MATCH(Tree!$B1246,[1]표준산업분류!$B$2:$B$2172,0))</f>
        <v>창작, 예술 및 여가관련 서비스업</v>
      </c>
      <c r="D1246">
        <f>INDEX([1]표준산업분류!$D$2:$D$2172,MATCH(Tree!$B1246,[1]표준산업분류!$B$2:$B$2172,0))</f>
        <v>61</v>
      </c>
      <c r="E1246" s="1" t="str">
        <f t="shared" si="139"/>
        <v>창작, 예술 및 여가관련 서비스업 (90)</v>
      </c>
      <c r="F1246" t="str">
        <f t="shared" si="140"/>
        <v>902</v>
      </c>
      <c r="G1246" t="str">
        <f>INDEX([1]표준산업분류!C$2:C$2172,MATCH($F1246,[1]표준산업분류!B$2:B$2172,0))</f>
        <v>도서관, 사적지 및 유사 여가관련 서비스업</v>
      </c>
      <c r="H1246">
        <f>INDEX([1]표준산업분류!D$2:D$2172,MATCH($F1246,[1]표준산업분류!$B$2:$B$2172,0))</f>
        <v>40</v>
      </c>
      <c r="I1246" s="1" t="str">
        <f t="shared" si="141"/>
        <v>도서관, 사적지 및 유사 여가관련 서비스업 (902)</v>
      </c>
      <c r="J1246" t="str">
        <f t="shared" si="142"/>
        <v>9022</v>
      </c>
      <c r="K1246" t="str">
        <f>INDEX([1]표준산업분류!C$2:C$2172,MATCH($J1246,[1]표준산업분류!B$2:B$2172,0))</f>
        <v>박물관 및 사적지 관리 운영업</v>
      </c>
      <c r="L1246">
        <f>INDEX([1]표준산업분류!D$2:D$2172,MATCH($J1246,[1]표준산업분류!$B$2:$B$2172,0))</f>
        <v>17</v>
      </c>
      <c r="M1246" s="1" t="str">
        <f t="shared" si="136"/>
        <v>박물관 및 사적지 관리 운영업 (9022)</v>
      </c>
      <c r="N1246" t="s">
        <v>1648</v>
      </c>
      <c r="O1246" t="s">
        <v>2676</v>
      </c>
      <c r="P1246">
        <f>INDEX([1]표준산업분류!D$2:D$2172,MATCH($N1246,[1]표준산업분류!$B$2:$B$2172,0))</f>
        <v>0</v>
      </c>
      <c r="Q1246" s="1" t="str">
        <f t="shared" si="137"/>
        <v>사적지 관리 운영업 (90222)</v>
      </c>
    </row>
    <row r="1247" spans="1:17" x14ac:dyDescent="0.2">
      <c r="A1247" s="1" t="str">
        <f>INDEX(lv1_index!$B$2:$B$78,MATCH(Tree!$E1247,lv1_index!$C$2:$C$78,0))</f>
        <v>R: 예술, 스포츠 및 여가관련 서비스업(90~91)</v>
      </c>
      <c r="B1247" t="str">
        <f t="shared" si="138"/>
        <v>90</v>
      </c>
      <c r="C1247" t="str">
        <f>INDEX([1]표준산업분류!$C$2:$C$2172,MATCH(Tree!$B1247,[1]표준산업분류!$B$2:$B$2172,0))</f>
        <v>창작, 예술 및 여가관련 서비스업</v>
      </c>
      <c r="D1247">
        <f>INDEX([1]표준산업분류!$D$2:$D$2172,MATCH(Tree!$B1247,[1]표준산업분류!$B$2:$B$2172,0))</f>
        <v>61</v>
      </c>
      <c r="E1247" s="1" t="str">
        <f t="shared" si="139"/>
        <v>창작, 예술 및 여가관련 서비스업 (90)</v>
      </c>
      <c r="F1247" t="str">
        <f t="shared" si="140"/>
        <v>902</v>
      </c>
      <c r="G1247" t="str">
        <f>INDEX([1]표준산업분류!C$2:C$2172,MATCH($F1247,[1]표준산업분류!B$2:B$2172,0))</f>
        <v>도서관, 사적지 및 유사 여가관련 서비스업</v>
      </c>
      <c r="H1247">
        <f>INDEX([1]표준산업분류!D$2:D$2172,MATCH($F1247,[1]표준산업분류!$B$2:$B$2172,0))</f>
        <v>40</v>
      </c>
      <c r="I1247" s="1" t="str">
        <f t="shared" si="141"/>
        <v>도서관, 사적지 및 유사 여가관련 서비스업 (902)</v>
      </c>
      <c r="J1247" t="str">
        <f t="shared" si="142"/>
        <v>9023</v>
      </c>
      <c r="K1247" t="str">
        <f>INDEX([1]표준산업분류!C$2:C$2172,MATCH($J1247,[1]표준산업분류!B$2:B$2172,0))</f>
        <v>식물원, 동물원 및 자연공원 운영업</v>
      </c>
      <c r="L1247">
        <f>INDEX([1]표준산업분류!D$2:D$2172,MATCH($J1247,[1]표준산업분류!$B$2:$B$2172,0))</f>
        <v>20</v>
      </c>
      <c r="M1247" s="1" t="str">
        <f t="shared" si="136"/>
        <v>식물원, 동물원 및 자연공원 운영업 (9023)</v>
      </c>
      <c r="N1247" t="s">
        <v>1649</v>
      </c>
      <c r="O1247" t="s">
        <v>2677</v>
      </c>
      <c r="P1247">
        <f>INDEX([1]표준산업분류!D$2:D$2172,MATCH($N1247,[1]표준산업분류!$B$2:$B$2172,0))</f>
        <v>14</v>
      </c>
      <c r="Q1247" s="1" t="str">
        <f t="shared" si="137"/>
        <v>식물원 및 동물원 운영업 (90231)</v>
      </c>
    </row>
    <row r="1248" spans="1:17" x14ac:dyDescent="0.2">
      <c r="A1248" s="1" t="str">
        <f>INDEX(lv1_index!$B$2:$B$78,MATCH(Tree!$E1248,lv1_index!$C$2:$C$78,0))</f>
        <v>R: 예술, 스포츠 및 여가관련 서비스업(90~91)</v>
      </c>
      <c r="B1248" t="str">
        <f t="shared" si="138"/>
        <v>90</v>
      </c>
      <c r="C1248" t="str">
        <f>INDEX([1]표준산업분류!$C$2:$C$2172,MATCH(Tree!$B1248,[1]표준산업분류!$B$2:$B$2172,0))</f>
        <v>창작, 예술 및 여가관련 서비스업</v>
      </c>
      <c r="D1248">
        <f>INDEX([1]표준산업분류!$D$2:$D$2172,MATCH(Tree!$B1248,[1]표준산업분류!$B$2:$B$2172,0))</f>
        <v>61</v>
      </c>
      <c r="E1248" s="1" t="str">
        <f t="shared" si="139"/>
        <v>창작, 예술 및 여가관련 서비스업 (90)</v>
      </c>
      <c r="F1248" t="str">
        <f t="shared" si="140"/>
        <v>902</v>
      </c>
      <c r="G1248" t="str">
        <f>INDEX([1]표준산업분류!C$2:C$2172,MATCH($F1248,[1]표준산업분류!B$2:B$2172,0))</f>
        <v>도서관, 사적지 및 유사 여가관련 서비스업</v>
      </c>
      <c r="H1248">
        <f>INDEX([1]표준산업분류!D$2:D$2172,MATCH($F1248,[1]표준산업분류!$B$2:$B$2172,0))</f>
        <v>40</v>
      </c>
      <c r="I1248" s="1" t="str">
        <f t="shared" si="141"/>
        <v>도서관, 사적지 및 유사 여가관련 서비스업 (902)</v>
      </c>
      <c r="J1248" t="str">
        <f t="shared" si="142"/>
        <v>9023</v>
      </c>
      <c r="K1248" t="str">
        <f>INDEX([1]표준산업분류!C$2:C$2172,MATCH($J1248,[1]표준산업분류!B$2:B$2172,0))</f>
        <v>식물원, 동물원 및 자연공원 운영업</v>
      </c>
      <c r="L1248">
        <f>INDEX([1]표준산업분류!D$2:D$2172,MATCH($J1248,[1]표준산업분류!$B$2:$B$2172,0))</f>
        <v>20</v>
      </c>
      <c r="M1248" s="1" t="str">
        <f t="shared" si="136"/>
        <v>식물원, 동물원 및 자연공원 운영업 (9023)</v>
      </c>
      <c r="N1248" t="s">
        <v>1650</v>
      </c>
      <c r="O1248" t="s">
        <v>2678</v>
      </c>
      <c r="P1248">
        <f>INDEX([1]표준산업분류!D$2:D$2172,MATCH($N1248,[1]표준산업분류!$B$2:$B$2172,0))</f>
        <v>6</v>
      </c>
      <c r="Q1248" s="1" t="str">
        <f t="shared" si="137"/>
        <v>자연공원 운영업 (90232)</v>
      </c>
    </row>
    <row r="1249" spans="1:17" x14ac:dyDescent="0.2">
      <c r="A1249" s="1" t="str">
        <f>INDEX(lv1_index!$B$2:$B$78,MATCH(Tree!$E1249,lv1_index!$C$2:$C$78,0))</f>
        <v>R: 예술, 스포츠 및 여가관련 서비스업(90~91)</v>
      </c>
      <c r="B1249" t="str">
        <f t="shared" si="138"/>
        <v>90</v>
      </c>
      <c r="C1249" t="str">
        <f>INDEX([1]표준산업분류!$C$2:$C$2172,MATCH(Tree!$B1249,[1]표준산업분류!$B$2:$B$2172,0))</f>
        <v>창작, 예술 및 여가관련 서비스업</v>
      </c>
      <c r="D1249">
        <f>INDEX([1]표준산업분류!$D$2:$D$2172,MATCH(Tree!$B1249,[1]표준산업분류!$B$2:$B$2172,0))</f>
        <v>61</v>
      </c>
      <c r="E1249" s="1" t="str">
        <f t="shared" si="139"/>
        <v>창작, 예술 및 여가관련 서비스업 (90)</v>
      </c>
      <c r="F1249" t="str">
        <f t="shared" si="140"/>
        <v>902</v>
      </c>
      <c r="G1249" t="str">
        <f>INDEX([1]표준산업분류!C$2:C$2172,MATCH($F1249,[1]표준산업분류!B$2:B$2172,0))</f>
        <v>도서관, 사적지 및 유사 여가관련 서비스업</v>
      </c>
      <c r="H1249">
        <f>INDEX([1]표준산업분류!D$2:D$2172,MATCH($F1249,[1]표준산업분류!$B$2:$B$2172,0))</f>
        <v>40</v>
      </c>
      <c r="I1249" s="1" t="str">
        <f t="shared" si="141"/>
        <v>도서관, 사적지 및 유사 여가관련 서비스업 (902)</v>
      </c>
      <c r="J1249" t="str">
        <f t="shared" si="142"/>
        <v>9029</v>
      </c>
      <c r="K1249" t="str">
        <f>INDEX([1]표준산업분류!C$2:C$2172,MATCH($J1249,[1]표준산업분류!B$2:B$2172,0))</f>
        <v>기타 도서관, 사적지 및 유사 여가관련 서비스업</v>
      </c>
      <c r="L1249">
        <f>INDEX([1]표준산업분류!D$2:D$2172,MATCH($J1249,[1]표준산업분류!$B$2:$B$2172,0))</f>
        <v>2</v>
      </c>
      <c r="M1249" s="1" t="str">
        <f t="shared" si="136"/>
        <v>기타 도서관, 사적지 및 유사 여가관련 서비스업 (9029)</v>
      </c>
      <c r="N1249" t="s">
        <v>1651</v>
      </c>
      <c r="O1249" t="s">
        <v>395</v>
      </c>
      <c r="P1249">
        <f>INDEX([1]표준산업분류!D$2:D$2172,MATCH($N1249,[1]표준산업분류!$B$2:$B$2172,0))</f>
        <v>2</v>
      </c>
      <c r="Q1249" s="1" t="str">
        <f t="shared" si="137"/>
        <v>기타 도서관, 사적지 및 유사 여가관련 서비스업 (90290)</v>
      </c>
    </row>
    <row r="1250" spans="1:17" x14ac:dyDescent="0.2">
      <c r="A1250" s="1" t="str">
        <f>INDEX(lv1_index!$B$2:$B$78,MATCH(Tree!$E1250,lv1_index!$C$2:$C$78,0))</f>
        <v>R: 예술, 스포츠 및 여가관련 서비스업(90~91)</v>
      </c>
      <c r="B1250" t="str">
        <f t="shared" si="138"/>
        <v>91</v>
      </c>
      <c r="C1250" t="str">
        <f>INDEX([1]표준산업분류!$C$2:$C$2172,MATCH(Tree!$B1250,[1]표준산업분류!$B$2:$B$2172,0))</f>
        <v>스포츠 및 오락관련 서비스업</v>
      </c>
      <c r="D1250">
        <f>INDEX([1]표준산업분류!$D$2:$D$2172,MATCH(Tree!$B1250,[1]표준산업분류!$B$2:$B$2172,0))</f>
        <v>512</v>
      </c>
      <c r="E1250" s="1" t="str">
        <f t="shared" si="139"/>
        <v>스포츠 및 오락관련 서비스업 (91)</v>
      </c>
      <c r="F1250" t="str">
        <f t="shared" si="140"/>
        <v>911</v>
      </c>
      <c r="G1250" t="str">
        <f>INDEX([1]표준산업분류!C$2:C$2172,MATCH($F1250,[1]표준산업분류!B$2:B$2172,0))</f>
        <v>스포츠 서비스업</v>
      </c>
      <c r="H1250">
        <f>INDEX([1]표준산업분류!D$2:D$2172,MATCH($F1250,[1]표준산업분류!$B$2:$B$2172,0))</f>
        <v>464</v>
      </c>
      <c r="I1250" s="1" t="str">
        <f t="shared" si="141"/>
        <v>스포츠 서비스업 (911)</v>
      </c>
      <c r="J1250" t="str">
        <f t="shared" si="142"/>
        <v>9111</v>
      </c>
      <c r="K1250" t="str">
        <f>INDEX([1]표준산업분류!C$2:C$2172,MATCH($J1250,[1]표준산업분류!B$2:B$2172,0))</f>
        <v>경기장 운영업</v>
      </c>
      <c r="L1250">
        <f>INDEX([1]표준산업분류!D$2:D$2172,MATCH($J1250,[1]표준산업분류!$B$2:$B$2172,0))</f>
        <v>1</v>
      </c>
      <c r="M1250" s="1" t="str">
        <f t="shared" si="136"/>
        <v>경기장 운영업 (9111)</v>
      </c>
      <c r="N1250" t="s">
        <v>1652</v>
      </c>
      <c r="O1250" t="s">
        <v>2679</v>
      </c>
      <c r="P1250">
        <f>INDEX([1]표준산업분류!D$2:D$2172,MATCH($N1250,[1]표준산업분류!$B$2:$B$2172,0))</f>
        <v>0</v>
      </c>
      <c r="Q1250" s="1" t="str">
        <f t="shared" si="137"/>
        <v>실내 경기장 운영업 (91111)</v>
      </c>
    </row>
    <row r="1251" spans="1:17" x14ac:dyDescent="0.2">
      <c r="A1251" s="1" t="str">
        <f>INDEX(lv1_index!$B$2:$B$78,MATCH(Tree!$E1251,lv1_index!$C$2:$C$78,0))</f>
        <v>R: 예술, 스포츠 및 여가관련 서비스업(90~91)</v>
      </c>
      <c r="B1251" t="str">
        <f t="shared" si="138"/>
        <v>91</v>
      </c>
      <c r="C1251" t="str">
        <f>INDEX([1]표준산업분류!$C$2:$C$2172,MATCH(Tree!$B1251,[1]표준산업분류!$B$2:$B$2172,0))</f>
        <v>스포츠 및 오락관련 서비스업</v>
      </c>
      <c r="D1251">
        <f>INDEX([1]표준산업분류!$D$2:$D$2172,MATCH(Tree!$B1251,[1]표준산업분류!$B$2:$B$2172,0))</f>
        <v>512</v>
      </c>
      <c r="E1251" s="1" t="str">
        <f t="shared" si="139"/>
        <v>스포츠 및 오락관련 서비스업 (91)</v>
      </c>
      <c r="F1251" t="str">
        <f t="shared" si="140"/>
        <v>911</v>
      </c>
      <c r="G1251" t="str">
        <f>INDEX([1]표준산업분류!C$2:C$2172,MATCH($F1251,[1]표준산업분류!B$2:B$2172,0))</f>
        <v>스포츠 서비스업</v>
      </c>
      <c r="H1251">
        <f>INDEX([1]표준산업분류!D$2:D$2172,MATCH($F1251,[1]표준산업분류!$B$2:$B$2172,0))</f>
        <v>464</v>
      </c>
      <c r="I1251" s="1" t="str">
        <f t="shared" si="141"/>
        <v>스포츠 서비스업 (911)</v>
      </c>
      <c r="J1251" t="str">
        <f t="shared" si="142"/>
        <v>9111</v>
      </c>
      <c r="K1251" t="str">
        <f>INDEX([1]표준산업분류!C$2:C$2172,MATCH($J1251,[1]표준산업분류!B$2:B$2172,0))</f>
        <v>경기장 운영업</v>
      </c>
      <c r="L1251">
        <f>INDEX([1]표준산업분류!D$2:D$2172,MATCH($J1251,[1]표준산업분류!$B$2:$B$2172,0))</f>
        <v>1</v>
      </c>
      <c r="M1251" s="1" t="str">
        <f t="shared" si="136"/>
        <v>경기장 운영업 (9111)</v>
      </c>
      <c r="N1251" t="s">
        <v>1653</v>
      </c>
      <c r="O1251" t="s">
        <v>2680</v>
      </c>
      <c r="P1251">
        <f>INDEX([1]표준산업분류!D$2:D$2172,MATCH($N1251,[1]표준산업분류!$B$2:$B$2172,0))</f>
        <v>0</v>
      </c>
      <c r="Q1251" s="1" t="str">
        <f t="shared" si="137"/>
        <v>실외 경기장 운영업 (91112)</v>
      </c>
    </row>
    <row r="1252" spans="1:17" x14ac:dyDescent="0.2">
      <c r="A1252" s="1" t="str">
        <f>INDEX(lv1_index!$B$2:$B$78,MATCH(Tree!$E1252,lv1_index!$C$2:$C$78,0))</f>
        <v>R: 예술, 스포츠 및 여가관련 서비스업(90~91)</v>
      </c>
      <c r="B1252" t="str">
        <f t="shared" si="138"/>
        <v>91</v>
      </c>
      <c r="C1252" t="str">
        <f>INDEX([1]표준산업분류!$C$2:$C$2172,MATCH(Tree!$B1252,[1]표준산업분류!$B$2:$B$2172,0))</f>
        <v>스포츠 및 오락관련 서비스업</v>
      </c>
      <c r="D1252">
        <f>INDEX([1]표준산업분류!$D$2:$D$2172,MATCH(Tree!$B1252,[1]표준산업분류!$B$2:$B$2172,0))</f>
        <v>512</v>
      </c>
      <c r="E1252" s="1" t="str">
        <f t="shared" si="139"/>
        <v>스포츠 및 오락관련 서비스업 (91)</v>
      </c>
      <c r="F1252" t="str">
        <f t="shared" si="140"/>
        <v>911</v>
      </c>
      <c r="G1252" t="str">
        <f>INDEX([1]표준산업분류!C$2:C$2172,MATCH($F1252,[1]표준산업분류!B$2:B$2172,0))</f>
        <v>스포츠 서비스업</v>
      </c>
      <c r="H1252">
        <f>INDEX([1]표준산업분류!D$2:D$2172,MATCH($F1252,[1]표준산업분류!$B$2:$B$2172,0))</f>
        <v>464</v>
      </c>
      <c r="I1252" s="1" t="str">
        <f t="shared" si="141"/>
        <v>스포츠 서비스업 (911)</v>
      </c>
      <c r="J1252" t="str">
        <f t="shared" si="142"/>
        <v>9111</v>
      </c>
      <c r="K1252" t="str">
        <f>INDEX([1]표준산업분류!C$2:C$2172,MATCH($J1252,[1]표준산업분류!B$2:B$2172,0))</f>
        <v>경기장 운영업</v>
      </c>
      <c r="L1252">
        <f>INDEX([1]표준산업분류!D$2:D$2172,MATCH($J1252,[1]표준산업분류!$B$2:$B$2172,0))</f>
        <v>1</v>
      </c>
      <c r="M1252" s="1" t="str">
        <f t="shared" si="136"/>
        <v>경기장 운영업 (9111)</v>
      </c>
      <c r="N1252" t="s">
        <v>1654</v>
      </c>
      <c r="O1252" t="s">
        <v>2681</v>
      </c>
      <c r="P1252">
        <f>INDEX([1]표준산업분류!D$2:D$2172,MATCH($N1252,[1]표준산업분류!$B$2:$B$2172,0))</f>
        <v>1</v>
      </c>
      <c r="Q1252" s="1" t="str">
        <f t="shared" si="137"/>
        <v>경주장 운영업 (91113)</v>
      </c>
    </row>
    <row r="1253" spans="1:17" x14ac:dyDescent="0.2">
      <c r="A1253" s="1" t="str">
        <f>INDEX(lv1_index!$B$2:$B$78,MATCH(Tree!$E1253,lv1_index!$C$2:$C$78,0))</f>
        <v>R: 예술, 스포츠 및 여가관련 서비스업(90~91)</v>
      </c>
      <c r="B1253" t="str">
        <f t="shared" si="138"/>
        <v>91</v>
      </c>
      <c r="C1253" t="str">
        <f>INDEX([1]표준산업분류!$C$2:$C$2172,MATCH(Tree!$B1253,[1]표준산업분류!$B$2:$B$2172,0))</f>
        <v>스포츠 및 오락관련 서비스업</v>
      </c>
      <c r="D1253">
        <f>INDEX([1]표준산업분류!$D$2:$D$2172,MATCH(Tree!$B1253,[1]표준산업분류!$B$2:$B$2172,0))</f>
        <v>512</v>
      </c>
      <c r="E1253" s="1" t="str">
        <f t="shared" si="139"/>
        <v>스포츠 및 오락관련 서비스업 (91)</v>
      </c>
      <c r="F1253" t="str">
        <f t="shared" si="140"/>
        <v>911</v>
      </c>
      <c r="G1253" t="str">
        <f>INDEX([1]표준산업분류!C$2:C$2172,MATCH($F1253,[1]표준산업분류!B$2:B$2172,0))</f>
        <v>스포츠 서비스업</v>
      </c>
      <c r="H1253">
        <f>INDEX([1]표준산업분류!D$2:D$2172,MATCH($F1253,[1]표준산업분류!$B$2:$B$2172,0))</f>
        <v>464</v>
      </c>
      <c r="I1253" s="1" t="str">
        <f t="shared" si="141"/>
        <v>스포츠 서비스업 (911)</v>
      </c>
      <c r="J1253" t="str">
        <f t="shared" si="142"/>
        <v>9112</v>
      </c>
      <c r="K1253" t="str">
        <f>INDEX([1]표준산업분류!C$2:C$2172,MATCH($J1253,[1]표준산업분류!B$2:B$2172,0))</f>
        <v>골프장 및 스키장 운영업</v>
      </c>
      <c r="L1253">
        <f>INDEX([1]표준산업분류!D$2:D$2172,MATCH($J1253,[1]표준산업분류!$B$2:$B$2172,0))</f>
        <v>359</v>
      </c>
      <c r="M1253" s="1" t="str">
        <f t="shared" si="136"/>
        <v>골프장 및 스키장 운영업 (9112)</v>
      </c>
      <c r="N1253" t="s">
        <v>1655</v>
      </c>
      <c r="O1253" t="s">
        <v>2682</v>
      </c>
      <c r="P1253">
        <f>INDEX([1]표준산업분류!D$2:D$2172,MATCH($N1253,[1]표준산업분류!$B$2:$B$2172,0))</f>
        <v>356</v>
      </c>
      <c r="Q1253" s="1" t="str">
        <f t="shared" si="137"/>
        <v>골프장 운영업 (91121)</v>
      </c>
    </row>
    <row r="1254" spans="1:17" x14ac:dyDescent="0.2">
      <c r="A1254" s="1" t="str">
        <f>INDEX(lv1_index!$B$2:$B$78,MATCH(Tree!$E1254,lv1_index!$C$2:$C$78,0))</f>
        <v>R: 예술, 스포츠 및 여가관련 서비스업(90~91)</v>
      </c>
      <c r="B1254" t="str">
        <f t="shared" si="138"/>
        <v>91</v>
      </c>
      <c r="C1254" t="str">
        <f>INDEX([1]표준산업분류!$C$2:$C$2172,MATCH(Tree!$B1254,[1]표준산업분류!$B$2:$B$2172,0))</f>
        <v>스포츠 및 오락관련 서비스업</v>
      </c>
      <c r="D1254">
        <f>INDEX([1]표준산업분류!$D$2:$D$2172,MATCH(Tree!$B1254,[1]표준산업분류!$B$2:$B$2172,0))</f>
        <v>512</v>
      </c>
      <c r="E1254" s="1" t="str">
        <f t="shared" si="139"/>
        <v>스포츠 및 오락관련 서비스업 (91)</v>
      </c>
      <c r="F1254" t="str">
        <f t="shared" si="140"/>
        <v>911</v>
      </c>
      <c r="G1254" t="str">
        <f>INDEX([1]표준산업분류!C$2:C$2172,MATCH($F1254,[1]표준산업분류!B$2:B$2172,0))</f>
        <v>스포츠 서비스업</v>
      </c>
      <c r="H1254">
        <f>INDEX([1]표준산업분류!D$2:D$2172,MATCH($F1254,[1]표준산업분류!$B$2:$B$2172,0))</f>
        <v>464</v>
      </c>
      <c r="I1254" s="1" t="str">
        <f t="shared" si="141"/>
        <v>스포츠 서비스업 (911)</v>
      </c>
      <c r="J1254" t="str">
        <f t="shared" si="142"/>
        <v>9112</v>
      </c>
      <c r="K1254" t="str">
        <f>INDEX([1]표준산업분류!C$2:C$2172,MATCH($J1254,[1]표준산업분류!B$2:B$2172,0))</f>
        <v>골프장 및 스키장 운영업</v>
      </c>
      <c r="L1254">
        <f>INDEX([1]표준산업분류!D$2:D$2172,MATCH($J1254,[1]표준산업분류!$B$2:$B$2172,0))</f>
        <v>359</v>
      </c>
      <c r="M1254" s="1" t="str">
        <f t="shared" si="136"/>
        <v>골프장 및 스키장 운영업 (9112)</v>
      </c>
      <c r="N1254" t="s">
        <v>1656</v>
      </c>
      <c r="O1254" t="s">
        <v>2683</v>
      </c>
      <c r="P1254">
        <f>INDEX([1]표준산업분류!D$2:D$2172,MATCH($N1254,[1]표준산업분류!$B$2:$B$2172,0))</f>
        <v>3</v>
      </c>
      <c r="Q1254" s="1" t="str">
        <f t="shared" si="137"/>
        <v>스키장 운영업 (91122)</v>
      </c>
    </row>
    <row r="1255" spans="1:17" x14ac:dyDescent="0.2">
      <c r="A1255" s="1" t="str">
        <f>INDEX(lv1_index!$B$2:$B$78,MATCH(Tree!$E1255,lv1_index!$C$2:$C$78,0))</f>
        <v>R: 예술, 스포츠 및 여가관련 서비스업(90~91)</v>
      </c>
      <c r="B1255" t="str">
        <f t="shared" si="138"/>
        <v>91</v>
      </c>
      <c r="C1255" t="str">
        <f>INDEX([1]표준산업분류!$C$2:$C$2172,MATCH(Tree!$B1255,[1]표준산업분류!$B$2:$B$2172,0))</f>
        <v>스포츠 및 오락관련 서비스업</v>
      </c>
      <c r="D1255">
        <f>INDEX([1]표준산업분류!$D$2:$D$2172,MATCH(Tree!$B1255,[1]표준산업분류!$B$2:$B$2172,0))</f>
        <v>512</v>
      </c>
      <c r="E1255" s="1" t="str">
        <f t="shared" si="139"/>
        <v>스포츠 및 오락관련 서비스업 (91)</v>
      </c>
      <c r="F1255" t="str">
        <f t="shared" si="140"/>
        <v>911</v>
      </c>
      <c r="G1255" t="str">
        <f>INDEX([1]표준산업분류!C$2:C$2172,MATCH($F1255,[1]표준산업분류!B$2:B$2172,0))</f>
        <v>스포츠 서비스업</v>
      </c>
      <c r="H1255">
        <f>INDEX([1]표준산업분류!D$2:D$2172,MATCH($F1255,[1]표준산업분류!$B$2:$B$2172,0))</f>
        <v>464</v>
      </c>
      <c r="I1255" s="1" t="str">
        <f t="shared" si="141"/>
        <v>스포츠 서비스업 (911)</v>
      </c>
      <c r="J1255" t="str">
        <f t="shared" si="142"/>
        <v>9113</v>
      </c>
      <c r="K1255" t="str">
        <f>INDEX([1]표준산업분류!C$2:C$2172,MATCH($J1255,[1]표준산업분류!B$2:B$2172,0))</f>
        <v>기타 스포츠시설 운영업</v>
      </c>
      <c r="L1255">
        <f>INDEX([1]표준산업분류!D$2:D$2172,MATCH($J1255,[1]표준산업분류!$B$2:$B$2172,0))</f>
        <v>78</v>
      </c>
      <c r="M1255" s="1" t="str">
        <f t="shared" si="136"/>
        <v>기타 스포츠시설 운영업 (9113)</v>
      </c>
      <c r="N1255" t="s">
        <v>1657</v>
      </c>
      <c r="O1255" t="s">
        <v>2684</v>
      </c>
      <c r="P1255">
        <f>INDEX([1]표준산업분류!D$2:D$2172,MATCH($N1255,[1]표준산업분류!$B$2:$B$2172,0))</f>
        <v>17</v>
      </c>
      <c r="Q1255" s="1" t="str">
        <f t="shared" si="137"/>
        <v>종합 스포츠시설 운영업 (91131)</v>
      </c>
    </row>
    <row r="1256" spans="1:17" x14ac:dyDescent="0.2">
      <c r="A1256" s="1" t="str">
        <f>INDEX(lv1_index!$B$2:$B$78,MATCH(Tree!$E1256,lv1_index!$C$2:$C$78,0))</f>
        <v>R: 예술, 스포츠 및 여가관련 서비스업(90~91)</v>
      </c>
      <c r="B1256" t="str">
        <f t="shared" si="138"/>
        <v>91</v>
      </c>
      <c r="C1256" t="str">
        <f>INDEX([1]표준산업분류!$C$2:$C$2172,MATCH(Tree!$B1256,[1]표준산업분류!$B$2:$B$2172,0))</f>
        <v>스포츠 및 오락관련 서비스업</v>
      </c>
      <c r="D1256">
        <f>INDEX([1]표준산업분류!$D$2:$D$2172,MATCH(Tree!$B1256,[1]표준산업분류!$B$2:$B$2172,0))</f>
        <v>512</v>
      </c>
      <c r="E1256" s="1" t="str">
        <f t="shared" si="139"/>
        <v>스포츠 및 오락관련 서비스업 (91)</v>
      </c>
      <c r="F1256" t="str">
        <f t="shared" si="140"/>
        <v>911</v>
      </c>
      <c r="G1256" t="str">
        <f>INDEX([1]표준산업분류!C$2:C$2172,MATCH($F1256,[1]표준산업분류!B$2:B$2172,0))</f>
        <v>스포츠 서비스업</v>
      </c>
      <c r="H1256">
        <f>INDEX([1]표준산업분류!D$2:D$2172,MATCH($F1256,[1]표준산업분류!$B$2:$B$2172,0))</f>
        <v>464</v>
      </c>
      <c r="I1256" s="1" t="str">
        <f t="shared" si="141"/>
        <v>스포츠 서비스업 (911)</v>
      </c>
      <c r="J1256" t="str">
        <f t="shared" si="142"/>
        <v>9113</v>
      </c>
      <c r="K1256" t="str">
        <f>INDEX([1]표준산업분류!C$2:C$2172,MATCH($J1256,[1]표준산업분류!B$2:B$2172,0))</f>
        <v>기타 스포츠시설 운영업</v>
      </c>
      <c r="L1256">
        <f>INDEX([1]표준산업분류!D$2:D$2172,MATCH($J1256,[1]표준산업분류!$B$2:$B$2172,0))</f>
        <v>78</v>
      </c>
      <c r="M1256" s="1" t="str">
        <f t="shared" si="136"/>
        <v>기타 스포츠시설 운영업 (9113)</v>
      </c>
      <c r="N1256" t="s">
        <v>1658</v>
      </c>
      <c r="O1256" t="s">
        <v>2685</v>
      </c>
      <c r="P1256">
        <f>INDEX([1]표준산업분류!D$2:D$2172,MATCH($N1256,[1]표준산업분류!$B$2:$B$2172,0))</f>
        <v>11</v>
      </c>
      <c r="Q1256" s="1" t="str">
        <f t="shared" si="137"/>
        <v>체력단련시설 운영업 (91132)</v>
      </c>
    </row>
    <row r="1257" spans="1:17" x14ac:dyDescent="0.2">
      <c r="A1257" s="1" t="str">
        <f>INDEX(lv1_index!$B$2:$B$78,MATCH(Tree!$E1257,lv1_index!$C$2:$C$78,0))</f>
        <v>R: 예술, 스포츠 및 여가관련 서비스업(90~91)</v>
      </c>
      <c r="B1257" t="str">
        <f t="shared" si="138"/>
        <v>91</v>
      </c>
      <c r="C1257" t="str">
        <f>INDEX([1]표준산업분류!$C$2:$C$2172,MATCH(Tree!$B1257,[1]표준산업분류!$B$2:$B$2172,0))</f>
        <v>스포츠 및 오락관련 서비스업</v>
      </c>
      <c r="D1257">
        <f>INDEX([1]표준산업분류!$D$2:$D$2172,MATCH(Tree!$B1257,[1]표준산업분류!$B$2:$B$2172,0))</f>
        <v>512</v>
      </c>
      <c r="E1257" s="1" t="str">
        <f t="shared" si="139"/>
        <v>스포츠 및 오락관련 서비스업 (91)</v>
      </c>
      <c r="F1257" t="str">
        <f t="shared" si="140"/>
        <v>911</v>
      </c>
      <c r="G1257" t="str">
        <f>INDEX([1]표준산업분류!C$2:C$2172,MATCH($F1257,[1]표준산업분류!B$2:B$2172,0))</f>
        <v>스포츠 서비스업</v>
      </c>
      <c r="H1257">
        <f>INDEX([1]표준산업분류!D$2:D$2172,MATCH($F1257,[1]표준산업분류!$B$2:$B$2172,0))</f>
        <v>464</v>
      </c>
      <c r="I1257" s="1" t="str">
        <f t="shared" si="141"/>
        <v>스포츠 서비스업 (911)</v>
      </c>
      <c r="J1257" t="str">
        <f t="shared" si="142"/>
        <v>9113</v>
      </c>
      <c r="K1257" t="str">
        <f>INDEX([1]표준산업분류!C$2:C$2172,MATCH($J1257,[1]표준산업분류!B$2:B$2172,0))</f>
        <v>기타 스포츠시설 운영업</v>
      </c>
      <c r="L1257">
        <f>INDEX([1]표준산업분류!D$2:D$2172,MATCH($J1257,[1]표준산업분류!$B$2:$B$2172,0))</f>
        <v>78</v>
      </c>
      <c r="M1257" s="1" t="str">
        <f t="shared" si="136"/>
        <v>기타 스포츠시설 운영업 (9113)</v>
      </c>
      <c r="N1257" t="s">
        <v>1659</v>
      </c>
      <c r="O1257" t="s">
        <v>2686</v>
      </c>
      <c r="P1257">
        <f>INDEX([1]표준산업분류!D$2:D$2172,MATCH($N1257,[1]표준산업분류!$B$2:$B$2172,0))</f>
        <v>3</v>
      </c>
      <c r="Q1257" s="1" t="str">
        <f t="shared" si="137"/>
        <v>수영장 운영업 (91133)</v>
      </c>
    </row>
    <row r="1258" spans="1:17" x14ac:dyDescent="0.2">
      <c r="A1258" s="1" t="str">
        <f>INDEX(lv1_index!$B$2:$B$78,MATCH(Tree!$E1258,lv1_index!$C$2:$C$78,0))</f>
        <v>R: 예술, 스포츠 및 여가관련 서비스업(90~91)</v>
      </c>
      <c r="B1258" t="str">
        <f t="shared" si="138"/>
        <v>91</v>
      </c>
      <c r="C1258" t="str">
        <f>INDEX([1]표준산업분류!$C$2:$C$2172,MATCH(Tree!$B1258,[1]표준산업분류!$B$2:$B$2172,0))</f>
        <v>스포츠 및 오락관련 서비스업</v>
      </c>
      <c r="D1258">
        <f>INDEX([1]표준산업분류!$D$2:$D$2172,MATCH(Tree!$B1258,[1]표준산업분류!$B$2:$B$2172,0))</f>
        <v>512</v>
      </c>
      <c r="E1258" s="1" t="str">
        <f t="shared" si="139"/>
        <v>스포츠 및 오락관련 서비스업 (91)</v>
      </c>
      <c r="F1258" t="str">
        <f t="shared" si="140"/>
        <v>911</v>
      </c>
      <c r="G1258" t="str">
        <f>INDEX([1]표준산업분류!C$2:C$2172,MATCH($F1258,[1]표준산업분류!B$2:B$2172,0))</f>
        <v>스포츠 서비스업</v>
      </c>
      <c r="H1258">
        <f>INDEX([1]표준산업분류!D$2:D$2172,MATCH($F1258,[1]표준산업분류!$B$2:$B$2172,0))</f>
        <v>464</v>
      </c>
      <c r="I1258" s="1" t="str">
        <f t="shared" si="141"/>
        <v>스포츠 서비스업 (911)</v>
      </c>
      <c r="J1258" t="str">
        <f t="shared" si="142"/>
        <v>9113</v>
      </c>
      <c r="K1258" t="str">
        <f>INDEX([1]표준산업분류!C$2:C$2172,MATCH($J1258,[1]표준산업분류!B$2:B$2172,0))</f>
        <v>기타 스포츠시설 운영업</v>
      </c>
      <c r="L1258">
        <f>INDEX([1]표준산업분류!D$2:D$2172,MATCH($J1258,[1]표준산업분류!$B$2:$B$2172,0))</f>
        <v>78</v>
      </c>
      <c r="M1258" s="1" t="str">
        <f t="shared" si="136"/>
        <v>기타 스포츠시설 운영업 (9113)</v>
      </c>
      <c r="N1258" t="s">
        <v>1660</v>
      </c>
      <c r="O1258" t="s">
        <v>2687</v>
      </c>
      <c r="P1258">
        <f>INDEX([1]표준산업분류!D$2:D$2172,MATCH($N1258,[1]표준산업분류!$B$2:$B$2172,0))</f>
        <v>0</v>
      </c>
      <c r="Q1258" s="1" t="str">
        <f t="shared" si="137"/>
        <v>볼링장 운영업 (91134)</v>
      </c>
    </row>
    <row r="1259" spans="1:17" x14ac:dyDescent="0.2">
      <c r="A1259" s="1" t="str">
        <f>INDEX(lv1_index!$B$2:$B$78,MATCH(Tree!$E1259,lv1_index!$C$2:$C$78,0))</f>
        <v>R: 예술, 스포츠 및 여가관련 서비스업(90~91)</v>
      </c>
      <c r="B1259" t="str">
        <f t="shared" si="138"/>
        <v>91</v>
      </c>
      <c r="C1259" t="str">
        <f>INDEX([1]표준산업분류!$C$2:$C$2172,MATCH(Tree!$B1259,[1]표준산업분류!$B$2:$B$2172,0))</f>
        <v>스포츠 및 오락관련 서비스업</v>
      </c>
      <c r="D1259">
        <f>INDEX([1]표준산업분류!$D$2:$D$2172,MATCH(Tree!$B1259,[1]표준산업분류!$B$2:$B$2172,0))</f>
        <v>512</v>
      </c>
      <c r="E1259" s="1" t="str">
        <f t="shared" si="139"/>
        <v>스포츠 및 오락관련 서비스업 (91)</v>
      </c>
      <c r="F1259" t="str">
        <f t="shared" si="140"/>
        <v>911</v>
      </c>
      <c r="G1259" t="str">
        <f>INDEX([1]표준산업분류!C$2:C$2172,MATCH($F1259,[1]표준산업분류!B$2:B$2172,0))</f>
        <v>스포츠 서비스업</v>
      </c>
      <c r="H1259">
        <f>INDEX([1]표준산업분류!D$2:D$2172,MATCH($F1259,[1]표준산업분류!$B$2:$B$2172,0))</f>
        <v>464</v>
      </c>
      <c r="I1259" s="1" t="str">
        <f t="shared" si="141"/>
        <v>스포츠 서비스업 (911)</v>
      </c>
      <c r="J1259" t="str">
        <f t="shared" si="142"/>
        <v>9113</v>
      </c>
      <c r="K1259" t="str">
        <f>INDEX([1]표준산업분류!C$2:C$2172,MATCH($J1259,[1]표준산업분류!B$2:B$2172,0))</f>
        <v>기타 스포츠시설 운영업</v>
      </c>
      <c r="L1259">
        <f>INDEX([1]표준산업분류!D$2:D$2172,MATCH($J1259,[1]표준산업분류!$B$2:$B$2172,0))</f>
        <v>78</v>
      </c>
      <c r="M1259" s="1" t="str">
        <f t="shared" si="136"/>
        <v>기타 스포츠시설 운영업 (9113)</v>
      </c>
      <c r="N1259" t="s">
        <v>1661</v>
      </c>
      <c r="O1259" t="s">
        <v>2688</v>
      </c>
      <c r="P1259">
        <f>INDEX([1]표준산업분류!D$2:D$2172,MATCH($N1259,[1]표준산업분류!$B$2:$B$2172,0))</f>
        <v>0</v>
      </c>
      <c r="Q1259" s="1" t="str">
        <f t="shared" si="137"/>
        <v>당구장 운영업 (91135)</v>
      </c>
    </row>
    <row r="1260" spans="1:17" x14ac:dyDescent="0.2">
      <c r="A1260" s="1" t="str">
        <f>INDEX(lv1_index!$B$2:$B$78,MATCH(Tree!$E1260,lv1_index!$C$2:$C$78,0))</f>
        <v>R: 예술, 스포츠 및 여가관련 서비스업(90~91)</v>
      </c>
      <c r="B1260" t="str">
        <f t="shared" si="138"/>
        <v>91</v>
      </c>
      <c r="C1260" t="str">
        <f>INDEX([1]표준산업분류!$C$2:$C$2172,MATCH(Tree!$B1260,[1]표준산업분류!$B$2:$B$2172,0))</f>
        <v>스포츠 및 오락관련 서비스업</v>
      </c>
      <c r="D1260">
        <f>INDEX([1]표준산업분류!$D$2:$D$2172,MATCH(Tree!$B1260,[1]표준산업분류!$B$2:$B$2172,0))</f>
        <v>512</v>
      </c>
      <c r="E1260" s="1" t="str">
        <f t="shared" si="139"/>
        <v>스포츠 및 오락관련 서비스업 (91)</v>
      </c>
      <c r="F1260" t="str">
        <f t="shared" si="140"/>
        <v>911</v>
      </c>
      <c r="G1260" t="str">
        <f>INDEX([1]표준산업분류!C$2:C$2172,MATCH($F1260,[1]표준산업분류!B$2:B$2172,0))</f>
        <v>스포츠 서비스업</v>
      </c>
      <c r="H1260">
        <f>INDEX([1]표준산업분류!D$2:D$2172,MATCH($F1260,[1]표준산업분류!$B$2:$B$2172,0))</f>
        <v>464</v>
      </c>
      <c r="I1260" s="1" t="str">
        <f t="shared" si="141"/>
        <v>스포츠 서비스업 (911)</v>
      </c>
      <c r="J1260" t="str">
        <f t="shared" si="142"/>
        <v>9113</v>
      </c>
      <c r="K1260" t="str">
        <f>INDEX([1]표준산업분류!C$2:C$2172,MATCH($J1260,[1]표준산업분류!B$2:B$2172,0))</f>
        <v>기타 스포츠시설 운영업</v>
      </c>
      <c r="L1260">
        <f>INDEX([1]표준산업분류!D$2:D$2172,MATCH($J1260,[1]표준산업분류!$B$2:$B$2172,0))</f>
        <v>78</v>
      </c>
      <c r="M1260" s="1" t="str">
        <f t="shared" si="136"/>
        <v>기타 스포츠시설 운영업 (9113)</v>
      </c>
      <c r="N1260" t="s">
        <v>1662</v>
      </c>
      <c r="O1260" t="s">
        <v>2689</v>
      </c>
      <c r="P1260">
        <f>INDEX([1]표준산업분류!D$2:D$2172,MATCH($N1260,[1]표준산업분류!$B$2:$B$2172,0))</f>
        <v>36</v>
      </c>
      <c r="Q1260" s="1" t="str">
        <f t="shared" si="137"/>
        <v>골프연습장 운영업 (91136)</v>
      </c>
    </row>
    <row r="1261" spans="1:17" x14ac:dyDescent="0.2">
      <c r="A1261" s="1" t="str">
        <f>INDEX(lv1_index!$B$2:$B$78,MATCH(Tree!$E1261,lv1_index!$C$2:$C$78,0))</f>
        <v>R: 예술, 스포츠 및 여가관련 서비스업(90~91)</v>
      </c>
      <c r="B1261" t="str">
        <f t="shared" si="138"/>
        <v>91</v>
      </c>
      <c r="C1261" t="str">
        <f>INDEX([1]표준산업분류!$C$2:$C$2172,MATCH(Tree!$B1261,[1]표준산업분류!$B$2:$B$2172,0))</f>
        <v>스포츠 및 오락관련 서비스업</v>
      </c>
      <c r="D1261">
        <f>INDEX([1]표준산업분류!$D$2:$D$2172,MATCH(Tree!$B1261,[1]표준산업분류!$B$2:$B$2172,0))</f>
        <v>512</v>
      </c>
      <c r="E1261" s="1" t="str">
        <f t="shared" si="139"/>
        <v>스포츠 및 오락관련 서비스업 (91)</v>
      </c>
      <c r="F1261" t="str">
        <f t="shared" si="140"/>
        <v>911</v>
      </c>
      <c r="G1261" t="str">
        <f>INDEX([1]표준산업분류!C$2:C$2172,MATCH($F1261,[1]표준산업분류!B$2:B$2172,0))</f>
        <v>스포츠 서비스업</v>
      </c>
      <c r="H1261">
        <f>INDEX([1]표준산업분류!D$2:D$2172,MATCH($F1261,[1]표준산업분류!$B$2:$B$2172,0))</f>
        <v>464</v>
      </c>
      <c r="I1261" s="1" t="str">
        <f t="shared" si="141"/>
        <v>스포츠 서비스업 (911)</v>
      </c>
      <c r="J1261" t="str">
        <f t="shared" si="142"/>
        <v>9113</v>
      </c>
      <c r="K1261" t="str">
        <f>INDEX([1]표준산업분류!C$2:C$2172,MATCH($J1261,[1]표준산업분류!B$2:B$2172,0))</f>
        <v>기타 스포츠시설 운영업</v>
      </c>
      <c r="L1261">
        <f>INDEX([1]표준산업분류!D$2:D$2172,MATCH($J1261,[1]표준산업분류!$B$2:$B$2172,0))</f>
        <v>78</v>
      </c>
      <c r="M1261" s="1" t="str">
        <f t="shared" si="136"/>
        <v>기타 스포츠시설 운영업 (9113)</v>
      </c>
      <c r="N1261" t="s">
        <v>1663</v>
      </c>
      <c r="O1261" t="s">
        <v>2690</v>
      </c>
      <c r="P1261">
        <f>INDEX([1]표준산업분류!D$2:D$2172,MATCH($N1261,[1]표준산업분류!$B$2:$B$2172,0))</f>
        <v>11</v>
      </c>
      <c r="Q1261" s="1" t="str">
        <f t="shared" si="137"/>
        <v>그외 기타 스포츠시설 운영업 (91139)</v>
      </c>
    </row>
    <row r="1262" spans="1:17" x14ac:dyDescent="0.2">
      <c r="A1262" s="1" t="str">
        <f>INDEX(lv1_index!$B$2:$B$78,MATCH(Tree!$E1262,lv1_index!$C$2:$C$78,0))</f>
        <v>R: 예술, 스포츠 및 여가관련 서비스업(90~91)</v>
      </c>
      <c r="B1262" t="str">
        <f t="shared" si="138"/>
        <v>91</v>
      </c>
      <c r="C1262" t="str">
        <f>INDEX([1]표준산업분류!$C$2:$C$2172,MATCH(Tree!$B1262,[1]표준산업분류!$B$2:$B$2172,0))</f>
        <v>스포츠 및 오락관련 서비스업</v>
      </c>
      <c r="D1262">
        <f>INDEX([1]표준산업분류!$D$2:$D$2172,MATCH(Tree!$B1262,[1]표준산업분류!$B$2:$B$2172,0))</f>
        <v>512</v>
      </c>
      <c r="E1262" s="1" t="str">
        <f t="shared" si="139"/>
        <v>스포츠 및 오락관련 서비스업 (91)</v>
      </c>
      <c r="F1262" t="str">
        <f t="shared" si="140"/>
        <v>911</v>
      </c>
      <c r="G1262" t="str">
        <f>INDEX([1]표준산업분류!C$2:C$2172,MATCH($F1262,[1]표준산업분류!B$2:B$2172,0))</f>
        <v>스포츠 서비스업</v>
      </c>
      <c r="H1262">
        <f>INDEX([1]표준산업분류!D$2:D$2172,MATCH($F1262,[1]표준산업분류!$B$2:$B$2172,0))</f>
        <v>464</v>
      </c>
      <c r="I1262" s="1" t="str">
        <f t="shared" si="141"/>
        <v>스포츠 서비스업 (911)</v>
      </c>
      <c r="J1262" t="str">
        <f t="shared" si="142"/>
        <v>9119</v>
      </c>
      <c r="K1262" t="str">
        <f>INDEX([1]표준산업분류!C$2:C$2172,MATCH($J1262,[1]표준산업분류!B$2:B$2172,0))</f>
        <v>기타 스포츠 서비스업</v>
      </c>
      <c r="L1262">
        <f>INDEX([1]표준산업분류!D$2:D$2172,MATCH($J1262,[1]표준산업분류!$B$2:$B$2172,0))</f>
        <v>26</v>
      </c>
      <c r="M1262" s="1" t="str">
        <f t="shared" si="136"/>
        <v>기타 스포츠 서비스업 (9119)</v>
      </c>
      <c r="N1262" t="s">
        <v>1664</v>
      </c>
      <c r="O1262" t="s">
        <v>2691</v>
      </c>
      <c r="P1262">
        <f>INDEX([1]표준산업분류!D$2:D$2172,MATCH($N1262,[1]표준산업분류!$B$2:$B$2172,0))</f>
        <v>19</v>
      </c>
      <c r="Q1262" s="1" t="str">
        <f t="shared" si="137"/>
        <v>스포츠 클럽 운영업 (91191)</v>
      </c>
    </row>
    <row r="1263" spans="1:17" x14ac:dyDescent="0.2">
      <c r="A1263" s="1" t="str">
        <f>INDEX(lv1_index!$B$2:$B$78,MATCH(Tree!$E1263,lv1_index!$C$2:$C$78,0))</f>
        <v>R: 예술, 스포츠 및 여가관련 서비스업(90~91)</v>
      </c>
      <c r="B1263" t="str">
        <f t="shared" si="138"/>
        <v>91</v>
      </c>
      <c r="C1263" t="str">
        <f>INDEX([1]표준산업분류!$C$2:$C$2172,MATCH(Tree!$B1263,[1]표준산업분류!$B$2:$B$2172,0))</f>
        <v>스포츠 및 오락관련 서비스업</v>
      </c>
      <c r="D1263">
        <f>INDEX([1]표준산업분류!$D$2:$D$2172,MATCH(Tree!$B1263,[1]표준산업분류!$B$2:$B$2172,0))</f>
        <v>512</v>
      </c>
      <c r="E1263" s="1" t="str">
        <f t="shared" si="139"/>
        <v>스포츠 및 오락관련 서비스업 (91)</v>
      </c>
      <c r="F1263" t="str">
        <f t="shared" si="140"/>
        <v>911</v>
      </c>
      <c r="G1263" t="str">
        <f>INDEX([1]표준산업분류!C$2:C$2172,MATCH($F1263,[1]표준산업분류!B$2:B$2172,0))</f>
        <v>스포츠 서비스업</v>
      </c>
      <c r="H1263">
        <f>INDEX([1]표준산업분류!D$2:D$2172,MATCH($F1263,[1]표준산업분류!$B$2:$B$2172,0))</f>
        <v>464</v>
      </c>
      <c r="I1263" s="1" t="str">
        <f t="shared" si="141"/>
        <v>스포츠 서비스업 (911)</v>
      </c>
      <c r="J1263" t="str">
        <f t="shared" si="142"/>
        <v>9119</v>
      </c>
      <c r="K1263" t="str">
        <f>INDEX([1]표준산업분류!C$2:C$2172,MATCH($J1263,[1]표준산업분류!B$2:B$2172,0))</f>
        <v>기타 스포츠 서비스업</v>
      </c>
      <c r="L1263">
        <f>INDEX([1]표준산업분류!D$2:D$2172,MATCH($J1263,[1]표준산업분류!$B$2:$B$2172,0))</f>
        <v>26</v>
      </c>
      <c r="M1263" s="1" t="str">
        <f t="shared" si="136"/>
        <v>기타 스포츠 서비스업 (9119)</v>
      </c>
      <c r="N1263" t="s">
        <v>1665</v>
      </c>
      <c r="O1263" t="s">
        <v>2692</v>
      </c>
      <c r="P1263">
        <f>INDEX([1]표준산업분류!D$2:D$2172,MATCH($N1263,[1]표준산업분류!$B$2:$B$2172,0))</f>
        <v>7</v>
      </c>
      <c r="Q1263" s="1" t="str">
        <f t="shared" si="137"/>
        <v>그외 기타 스포츠 서비스업 (91199)</v>
      </c>
    </row>
    <row r="1264" spans="1:17" x14ac:dyDescent="0.2">
      <c r="A1264" s="1" t="str">
        <f>INDEX(lv1_index!$B$2:$B$78,MATCH(Tree!$E1264,lv1_index!$C$2:$C$78,0))</f>
        <v>R: 예술, 스포츠 및 여가관련 서비스업(90~91)</v>
      </c>
      <c r="B1264" t="str">
        <f t="shared" si="138"/>
        <v>91</v>
      </c>
      <c r="C1264" t="str">
        <f>INDEX([1]표준산업분류!$C$2:$C$2172,MATCH(Tree!$B1264,[1]표준산업분류!$B$2:$B$2172,0))</f>
        <v>스포츠 및 오락관련 서비스업</v>
      </c>
      <c r="D1264">
        <f>INDEX([1]표준산업분류!$D$2:$D$2172,MATCH(Tree!$B1264,[1]표준산업분류!$B$2:$B$2172,0))</f>
        <v>512</v>
      </c>
      <c r="E1264" s="1" t="str">
        <f t="shared" si="139"/>
        <v>스포츠 및 오락관련 서비스업 (91)</v>
      </c>
      <c r="F1264" t="str">
        <f t="shared" si="140"/>
        <v>912</v>
      </c>
      <c r="G1264" t="str">
        <f>INDEX([1]표준산업분류!C$2:C$2172,MATCH($F1264,[1]표준산업분류!B$2:B$2172,0))</f>
        <v>유원지 및 기타 오락관련 서비스업</v>
      </c>
      <c r="H1264">
        <f>INDEX([1]표준산업분류!D$2:D$2172,MATCH($F1264,[1]표준산업분류!$B$2:$B$2172,0))</f>
        <v>48</v>
      </c>
      <c r="I1264" s="1" t="str">
        <f t="shared" si="141"/>
        <v>유원지 및 기타 오락관련 서비스업 (912)</v>
      </c>
      <c r="J1264" t="str">
        <f t="shared" si="142"/>
        <v>9121</v>
      </c>
      <c r="K1264" t="str">
        <f>INDEX([1]표준산업분류!C$2:C$2172,MATCH($J1264,[1]표준산업분류!B$2:B$2172,0))</f>
        <v>유원지 및 테마파크 운영업</v>
      </c>
      <c r="L1264">
        <f>INDEX([1]표준산업분류!D$2:D$2172,MATCH($J1264,[1]표준산업분류!$B$2:$B$2172,0))</f>
        <v>31</v>
      </c>
      <c r="M1264" s="1" t="str">
        <f t="shared" si="136"/>
        <v>유원지 및 테마파크 운영업 (9121)</v>
      </c>
      <c r="N1264" t="s">
        <v>1666</v>
      </c>
      <c r="O1264" t="s">
        <v>396</v>
      </c>
      <c r="P1264">
        <f>INDEX([1]표준산업분류!D$2:D$2172,MATCH($N1264,[1]표준산업분류!$B$2:$B$2172,0))</f>
        <v>31</v>
      </c>
      <c r="Q1264" s="1" t="str">
        <f t="shared" si="137"/>
        <v>유원지 및 테마파크 운영업 (91210)</v>
      </c>
    </row>
    <row r="1265" spans="1:17" x14ac:dyDescent="0.2">
      <c r="A1265" s="1" t="str">
        <f>INDEX(lv1_index!$B$2:$B$78,MATCH(Tree!$E1265,lv1_index!$C$2:$C$78,0))</f>
        <v>R: 예술, 스포츠 및 여가관련 서비스업(90~91)</v>
      </c>
      <c r="B1265" t="str">
        <f t="shared" si="138"/>
        <v>91</v>
      </c>
      <c r="C1265" t="str">
        <f>INDEX([1]표준산업분류!$C$2:$C$2172,MATCH(Tree!$B1265,[1]표준산업분류!$B$2:$B$2172,0))</f>
        <v>스포츠 및 오락관련 서비스업</v>
      </c>
      <c r="D1265">
        <f>INDEX([1]표준산업분류!$D$2:$D$2172,MATCH(Tree!$B1265,[1]표준산업분류!$B$2:$B$2172,0))</f>
        <v>512</v>
      </c>
      <c r="E1265" s="1" t="str">
        <f t="shared" si="139"/>
        <v>스포츠 및 오락관련 서비스업 (91)</v>
      </c>
      <c r="F1265" t="str">
        <f t="shared" si="140"/>
        <v>912</v>
      </c>
      <c r="G1265" t="str">
        <f>INDEX([1]표준산업분류!C$2:C$2172,MATCH($F1265,[1]표준산업분류!B$2:B$2172,0))</f>
        <v>유원지 및 기타 오락관련 서비스업</v>
      </c>
      <c r="H1265">
        <f>INDEX([1]표준산업분류!D$2:D$2172,MATCH($F1265,[1]표준산업분류!$B$2:$B$2172,0))</f>
        <v>48</v>
      </c>
      <c r="I1265" s="1" t="str">
        <f t="shared" si="141"/>
        <v>유원지 및 기타 오락관련 서비스업 (912)</v>
      </c>
      <c r="J1265" t="str">
        <f t="shared" si="142"/>
        <v>9122</v>
      </c>
      <c r="K1265" t="str">
        <f>INDEX([1]표준산업분류!C$2:C$2172,MATCH($J1265,[1]표준산업분류!B$2:B$2172,0))</f>
        <v>오락장 운영업</v>
      </c>
      <c r="L1265">
        <f>INDEX([1]표준산업분류!D$2:D$2172,MATCH($J1265,[1]표준산업분류!$B$2:$B$2172,0))</f>
        <v>2</v>
      </c>
      <c r="M1265" s="1" t="str">
        <f t="shared" si="136"/>
        <v>오락장 운영업 (9122)</v>
      </c>
      <c r="N1265" t="s">
        <v>1667</v>
      </c>
      <c r="O1265" t="s">
        <v>2693</v>
      </c>
      <c r="P1265">
        <f>INDEX([1]표준산업분류!D$2:D$2172,MATCH($N1265,[1]표준산업분류!$B$2:$B$2172,0))</f>
        <v>1</v>
      </c>
      <c r="Q1265" s="1" t="str">
        <f t="shared" si="137"/>
        <v>전자 게임장 운영업 (91221)</v>
      </c>
    </row>
    <row r="1266" spans="1:17" x14ac:dyDescent="0.2">
      <c r="A1266" s="1" t="str">
        <f>INDEX(lv1_index!$B$2:$B$78,MATCH(Tree!$E1266,lv1_index!$C$2:$C$78,0))</f>
        <v>R: 예술, 스포츠 및 여가관련 서비스업(90~91)</v>
      </c>
      <c r="B1266" t="str">
        <f t="shared" si="138"/>
        <v>91</v>
      </c>
      <c r="C1266" t="str">
        <f>INDEX([1]표준산업분류!$C$2:$C$2172,MATCH(Tree!$B1266,[1]표준산업분류!$B$2:$B$2172,0))</f>
        <v>스포츠 및 오락관련 서비스업</v>
      </c>
      <c r="D1266">
        <f>INDEX([1]표준산업분류!$D$2:$D$2172,MATCH(Tree!$B1266,[1]표준산업분류!$B$2:$B$2172,0))</f>
        <v>512</v>
      </c>
      <c r="E1266" s="1" t="str">
        <f t="shared" si="139"/>
        <v>스포츠 및 오락관련 서비스업 (91)</v>
      </c>
      <c r="F1266" t="str">
        <f t="shared" si="140"/>
        <v>912</v>
      </c>
      <c r="G1266" t="str">
        <f>INDEX([1]표준산업분류!C$2:C$2172,MATCH($F1266,[1]표준산업분류!B$2:B$2172,0))</f>
        <v>유원지 및 기타 오락관련 서비스업</v>
      </c>
      <c r="H1266">
        <f>INDEX([1]표준산업분류!D$2:D$2172,MATCH($F1266,[1]표준산업분류!$B$2:$B$2172,0))</f>
        <v>48</v>
      </c>
      <c r="I1266" s="1" t="str">
        <f t="shared" si="141"/>
        <v>유원지 및 기타 오락관련 서비스업 (912)</v>
      </c>
      <c r="J1266" t="str">
        <f t="shared" si="142"/>
        <v>9122</v>
      </c>
      <c r="K1266" t="str">
        <f>INDEX([1]표준산업분류!C$2:C$2172,MATCH($J1266,[1]표준산업분류!B$2:B$2172,0))</f>
        <v>오락장 운영업</v>
      </c>
      <c r="L1266">
        <f>INDEX([1]표준산업분류!D$2:D$2172,MATCH($J1266,[1]표준산업분류!$B$2:$B$2172,0))</f>
        <v>2</v>
      </c>
      <c r="M1266" s="1" t="str">
        <f t="shared" si="136"/>
        <v>오락장 운영업 (9122)</v>
      </c>
      <c r="N1266" t="s">
        <v>1668</v>
      </c>
      <c r="O1266" t="s">
        <v>2694</v>
      </c>
      <c r="P1266">
        <f>INDEX([1]표준산업분류!D$2:D$2172,MATCH($N1266,[1]표준산업분류!$B$2:$B$2172,0))</f>
        <v>0</v>
      </c>
      <c r="Q1266" s="1" t="str">
        <f t="shared" si="137"/>
        <v>컴퓨터 게임방 운영업 (91222)</v>
      </c>
    </row>
    <row r="1267" spans="1:17" x14ac:dyDescent="0.2">
      <c r="A1267" s="1" t="str">
        <f>INDEX(lv1_index!$B$2:$B$78,MATCH(Tree!$E1267,lv1_index!$C$2:$C$78,0))</f>
        <v>R: 예술, 스포츠 및 여가관련 서비스업(90~91)</v>
      </c>
      <c r="B1267" t="str">
        <f t="shared" si="138"/>
        <v>91</v>
      </c>
      <c r="C1267" t="str">
        <f>INDEX([1]표준산업분류!$C$2:$C$2172,MATCH(Tree!$B1267,[1]표준산업분류!$B$2:$B$2172,0))</f>
        <v>스포츠 및 오락관련 서비스업</v>
      </c>
      <c r="D1267">
        <f>INDEX([1]표준산업분류!$D$2:$D$2172,MATCH(Tree!$B1267,[1]표준산업분류!$B$2:$B$2172,0))</f>
        <v>512</v>
      </c>
      <c r="E1267" s="1" t="str">
        <f t="shared" si="139"/>
        <v>스포츠 및 오락관련 서비스업 (91)</v>
      </c>
      <c r="F1267" t="str">
        <f t="shared" si="140"/>
        <v>912</v>
      </c>
      <c r="G1267" t="str">
        <f>INDEX([1]표준산업분류!C$2:C$2172,MATCH($F1267,[1]표준산업분류!B$2:B$2172,0))</f>
        <v>유원지 및 기타 오락관련 서비스업</v>
      </c>
      <c r="H1267">
        <f>INDEX([1]표준산업분류!D$2:D$2172,MATCH($F1267,[1]표준산업분류!$B$2:$B$2172,0))</f>
        <v>48</v>
      </c>
      <c r="I1267" s="1" t="str">
        <f t="shared" si="141"/>
        <v>유원지 및 기타 오락관련 서비스업 (912)</v>
      </c>
      <c r="J1267" t="str">
        <f t="shared" si="142"/>
        <v>9122</v>
      </c>
      <c r="K1267" t="str">
        <f>INDEX([1]표준산업분류!C$2:C$2172,MATCH($J1267,[1]표준산업분류!B$2:B$2172,0))</f>
        <v>오락장 운영업</v>
      </c>
      <c r="L1267">
        <f>INDEX([1]표준산업분류!D$2:D$2172,MATCH($J1267,[1]표준산업분류!$B$2:$B$2172,0))</f>
        <v>2</v>
      </c>
      <c r="M1267" s="1" t="str">
        <f t="shared" si="136"/>
        <v>오락장 운영업 (9122)</v>
      </c>
      <c r="N1267" t="s">
        <v>1669</v>
      </c>
      <c r="O1267" t="s">
        <v>2695</v>
      </c>
      <c r="P1267">
        <f>INDEX([1]표준산업분류!D$2:D$2172,MATCH($N1267,[1]표준산업분류!$B$2:$B$2172,0))</f>
        <v>0</v>
      </c>
      <c r="Q1267" s="1" t="str">
        <f t="shared" si="137"/>
        <v>노래연습장 운영업 (91223)</v>
      </c>
    </row>
    <row r="1268" spans="1:17" x14ac:dyDescent="0.2">
      <c r="A1268" s="1" t="str">
        <f>INDEX(lv1_index!$B$2:$B$78,MATCH(Tree!$E1268,lv1_index!$C$2:$C$78,0))</f>
        <v>R: 예술, 스포츠 및 여가관련 서비스업(90~91)</v>
      </c>
      <c r="B1268" t="str">
        <f t="shared" si="138"/>
        <v>91</v>
      </c>
      <c r="C1268" t="str">
        <f>INDEX([1]표준산업분류!$C$2:$C$2172,MATCH(Tree!$B1268,[1]표준산업분류!$B$2:$B$2172,0))</f>
        <v>스포츠 및 오락관련 서비스업</v>
      </c>
      <c r="D1268">
        <f>INDEX([1]표준산업분류!$D$2:$D$2172,MATCH(Tree!$B1268,[1]표준산업분류!$B$2:$B$2172,0))</f>
        <v>512</v>
      </c>
      <c r="E1268" s="1" t="str">
        <f t="shared" si="139"/>
        <v>스포츠 및 오락관련 서비스업 (91)</v>
      </c>
      <c r="F1268" t="str">
        <f t="shared" si="140"/>
        <v>912</v>
      </c>
      <c r="G1268" t="str">
        <f>INDEX([1]표준산업분류!C$2:C$2172,MATCH($F1268,[1]표준산업분류!B$2:B$2172,0))</f>
        <v>유원지 및 기타 오락관련 서비스업</v>
      </c>
      <c r="H1268">
        <f>INDEX([1]표준산업분류!D$2:D$2172,MATCH($F1268,[1]표준산업분류!$B$2:$B$2172,0))</f>
        <v>48</v>
      </c>
      <c r="I1268" s="1" t="str">
        <f t="shared" si="141"/>
        <v>유원지 및 기타 오락관련 서비스업 (912)</v>
      </c>
      <c r="J1268" t="str">
        <f t="shared" si="142"/>
        <v>9122</v>
      </c>
      <c r="K1268" t="str">
        <f>INDEX([1]표준산업분류!C$2:C$2172,MATCH($J1268,[1]표준산업분류!B$2:B$2172,0))</f>
        <v>오락장 운영업</v>
      </c>
      <c r="L1268">
        <f>INDEX([1]표준산업분류!D$2:D$2172,MATCH($J1268,[1]표준산업분류!$B$2:$B$2172,0))</f>
        <v>2</v>
      </c>
      <c r="M1268" s="1" t="str">
        <f t="shared" si="136"/>
        <v>오락장 운영업 (9122)</v>
      </c>
      <c r="N1268" t="s">
        <v>1670</v>
      </c>
      <c r="O1268" t="s">
        <v>2696</v>
      </c>
      <c r="P1268">
        <f>INDEX([1]표준산업분류!D$2:D$2172,MATCH($N1268,[1]표준산업분류!$B$2:$B$2172,0))</f>
        <v>1</v>
      </c>
      <c r="Q1268" s="1" t="str">
        <f t="shared" si="137"/>
        <v>기타 오락장 운영업 (91229)</v>
      </c>
    </row>
    <row r="1269" spans="1:17" x14ac:dyDescent="0.2">
      <c r="A1269" s="1" t="str">
        <f>INDEX(lv1_index!$B$2:$B$78,MATCH(Tree!$E1269,lv1_index!$C$2:$C$78,0))</f>
        <v>R: 예술, 스포츠 및 여가관련 서비스업(90~91)</v>
      </c>
      <c r="B1269" t="str">
        <f t="shared" si="138"/>
        <v>91</v>
      </c>
      <c r="C1269" t="str">
        <f>INDEX([1]표준산업분류!$C$2:$C$2172,MATCH(Tree!$B1269,[1]표준산업분류!$B$2:$B$2172,0))</f>
        <v>스포츠 및 오락관련 서비스업</v>
      </c>
      <c r="D1269">
        <f>INDEX([1]표준산업분류!$D$2:$D$2172,MATCH(Tree!$B1269,[1]표준산업분류!$B$2:$B$2172,0))</f>
        <v>512</v>
      </c>
      <c r="E1269" s="1" t="str">
        <f t="shared" si="139"/>
        <v>스포츠 및 오락관련 서비스업 (91)</v>
      </c>
      <c r="F1269" t="str">
        <f t="shared" si="140"/>
        <v>912</v>
      </c>
      <c r="G1269" t="str">
        <f>INDEX([1]표준산업분류!C$2:C$2172,MATCH($F1269,[1]표준산업분류!B$2:B$2172,0))</f>
        <v>유원지 및 기타 오락관련 서비스업</v>
      </c>
      <c r="H1269">
        <f>INDEX([1]표준산업분류!D$2:D$2172,MATCH($F1269,[1]표준산업분류!$B$2:$B$2172,0))</f>
        <v>48</v>
      </c>
      <c r="I1269" s="1" t="str">
        <f t="shared" si="141"/>
        <v>유원지 및 기타 오락관련 서비스업 (912)</v>
      </c>
      <c r="J1269" t="str">
        <f t="shared" si="142"/>
        <v>9123</v>
      </c>
      <c r="K1269" t="str">
        <f>INDEX([1]표준산업분류!C$2:C$2172,MATCH($J1269,[1]표준산업분류!B$2:B$2172,0))</f>
        <v>수상오락 서비스업</v>
      </c>
      <c r="L1269">
        <f>INDEX([1]표준산업분류!D$2:D$2172,MATCH($J1269,[1]표준산업분류!$B$2:$B$2172,0))</f>
        <v>1</v>
      </c>
      <c r="M1269" s="1" t="str">
        <f t="shared" si="136"/>
        <v>수상오락 서비스업 (9123)</v>
      </c>
      <c r="N1269" t="s">
        <v>1671</v>
      </c>
      <c r="O1269" t="s">
        <v>2697</v>
      </c>
      <c r="P1269">
        <f>INDEX([1]표준산업분류!D$2:D$2172,MATCH($N1269,[1]표준산업분류!$B$2:$B$2172,0))</f>
        <v>0</v>
      </c>
      <c r="Q1269" s="1" t="str">
        <f t="shared" si="137"/>
        <v>낚시장 운영업 (91231)</v>
      </c>
    </row>
    <row r="1270" spans="1:17" x14ac:dyDescent="0.2">
      <c r="A1270" s="1" t="str">
        <f>INDEX(lv1_index!$B$2:$B$78,MATCH(Tree!$E1270,lv1_index!$C$2:$C$78,0))</f>
        <v>R: 예술, 스포츠 및 여가관련 서비스업(90~91)</v>
      </c>
      <c r="B1270" t="str">
        <f t="shared" si="138"/>
        <v>91</v>
      </c>
      <c r="C1270" t="str">
        <f>INDEX([1]표준산업분류!$C$2:$C$2172,MATCH(Tree!$B1270,[1]표준산업분류!$B$2:$B$2172,0))</f>
        <v>스포츠 및 오락관련 서비스업</v>
      </c>
      <c r="D1270">
        <f>INDEX([1]표준산업분류!$D$2:$D$2172,MATCH(Tree!$B1270,[1]표준산업분류!$B$2:$B$2172,0))</f>
        <v>512</v>
      </c>
      <c r="E1270" s="1" t="str">
        <f t="shared" si="139"/>
        <v>스포츠 및 오락관련 서비스업 (91)</v>
      </c>
      <c r="F1270" t="str">
        <f t="shared" si="140"/>
        <v>912</v>
      </c>
      <c r="G1270" t="str">
        <f>INDEX([1]표준산업분류!C$2:C$2172,MATCH($F1270,[1]표준산업분류!B$2:B$2172,0))</f>
        <v>유원지 및 기타 오락관련 서비스업</v>
      </c>
      <c r="H1270">
        <f>INDEX([1]표준산업분류!D$2:D$2172,MATCH($F1270,[1]표준산업분류!$B$2:$B$2172,0))</f>
        <v>48</v>
      </c>
      <c r="I1270" s="1" t="str">
        <f t="shared" si="141"/>
        <v>유원지 및 기타 오락관련 서비스업 (912)</v>
      </c>
      <c r="J1270" t="str">
        <f t="shared" si="142"/>
        <v>9123</v>
      </c>
      <c r="K1270" t="str">
        <f>INDEX([1]표준산업분류!C$2:C$2172,MATCH($J1270,[1]표준산업분류!B$2:B$2172,0))</f>
        <v>수상오락 서비스업</v>
      </c>
      <c r="L1270">
        <f>INDEX([1]표준산업분류!D$2:D$2172,MATCH($J1270,[1]표준산업분류!$B$2:$B$2172,0))</f>
        <v>1</v>
      </c>
      <c r="M1270" s="1" t="str">
        <f t="shared" si="136"/>
        <v>수상오락 서비스업 (9123)</v>
      </c>
      <c r="N1270" t="s">
        <v>1672</v>
      </c>
      <c r="O1270" t="s">
        <v>2698</v>
      </c>
      <c r="P1270">
        <f>INDEX([1]표준산업분류!D$2:D$2172,MATCH($N1270,[1]표준산업분류!$B$2:$B$2172,0))</f>
        <v>1</v>
      </c>
      <c r="Q1270" s="1" t="str">
        <f t="shared" si="137"/>
        <v>기타 수상오락 서비스업 (91239)</v>
      </c>
    </row>
    <row r="1271" spans="1:17" x14ac:dyDescent="0.2">
      <c r="A1271" s="1" t="str">
        <f>INDEX(lv1_index!$B$2:$B$78,MATCH(Tree!$E1271,lv1_index!$C$2:$C$78,0))</f>
        <v>R: 예술, 스포츠 및 여가관련 서비스업(90~91)</v>
      </c>
      <c r="B1271" t="str">
        <f t="shared" si="138"/>
        <v>91</v>
      </c>
      <c r="C1271" t="str">
        <f>INDEX([1]표준산업분류!$C$2:$C$2172,MATCH(Tree!$B1271,[1]표준산업분류!$B$2:$B$2172,0))</f>
        <v>스포츠 및 오락관련 서비스업</v>
      </c>
      <c r="D1271">
        <f>INDEX([1]표준산업분류!$D$2:$D$2172,MATCH(Tree!$B1271,[1]표준산업분류!$B$2:$B$2172,0))</f>
        <v>512</v>
      </c>
      <c r="E1271" s="1" t="str">
        <f t="shared" si="139"/>
        <v>스포츠 및 오락관련 서비스업 (91)</v>
      </c>
      <c r="F1271" t="str">
        <f t="shared" si="140"/>
        <v>912</v>
      </c>
      <c r="G1271" t="str">
        <f>INDEX([1]표준산업분류!C$2:C$2172,MATCH($F1271,[1]표준산업분류!B$2:B$2172,0))</f>
        <v>유원지 및 기타 오락관련 서비스업</v>
      </c>
      <c r="H1271">
        <f>INDEX([1]표준산업분류!D$2:D$2172,MATCH($F1271,[1]표준산업분류!$B$2:$B$2172,0))</f>
        <v>48</v>
      </c>
      <c r="I1271" s="1" t="str">
        <f t="shared" si="141"/>
        <v>유원지 및 기타 오락관련 서비스업 (912)</v>
      </c>
      <c r="J1271" t="str">
        <f t="shared" si="142"/>
        <v>9124</v>
      </c>
      <c r="K1271" t="str">
        <f>INDEX([1]표준산업분류!C$2:C$2172,MATCH($J1271,[1]표준산업분류!B$2:B$2172,0))</f>
        <v>갬블링 및 베팅업</v>
      </c>
      <c r="L1271">
        <f>INDEX([1]표준산업분류!D$2:D$2172,MATCH($J1271,[1]표준산업분류!$B$2:$B$2172,0))</f>
        <v>11</v>
      </c>
      <c r="M1271" s="1" t="str">
        <f t="shared" si="136"/>
        <v>갬블링 및 베팅업 (9124)</v>
      </c>
      <c r="N1271" t="s">
        <v>1673</v>
      </c>
      <c r="O1271" t="s">
        <v>2699</v>
      </c>
      <c r="P1271">
        <f>INDEX([1]표준산업분류!D$2:D$2172,MATCH($N1271,[1]표준산업분류!$B$2:$B$2172,0))</f>
        <v>3</v>
      </c>
      <c r="Q1271" s="1" t="str">
        <f t="shared" si="137"/>
        <v>복권발행 및 판매업 (91241)</v>
      </c>
    </row>
    <row r="1272" spans="1:17" x14ac:dyDescent="0.2">
      <c r="A1272" s="1" t="str">
        <f>INDEX(lv1_index!$B$2:$B$78,MATCH(Tree!$E1272,lv1_index!$C$2:$C$78,0))</f>
        <v>R: 예술, 스포츠 및 여가관련 서비스업(90~91)</v>
      </c>
      <c r="B1272" t="str">
        <f t="shared" si="138"/>
        <v>91</v>
      </c>
      <c r="C1272" t="str">
        <f>INDEX([1]표준산업분류!$C$2:$C$2172,MATCH(Tree!$B1272,[1]표준산업분류!$B$2:$B$2172,0))</f>
        <v>스포츠 및 오락관련 서비스업</v>
      </c>
      <c r="D1272">
        <f>INDEX([1]표준산업분류!$D$2:$D$2172,MATCH(Tree!$B1272,[1]표준산업분류!$B$2:$B$2172,0))</f>
        <v>512</v>
      </c>
      <c r="E1272" s="1" t="str">
        <f t="shared" si="139"/>
        <v>스포츠 및 오락관련 서비스업 (91)</v>
      </c>
      <c r="F1272" t="str">
        <f t="shared" si="140"/>
        <v>912</v>
      </c>
      <c r="G1272" t="str">
        <f>INDEX([1]표준산업분류!C$2:C$2172,MATCH($F1272,[1]표준산업분류!B$2:B$2172,0))</f>
        <v>유원지 및 기타 오락관련 서비스업</v>
      </c>
      <c r="H1272">
        <f>INDEX([1]표준산업분류!D$2:D$2172,MATCH($F1272,[1]표준산업분류!$B$2:$B$2172,0))</f>
        <v>48</v>
      </c>
      <c r="I1272" s="1" t="str">
        <f t="shared" si="141"/>
        <v>유원지 및 기타 오락관련 서비스업 (912)</v>
      </c>
      <c r="J1272" t="str">
        <f t="shared" si="142"/>
        <v>9124</v>
      </c>
      <c r="K1272" t="str">
        <f>INDEX([1]표준산업분류!C$2:C$2172,MATCH($J1272,[1]표준산업분류!B$2:B$2172,0))</f>
        <v>갬블링 및 베팅업</v>
      </c>
      <c r="L1272">
        <f>INDEX([1]표준산업분류!D$2:D$2172,MATCH($J1272,[1]표준산업분류!$B$2:$B$2172,0))</f>
        <v>11</v>
      </c>
      <c r="M1272" s="1" t="str">
        <f t="shared" si="136"/>
        <v>갬블링 및 베팅업 (9124)</v>
      </c>
      <c r="N1272" t="s">
        <v>1674</v>
      </c>
      <c r="O1272" t="s">
        <v>2700</v>
      </c>
      <c r="P1272">
        <f>INDEX([1]표준산업분류!D$2:D$2172,MATCH($N1272,[1]표준산업분류!$B$2:$B$2172,0))</f>
        <v>8</v>
      </c>
      <c r="Q1272" s="1" t="str">
        <f t="shared" si="137"/>
        <v>기타 사행시설 관리 및 운영업 (91249)</v>
      </c>
    </row>
    <row r="1273" spans="1:17" x14ac:dyDescent="0.2">
      <c r="A1273" s="1" t="str">
        <f>INDEX(lv1_index!$B$2:$B$78,MATCH(Tree!$E1273,lv1_index!$C$2:$C$78,0))</f>
        <v>R: 예술, 스포츠 및 여가관련 서비스업(90~91)</v>
      </c>
      <c r="B1273" t="str">
        <f t="shared" si="138"/>
        <v>91</v>
      </c>
      <c r="C1273" t="str">
        <f>INDEX([1]표준산업분류!$C$2:$C$2172,MATCH(Tree!$B1273,[1]표준산업분류!$B$2:$B$2172,0))</f>
        <v>스포츠 및 오락관련 서비스업</v>
      </c>
      <c r="D1273">
        <f>INDEX([1]표준산업분류!$D$2:$D$2172,MATCH(Tree!$B1273,[1]표준산업분류!$B$2:$B$2172,0))</f>
        <v>512</v>
      </c>
      <c r="E1273" s="1" t="str">
        <f t="shared" si="139"/>
        <v>스포츠 및 오락관련 서비스업 (91)</v>
      </c>
      <c r="F1273" t="str">
        <f t="shared" si="140"/>
        <v>912</v>
      </c>
      <c r="G1273" t="str">
        <f>INDEX([1]표준산업분류!C$2:C$2172,MATCH($F1273,[1]표준산업분류!B$2:B$2172,0))</f>
        <v>유원지 및 기타 오락관련 서비스업</v>
      </c>
      <c r="H1273">
        <f>INDEX([1]표준산업분류!D$2:D$2172,MATCH($F1273,[1]표준산업분류!$B$2:$B$2172,0))</f>
        <v>48</v>
      </c>
      <c r="I1273" s="1" t="str">
        <f t="shared" si="141"/>
        <v>유원지 및 기타 오락관련 서비스업 (912)</v>
      </c>
      <c r="J1273" t="str">
        <f t="shared" si="142"/>
        <v>9129</v>
      </c>
      <c r="K1273" t="str">
        <f>INDEX([1]표준산업분류!C$2:C$2172,MATCH($J1273,[1]표준산업분류!B$2:B$2172,0))</f>
        <v>그외 기타 오락관련 서비스업</v>
      </c>
      <c r="L1273">
        <f>INDEX([1]표준산업분류!D$2:D$2172,MATCH($J1273,[1]표준산업분류!$B$2:$B$2172,0))</f>
        <v>3</v>
      </c>
      <c r="M1273" s="1" t="str">
        <f t="shared" si="136"/>
        <v>그외 기타 오락관련 서비스업 (9129)</v>
      </c>
      <c r="N1273" t="s">
        <v>1675</v>
      </c>
      <c r="O1273" t="s">
        <v>2701</v>
      </c>
      <c r="P1273">
        <f>INDEX([1]표준산업분류!D$2:D$2172,MATCH($N1273,[1]표준산업분류!$B$2:$B$2172,0))</f>
        <v>0</v>
      </c>
      <c r="Q1273" s="1" t="str">
        <f t="shared" si="137"/>
        <v>무도장 운영업 (91291)</v>
      </c>
    </row>
    <row r="1274" spans="1:17" x14ac:dyDescent="0.2">
      <c r="A1274" s="1" t="str">
        <f>INDEX(lv1_index!$B$2:$B$78,MATCH(Tree!$E1274,lv1_index!$C$2:$C$78,0))</f>
        <v>R: 예술, 스포츠 및 여가관련 서비스업(90~91)</v>
      </c>
      <c r="B1274" t="str">
        <f t="shared" si="138"/>
        <v>91</v>
      </c>
      <c r="C1274" t="str">
        <f>INDEX([1]표준산업분류!$C$2:$C$2172,MATCH(Tree!$B1274,[1]표준산업분류!$B$2:$B$2172,0))</f>
        <v>스포츠 및 오락관련 서비스업</v>
      </c>
      <c r="D1274">
        <f>INDEX([1]표준산업분류!$D$2:$D$2172,MATCH(Tree!$B1274,[1]표준산업분류!$B$2:$B$2172,0))</f>
        <v>512</v>
      </c>
      <c r="E1274" s="1" t="str">
        <f t="shared" si="139"/>
        <v>스포츠 및 오락관련 서비스업 (91)</v>
      </c>
      <c r="F1274" t="str">
        <f t="shared" si="140"/>
        <v>912</v>
      </c>
      <c r="G1274" t="str">
        <f>INDEX([1]표준산업분류!C$2:C$2172,MATCH($F1274,[1]표준산업분류!B$2:B$2172,0))</f>
        <v>유원지 및 기타 오락관련 서비스업</v>
      </c>
      <c r="H1274">
        <f>INDEX([1]표준산업분류!D$2:D$2172,MATCH($F1274,[1]표준산업분류!$B$2:$B$2172,0))</f>
        <v>48</v>
      </c>
      <c r="I1274" s="1" t="str">
        <f t="shared" si="141"/>
        <v>유원지 및 기타 오락관련 서비스업 (912)</v>
      </c>
      <c r="J1274" t="str">
        <f t="shared" si="142"/>
        <v>9129</v>
      </c>
      <c r="K1274" t="str">
        <f>INDEX([1]표준산업분류!C$2:C$2172,MATCH($J1274,[1]표준산업분류!B$2:B$2172,0))</f>
        <v>그외 기타 오락관련 서비스업</v>
      </c>
      <c r="L1274">
        <f>INDEX([1]표준산업분류!D$2:D$2172,MATCH($J1274,[1]표준산업분류!$B$2:$B$2172,0))</f>
        <v>3</v>
      </c>
      <c r="M1274" s="1" t="str">
        <f t="shared" si="136"/>
        <v>그외 기타 오락관련 서비스업 (9129)</v>
      </c>
      <c r="N1274" t="s">
        <v>1676</v>
      </c>
      <c r="O1274" t="s">
        <v>2702</v>
      </c>
      <c r="P1274">
        <f>INDEX([1]표준산업분류!D$2:D$2172,MATCH($N1274,[1]표준산업분류!$B$2:$B$2172,0))</f>
        <v>1</v>
      </c>
      <c r="Q1274" s="1" t="str">
        <f t="shared" si="137"/>
        <v>체육공원 및 유사 공원 운영업 (91292)</v>
      </c>
    </row>
    <row r="1275" spans="1:17" x14ac:dyDescent="0.2">
      <c r="A1275" s="1" t="str">
        <f>INDEX(lv1_index!$B$2:$B$78,MATCH(Tree!$E1275,lv1_index!$C$2:$C$78,0))</f>
        <v>R: 예술, 스포츠 및 여가관련 서비스업(90~91)</v>
      </c>
      <c r="B1275" t="str">
        <f t="shared" si="138"/>
        <v>91</v>
      </c>
      <c r="C1275" t="str">
        <f>INDEX([1]표준산업분류!$C$2:$C$2172,MATCH(Tree!$B1275,[1]표준산업분류!$B$2:$B$2172,0))</f>
        <v>스포츠 및 오락관련 서비스업</v>
      </c>
      <c r="D1275">
        <f>INDEX([1]표준산업분류!$D$2:$D$2172,MATCH(Tree!$B1275,[1]표준산업분류!$B$2:$B$2172,0))</f>
        <v>512</v>
      </c>
      <c r="E1275" s="1" t="str">
        <f t="shared" si="139"/>
        <v>스포츠 및 오락관련 서비스업 (91)</v>
      </c>
      <c r="F1275" t="str">
        <f t="shared" si="140"/>
        <v>912</v>
      </c>
      <c r="G1275" t="str">
        <f>INDEX([1]표준산업분류!C$2:C$2172,MATCH($F1275,[1]표준산업분류!B$2:B$2172,0))</f>
        <v>유원지 및 기타 오락관련 서비스업</v>
      </c>
      <c r="H1275">
        <f>INDEX([1]표준산업분류!D$2:D$2172,MATCH($F1275,[1]표준산업분류!$B$2:$B$2172,0))</f>
        <v>48</v>
      </c>
      <c r="I1275" s="1" t="str">
        <f t="shared" si="141"/>
        <v>유원지 및 기타 오락관련 서비스업 (912)</v>
      </c>
      <c r="J1275" t="str">
        <f t="shared" si="142"/>
        <v>9129</v>
      </c>
      <c r="K1275" t="str">
        <f>INDEX([1]표준산업분류!C$2:C$2172,MATCH($J1275,[1]표준산업분류!B$2:B$2172,0))</f>
        <v>그외 기타 오락관련 서비스업</v>
      </c>
      <c r="L1275">
        <f>INDEX([1]표준산업분류!D$2:D$2172,MATCH($J1275,[1]표준산업분류!$B$2:$B$2172,0))</f>
        <v>3</v>
      </c>
      <c r="M1275" s="1" t="str">
        <f t="shared" si="136"/>
        <v>그외 기타 오락관련 서비스업 (9129)</v>
      </c>
      <c r="N1275" t="s">
        <v>1677</v>
      </c>
      <c r="O1275" t="s">
        <v>2703</v>
      </c>
      <c r="P1275">
        <f>INDEX([1]표준산업분류!D$2:D$2172,MATCH($N1275,[1]표준산업분류!$B$2:$B$2172,0))</f>
        <v>0</v>
      </c>
      <c r="Q1275" s="1" t="str">
        <f t="shared" si="137"/>
        <v>기원 운영업 (91293)</v>
      </c>
    </row>
    <row r="1276" spans="1:17" x14ac:dyDescent="0.2">
      <c r="A1276" s="1" t="str">
        <f>INDEX(lv1_index!$B$2:$B$78,MATCH(Tree!$E1276,lv1_index!$C$2:$C$78,0))</f>
        <v>R: 예술, 스포츠 및 여가관련 서비스업(90~91)</v>
      </c>
      <c r="B1276" t="str">
        <f t="shared" si="138"/>
        <v>91</v>
      </c>
      <c r="C1276" t="str">
        <f>INDEX([1]표준산업분류!$C$2:$C$2172,MATCH(Tree!$B1276,[1]표준산업분류!$B$2:$B$2172,0))</f>
        <v>스포츠 및 오락관련 서비스업</v>
      </c>
      <c r="D1276">
        <f>INDEX([1]표준산업분류!$D$2:$D$2172,MATCH(Tree!$B1276,[1]표준산업분류!$B$2:$B$2172,0))</f>
        <v>512</v>
      </c>
      <c r="E1276" s="1" t="str">
        <f t="shared" si="139"/>
        <v>스포츠 및 오락관련 서비스업 (91)</v>
      </c>
      <c r="F1276" t="str">
        <f t="shared" si="140"/>
        <v>912</v>
      </c>
      <c r="G1276" t="str">
        <f>INDEX([1]표준산업분류!C$2:C$2172,MATCH($F1276,[1]표준산업분류!B$2:B$2172,0))</f>
        <v>유원지 및 기타 오락관련 서비스업</v>
      </c>
      <c r="H1276">
        <f>INDEX([1]표준산업분류!D$2:D$2172,MATCH($F1276,[1]표준산업분류!$B$2:$B$2172,0))</f>
        <v>48</v>
      </c>
      <c r="I1276" s="1" t="str">
        <f t="shared" si="141"/>
        <v>유원지 및 기타 오락관련 서비스업 (912)</v>
      </c>
      <c r="J1276" t="str">
        <f t="shared" si="142"/>
        <v>9129</v>
      </c>
      <c r="K1276" t="str">
        <f>INDEX([1]표준산업분류!C$2:C$2172,MATCH($J1276,[1]표준산업분류!B$2:B$2172,0))</f>
        <v>그외 기타 오락관련 서비스업</v>
      </c>
      <c r="L1276">
        <f>INDEX([1]표준산업분류!D$2:D$2172,MATCH($J1276,[1]표준산업분류!$B$2:$B$2172,0))</f>
        <v>3</v>
      </c>
      <c r="M1276" s="1" t="str">
        <f t="shared" si="136"/>
        <v>그외 기타 오락관련 서비스업 (9129)</v>
      </c>
      <c r="N1276" t="s">
        <v>1678</v>
      </c>
      <c r="O1276" t="s">
        <v>2704</v>
      </c>
      <c r="P1276">
        <f>INDEX([1]표준산업분류!D$2:D$2172,MATCH($N1276,[1]표준산업분류!$B$2:$B$2172,0))</f>
        <v>2</v>
      </c>
      <c r="Q1276" s="1" t="str">
        <f t="shared" si="137"/>
        <v>그외 기타 분류안된 오락관련 서비스업 (91299)</v>
      </c>
    </row>
    <row r="1277" spans="1:17" x14ac:dyDescent="0.2">
      <c r="A1277" s="1" t="str">
        <f>INDEX(lv1_index!$B$2:$B$78,MATCH(Tree!$E1277,lv1_index!$C$2:$C$78,0))</f>
        <v>S: 협회 및 단체, 수리 및 기타 개인 서비스업(94~96)</v>
      </c>
      <c r="B1277" t="str">
        <f t="shared" si="138"/>
        <v>94</v>
      </c>
      <c r="C1277" t="str">
        <f>INDEX([1]표준산업분류!$C$2:$C$2172,MATCH(Tree!$B1277,[1]표준산업분류!$B$2:$B$2172,0))</f>
        <v>협회 및 단체</v>
      </c>
      <c r="D1277">
        <f>INDEX([1]표준산업분류!$D$2:$D$2172,MATCH(Tree!$B1277,[1]표준산업분류!$B$2:$B$2172,0))</f>
        <v>1</v>
      </c>
      <c r="E1277" s="1" t="str">
        <f t="shared" si="139"/>
        <v>협회 및 단체 (94)</v>
      </c>
      <c r="F1277" t="str">
        <f t="shared" si="140"/>
        <v>941</v>
      </c>
      <c r="G1277" t="str">
        <f>INDEX([1]표준산업분류!C$2:C$2172,MATCH($F1277,[1]표준산업분류!B$2:B$2172,0))</f>
        <v>산업 및 전문가 단체</v>
      </c>
      <c r="H1277">
        <f>INDEX([1]표준산업분류!D$2:D$2172,MATCH($F1277,[1]표준산업분류!$B$2:$B$2172,0))</f>
        <v>0</v>
      </c>
      <c r="I1277" s="1" t="str">
        <f t="shared" si="141"/>
        <v>산업 및 전문가 단체 (941)</v>
      </c>
      <c r="J1277" t="str">
        <f t="shared" si="142"/>
        <v>9411</v>
      </c>
      <c r="K1277" t="str">
        <f>INDEX([1]표준산업분류!C$2:C$2172,MATCH($J1277,[1]표준산업분류!B$2:B$2172,0))</f>
        <v>산업 단체</v>
      </c>
      <c r="L1277">
        <f>INDEX([1]표준산업분류!D$2:D$2172,MATCH($J1277,[1]표준산업분류!$B$2:$B$2172,0))</f>
        <v>0</v>
      </c>
      <c r="M1277" s="1" t="str">
        <f t="shared" si="136"/>
        <v>산업 단체 (9411)</v>
      </c>
      <c r="N1277" t="s">
        <v>1679</v>
      </c>
      <c r="O1277" t="s">
        <v>397</v>
      </c>
      <c r="P1277">
        <f>INDEX([1]표준산업분류!D$2:D$2172,MATCH($N1277,[1]표준산업분류!$B$2:$B$2172,0))</f>
        <v>0</v>
      </c>
      <c r="Q1277" s="1" t="str">
        <f t="shared" si="137"/>
        <v>산업 단체 (94110)</v>
      </c>
    </row>
    <row r="1278" spans="1:17" x14ac:dyDescent="0.2">
      <c r="A1278" s="1" t="str">
        <f>INDEX(lv1_index!$B$2:$B$78,MATCH(Tree!$E1278,lv1_index!$C$2:$C$78,0))</f>
        <v>S: 협회 및 단체, 수리 및 기타 개인 서비스업(94~96)</v>
      </c>
      <c r="B1278" t="str">
        <f t="shared" si="138"/>
        <v>94</v>
      </c>
      <c r="C1278" t="str">
        <f>INDEX([1]표준산업분류!$C$2:$C$2172,MATCH(Tree!$B1278,[1]표준산업분류!$B$2:$B$2172,0))</f>
        <v>협회 및 단체</v>
      </c>
      <c r="D1278">
        <f>INDEX([1]표준산업분류!$D$2:$D$2172,MATCH(Tree!$B1278,[1]표준산업분류!$B$2:$B$2172,0))</f>
        <v>1</v>
      </c>
      <c r="E1278" s="1" t="str">
        <f t="shared" si="139"/>
        <v>협회 및 단체 (94)</v>
      </c>
      <c r="F1278" t="str">
        <f t="shared" si="140"/>
        <v>941</v>
      </c>
      <c r="G1278" t="str">
        <f>INDEX([1]표준산업분류!C$2:C$2172,MATCH($F1278,[1]표준산업분류!B$2:B$2172,0))</f>
        <v>산업 및 전문가 단체</v>
      </c>
      <c r="H1278">
        <f>INDEX([1]표준산업분류!D$2:D$2172,MATCH($F1278,[1]표준산업분류!$B$2:$B$2172,0))</f>
        <v>0</v>
      </c>
      <c r="I1278" s="1" t="str">
        <f t="shared" si="141"/>
        <v>산업 및 전문가 단체 (941)</v>
      </c>
      <c r="J1278" t="str">
        <f t="shared" si="142"/>
        <v>9412</v>
      </c>
      <c r="K1278" t="str">
        <f>INDEX([1]표준산업분류!C$2:C$2172,MATCH($J1278,[1]표준산업분류!B$2:B$2172,0))</f>
        <v>전문가 단체</v>
      </c>
      <c r="L1278">
        <f>INDEX([1]표준산업분류!D$2:D$2172,MATCH($J1278,[1]표준산업분류!$B$2:$B$2172,0))</f>
        <v>0</v>
      </c>
      <c r="M1278" s="1" t="str">
        <f t="shared" si="136"/>
        <v>전문가 단체 (9412)</v>
      </c>
      <c r="N1278" t="s">
        <v>1680</v>
      </c>
      <c r="O1278" t="s">
        <v>398</v>
      </c>
      <c r="P1278">
        <f>INDEX([1]표준산업분류!D$2:D$2172,MATCH($N1278,[1]표준산업분류!$B$2:$B$2172,0))</f>
        <v>0</v>
      </c>
      <c r="Q1278" s="1" t="str">
        <f t="shared" si="137"/>
        <v>전문가 단체 (94120)</v>
      </c>
    </row>
    <row r="1279" spans="1:17" x14ac:dyDescent="0.2">
      <c r="A1279" s="1" t="str">
        <f>INDEX(lv1_index!$B$2:$B$78,MATCH(Tree!$E1279,lv1_index!$C$2:$C$78,0))</f>
        <v>S: 협회 및 단체, 수리 및 기타 개인 서비스업(94~96)</v>
      </c>
      <c r="B1279" t="str">
        <f t="shared" si="138"/>
        <v>94</v>
      </c>
      <c r="C1279" t="str">
        <f>INDEX([1]표준산업분류!$C$2:$C$2172,MATCH(Tree!$B1279,[1]표준산업분류!$B$2:$B$2172,0))</f>
        <v>협회 및 단체</v>
      </c>
      <c r="D1279">
        <f>INDEX([1]표준산업분류!$D$2:$D$2172,MATCH(Tree!$B1279,[1]표준산업분류!$B$2:$B$2172,0))</f>
        <v>1</v>
      </c>
      <c r="E1279" s="1" t="str">
        <f t="shared" si="139"/>
        <v>협회 및 단체 (94)</v>
      </c>
      <c r="F1279" t="str">
        <f t="shared" si="140"/>
        <v>942</v>
      </c>
      <c r="G1279" t="str">
        <f>INDEX([1]표준산업분류!C$2:C$2172,MATCH($F1279,[1]표준산업분류!B$2:B$2172,0))</f>
        <v>노동조합</v>
      </c>
      <c r="H1279">
        <f>INDEX([1]표준산업분류!D$2:D$2172,MATCH($F1279,[1]표준산업분류!$B$2:$B$2172,0))</f>
        <v>0</v>
      </c>
      <c r="I1279" s="1" t="str">
        <f t="shared" si="141"/>
        <v>노동조합 (942)</v>
      </c>
      <c r="J1279" t="str">
        <f t="shared" si="142"/>
        <v>9420</v>
      </c>
      <c r="K1279" t="str">
        <f>INDEX([1]표준산업분류!C$2:C$2172,MATCH($J1279,[1]표준산업분류!B$2:B$2172,0))</f>
        <v>노동조합</v>
      </c>
      <c r="L1279">
        <f>INDEX([1]표준산업분류!D$2:D$2172,MATCH($J1279,[1]표준산업분류!$B$2:$B$2172,0))</f>
        <v>0</v>
      </c>
      <c r="M1279" s="1" t="str">
        <f t="shared" si="136"/>
        <v>노동조합 (9420)</v>
      </c>
      <c r="N1279" t="s">
        <v>1681</v>
      </c>
      <c r="O1279" t="s">
        <v>0</v>
      </c>
      <c r="P1279">
        <f>INDEX([1]표준산업분류!D$2:D$2172,MATCH($N1279,[1]표준산업분류!$B$2:$B$2172,0))</f>
        <v>0</v>
      </c>
      <c r="Q1279" s="1" t="str">
        <f t="shared" si="137"/>
        <v>노동조합 (94200)</v>
      </c>
    </row>
    <row r="1280" spans="1:17" x14ac:dyDescent="0.2">
      <c r="A1280" s="1" t="str">
        <f>INDEX(lv1_index!$B$2:$B$78,MATCH(Tree!$E1280,lv1_index!$C$2:$C$78,0))</f>
        <v>S: 협회 및 단체, 수리 및 기타 개인 서비스업(94~96)</v>
      </c>
      <c r="B1280" t="str">
        <f t="shared" si="138"/>
        <v>94</v>
      </c>
      <c r="C1280" t="str">
        <f>INDEX([1]표준산업분류!$C$2:$C$2172,MATCH(Tree!$B1280,[1]표준산업분류!$B$2:$B$2172,0))</f>
        <v>협회 및 단체</v>
      </c>
      <c r="D1280">
        <f>INDEX([1]표준산업분류!$D$2:$D$2172,MATCH(Tree!$B1280,[1]표준산업분류!$B$2:$B$2172,0))</f>
        <v>1</v>
      </c>
      <c r="E1280" s="1" t="str">
        <f t="shared" si="139"/>
        <v>협회 및 단체 (94)</v>
      </c>
      <c r="F1280" t="str">
        <f t="shared" si="140"/>
        <v>949</v>
      </c>
      <c r="G1280" t="str">
        <f>INDEX([1]표준산업분류!C$2:C$2172,MATCH($F1280,[1]표준산업분류!B$2:B$2172,0))</f>
        <v>기타 협회 및 단체</v>
      </c>
      <c r="H1280">
        <f>INDEX([1]표준산업분류!D$2:D$2172,MATCH($F1280,[1]표준산업분류!$B$2:$B$2172,0))</f>
        <v>1</v>
      </c>
      <c r="I1280" s="1" t="str">
        <f t="shared" si="141"/>
        <v>기타 협회 및 단체 (949)</v>
      </c>
      <c r="J1280" t="str">
        <f t="shared" si="142"/>
        <v>9491</v>
      </c>
      <c r="K1280" t="str">
        <f>INDEX([1]표준산업분류!C$2:C$2172,MATCH($J1280,[1]표준산업분류!B$2:B$2172,0))</f>
        <v>종교 단체</v>
      </c>
      <c r="L1280">
        <f>INDEX([1]표준산업분류!D$2:D$2172,MATCH($J1280,[1]표준산업분류!$B$2:$B$2172,0))</f>
        <v>0</v>
      </c>
      <c r="M1280" s="1" t="str">
        <f t="shared" si="136"/>
        <v>종교 단체 (9491)</v>
      </c>
      <c r="N1280" t="s">
        <v>1682</v>
      </c>
      <c r="O1280" t="s">
        <v>2705</v>
      </c>
      <c r="P1280">
        <f>INDEX([1]표준산업분류!D$2:D$2172,MATCH($N1280,[1]표준산업분류!$B$2:$B$2172,0))</f>
        <v>0</v>
      </c>
      <c r="Q1280" s="1" t="str">
        <f t="shared" si="137"/>
        <v>불교 단체 (94911)</v>
      </c>
    </row>
    <row r="1281" spans="1:17" x14ac:dyDescent="0.2">
      <c r="A1281" s="1" t="str">
        <f>INDEX(lv1_index!$B$2:$B$78,MATCH(Tree!$E1281,lv1_index!$C$2:$C$78,0))</f>
        <v>S: 협회 및 단체, 수리 및 기타 개인 서비스업(94~96)</v>
      </c>
      <c r="B1281" t="str">
        <f t="shared" si="138"/>
        <v>94</v>
      </c>
      <c r="C1281" t="str">
        <f>INDEX([1]표준산업분류!$C$2:$C$2172,MATCH(Tree!$B1281,[1]표준산업분류!$B$2:$B$2172,0))</f>
        <v>협회 및 단체</v>
      </c>
      <c r="D1281">
        <f>INDEX([1]표준산업분류!$D$2:$D$2172,MATCH(Tree!$B1281,[1]표준산업분류!$B$2:$B$2172,0))</f>
        <v>1</v>
      </c>
      <c r="E1281" s="1" t="str">
        <f t="shared" si="139"/>
        <v>협회 및 단체 (94)</v>
      </c>
      <c r="F1281" t="str">
        <f t="shared" si="140"/>
        <v>949</v>
      </c>
      <c r="G1281" t="str">
        <f>INDEX([1]표준산업분류!C$2:C$2172,MATCH($F1281,[1]표준산업분류!B$2:B$2172,0))</f>
        <v>기타 협회 및 단체</v>
      </c>
      <c r="H1281">
        <f>INDEX([1]표준산업분류!D$2:D$2172,MATCH($F1281,[1]표준산업분류!$B$2:$B$2172,0))</f>
        <v>1</v>
      </c>
      <c r="I1281" s="1" t="str">
        <f t="shared" si="141"/>
        <v>기타 협회 및 단체 (949)</v>
      </c>
      <c r="J1281" t="str">
        <f t="shared" si="142"/>
        <v>9491</v>
      </c>
      <c r="K1281" t="str">
        <f>INDEX([1]표준산업분류!C$2:C$2172,MATCH($J1281,[1]표준산업분류!B$2:B$2172,0))</f>
        <v>종교 단체</v>
      </c>
      <c r="L1281">
        <f>INDEX([1]표준산업분류!D$2:D$2172,MATCH($J1281,[1]표준산업분류!$B$2:$B$2172,0))</f>
        <v>0</v>
      </c>
      <c r="M1281" s="1" t="str">
        <f t="shared" si="136"/>
        <v>종교 단체 (9491)</v>
      </c>
      <c r="N1281" t="s">
        <v>1683</v>
      </c>
      <c r="O1281" t="s">
        <v>2706</v>
      </c>
      <c r="P1281">
        <f>INDEX([1]표준산업분류!D$2:D$2172,MATCH($N1281,[1]표준산업분류!$B$2:$B$2172,0))</f>
        <v>0</v>
      </c>
      <c r="Q1281" s="1" t="str">
        <f t="shared" si="137"/>
        <v>기독교 단체 (94912)</v>
      </c>
    </row>
    <row r="1282" spans="1:17" x14ac:dyDescent="0.2">
      <c r="A1282" s="1" t="str">
        <f>INDEX(lv1_index!$B$2:$B$78,MATCH(Tree!$E1282,lv1_index!$C$2:$C$78,0))</f>
        <v>S: 협회 및 단체, 수리 및 기타 개인 서비스업(94~96)</v>
      </c>
      <c r="B1282" t="str">
        <f t="shared" si="138"/>
        <v>94</v>
      </c>
      <c r="C1282" t="str">
        <f>INDEX([1]표준산업분류!$C$2:$C$2172,MATCH(Tree!$B1282,[1]표준산업분류!$B$2:$B$2172,0))</f>
        <v>협회 및 단체</v>
      </c>
      <c r="D1282">
        <f>INDEX([1]표준산업분류!$D$2:$D$2172,MATCH(Tree!$B1282,[1]표준산업분류!$B$2:$B$2172,0))</f>
        <v>1</v>
      </c>
      <c r="E1282" s="1" t="str">
        <f t="shared" si="139"/>
        <v>협회 및 단체 (94)</v>
      </c>
      <c r="F1282" t="str">
        <f t="shared" si="140"/>
        <v>949</v>
      </c>
      <c r="G1282" t="str">
        <f>INDEX([1]표준산업분류!C$2:C$2172,MATCH($F1282,[1]표준산업분류!B$2:B$2172,0))</f>
        <v>기타 협회 및 단체</v>
      </c>
      <c r="H1282">
        <f>INDEX([1]표준산업분류!D$2:D$2172,MATCH($F1282,[1]표준산업분류!$B$2:$B$2172,0))</f>
        <v>1</v>
      </c>
      <c r="I1282" s="1" t="str">
        <f t="shared" si="141"/>
        <v>기타 협회 및 단체 (949)</v>
      </c>
      <c r="J1282" t="str">
        <f t="shared" si="142"/>
        <v>9491</v>
      </c>
      <c r="K1282" t="str">
        <f>INDEX([1]표준산업분류!C$2:C$2172,MATCH($J1282,[1]표준산업분류!B$2:B$2172,0))</f>
        <v>종교 단체</v>
      </c>
      <c r="L1282">
        <f>INDEX([1]표준산업분류!D$2:D$2172,MATCH($J1282,[1]표준산업분류!$B$2:$B$2172,0))</f>
        <v>0</v>
      </c>
      <c r="M1282" s="1" t="str">
        <f t="shared" ref="M1282:M1320" si="143">K1282&amp;" "&amp;"("&amp;J1282&amp;")"</f>
        <v>종교 단체 (9491)</v>
      </c>
      <c r="N1282" t="s">
        <v>1684</v>
      </c>
      <c r="O1282" t="s">
        <v>2707</v>
      </c>
      <c r="P1282">
        <f>INDEX([1]표준산업분류!D$2:D$2172,MATCH($N1282,[1]표준산업분류!$B$2:$B$2172,0))</f>
        <v>0</v>
      </c>
      <c r="Q1282" s="1" t="str">
        <f t="shared" ref="Q1282:Q1320" si="144">O1282&amp;" "&amp;"("&amp;N1282&amp;")"</f>
        <v>천주교 단체 (94913)</v>
      </c>
    </row>
    <row r="1283" spans="1:17" x14ac:dyDescent="0.2">
      <c r="A1283" s="1" t="str">
        <f>INDEX(lv1_index!$B$2:$B$78,MATCH(Tree!$E1283,lv1_index!$C$2:$C$78,0))</f>
        <v>S: 협회 및 단체, 수리 및 기타 개인 서비스업(94~96)</v>
      </c>
      <c r="B1283" t="str">
        <f t="shared" ref="B1283:B1320" si="145">LEFT(F1283,2)</f>
        <v>94</v>
      </c>
      <c r="C1283" t="str">
        <f>INDEX([1]표준산업분류!$C$2:$C$2172,MATCH(Tree!$B1283,[1]표준산업분류!$B$2:$B$2172,0))</f>
        <v>협회 및 단체</v>
      </c>
      <c r="D1283">
        <f>INDEX([1]표준산업분류!$D$2:$D$2172,MATCH(Tree!$B1283,[1]표준산업분류!$B$2:$B$2172,0))</f>
        <v>1</v>
      </c>
      <c r="E1283" s="1" t="str">
        <f t="shared" ref="E1283:E1320" si="146">C1283&amp;" "&amp;"("&amp;B1283&amp;")"</f>
        <v>협회 및 단체 (94)</v>
      </c>
      <c r="F1283" t="str">
        <f t="shared" ref="F1283:F1320" si="147">LEFT(J1283,3)</f>
        <v>949</v>
      </c>
      <c r="G1283" t="str">
        <f>INDEX([1]표준산업분류!C$2:C$2172,MATCH($F1283,[1]표준산업분류!B$2:B$2172,0))</f>
        <v>기타 협회 및 단체</v>
      </c>
      <c r="H1283">
        <f>INDEX([1]표준산업분류!D$2:D$2172,MATCH($F1283,[1]표준산업분류!$B$2:$B$2172,0))</f>
        <v>1</v>
      </c>
      <c r="I1283" s="1" t="str">
        <f t="shared" ref="I1283:I1320" si="148">G1283&amp;" "&amp;"("&amp;F1283&amp;")"</f>
        <v>기타 협회 및 단체 (949)</v>
      </c>
      <c r="J1283" t="str">
        <f t="shared" ref="J1283:J1320" si="149">LEFT(N1283,4)</f>
        <v>9491</v>
      </c>
      <c r="K1283" t="str">
        <f>INDEX([1]표준산업분류!C$2:C$2172,MATCH($J1283,[1]표준산업분류!B$2:B$2172,0))</f>
        <v>종교 단체</v>
      </c>
      <c r="L1283">
        <f>INDEX([1]표준산업분류!D$2:D$2172,MATCH($J1283,[1]표준산업분류!$B$2:$B$2172,0))</f>
        <v>0</v>
      </c>
      <c r="M1283" s="1" t="str">
        <f t="shared" si="143"/>
        <v>종교 단체 (9491)</v>
      </c>
      <c r="N1283" t="s">
        <v>1685</v>
      </c>
      <c r="O1283" t="s">
        <v>2708</v>
      </c>
      <c r="P1283">
        <f>INDEX([1]표준산업분류!D$2:D$2172,MATCH($N1283,[1]표준산업분류!$B$2:$B$2172,0))</f>
        <v>0</v>
      </c>
      <c r="Q1283" s="1" t="str">
        <f t="shared" si="144"/>
        <v>민족종교 단체 (94914)</v>
      </c>
    </row>
    <row r="1284" spans="1:17" x14ac:dyDescent="0.2">
      <c r="A1284" s="1" t="str">
        <f>INDEX(lv1_index!$B$2:$B$78,MATCH(Tree!$E1284,lv1_index!$C$2:$C$78,0))</f>
        <v>S: 협회 및 단체, 수리 및 기타 개인 서비스업(94~96)</v>
      </c>
      <c r="B1284" t="str">
        <f t="shared" si="145"/>
        <v>94</v>
      </c>
      <c r="C1284" t="str">
        <f>INDEX([1]표준산업분류!$C$2:$C$2172,MATCH(Tree!$B1284,[1]표준산업분류!$B$2:$B$2172,0))</f>
        <v>협회 및 단체</v>
      </c>
      <c r="D1284">
        <f>INDEX([1]표준산업분류!$D$2:$D$2172,MATCH(Tree!$B1284,[1]표준산업분류!$B$2:$B$2172,0))</f>
        <v>1</v>
      </c>
      <c r="E1284" s="1" t="str">
        <f t="shared" si="146"/>
        <v>협회 및 단체 (94)</v>
      </c>
      <c r="F1284" t="str">
        <f t="shared" si="147"/>
        <v>949</v>
      </c>
      <c r="G1284" t="str">
        <f>INDEX([1]표준산업분류!C$2:C$2172,MATCH($F1284,[1]표준산업분류!B$2:B$2172,0))</f>
        <v>기타 협회 및 단체</v>
      </c>
      <c r="H1284">
        <f>INDEX([1]표준산업분류!D$2:D$2172,MATCH($F1284,[1]표준산업분류!$B$2:$B$2172,0))</f>
        <v>1</v>
      </c>
      <c r="I1284" s="1" t="str">
        <f t="shared" si="148"/>
        <v>기타 협회 및 단체 (949)</v>
      </c>
      <c r="J1284" t="str">
        <f t="shared" si="149"/>
        <v>9491</v>
      </c>
      <c r="K1284" t="str">
        <f>INDEX([1]표준산업분류!C$2:C$2172,MATCH($J1284,[1]표준산업분류!B$2:B$2172,0))</f>
        <v>종교 단체</v>
      </c>
      <c r="L1284">
        <f>INDEX([1]표준산업분류!D$2:D$2172,MATCH($J1284,[1]표준산업분류!$B$2:$B$2172,0))</f>
        <v>0</v>
      </c>
      <c r="M1284" s="1" t="str">
        <f t="shared" si="143"/>
        <v>종교 단체 (9491)</v>
      </c>
      <c r="N1284" t="s">
        <v>1686</v>
      </c>
      <c r="O1284" t="s">
        <v>2709</v>
      </c>
      <c r="P1284">
        <f>INDEX([1]표준산업분류!D$2:D$2172,MATCH($N1284,[1]표준산업분류!$B$2:$B$2172,0))</f>
        <v>0</v>
      </c>
      <c r="Q1284" s="1" t="str">
        <f t="shared" si="144"/>
        <v>기타 종교 단체 (94919)</v>
      </c>
    </row>
    <row r="1285" spans="1:17" x14ac:dyDescent="0.2">
      <c r="A1285" s="1" t="str">
        <f>INDEX(lv1_index!$B$2:$B$78,MATCH(Tree!$E1285,lv1_index!$C$2:$C$78,0))</f>
        <v>S: 협회 및 단체, 수리 및 기타 개인 서비스업(94~96)</v>
      </c>
      <c r="B1285" t="str">
        <f t="shared" si="145"/>
        <v>94</v>
      </c>
      <c r="C1285" t="str">
        <f>INDEX([1]표준산업분류!$C$2:$C$2172,MATCH(Tree!$B1285,[1]표준산업분류!$B$2:$B$2172,0))</f>
        <v>협회 및 단체</v>
      </c>
      <c r="D1285">
        <f>INDEX([1]표준산업분류!$D$2:$D$2172,MATCH(Tree!$B1285,[1]표준산업분류!$B$2:$B$2172,0))</f>
        <v>1</v>
      </c>
      <c r="E1285" s="1" t="str">
        <f t="shared" si="146"/>
        <v>협회 및 단체 (94)</v>
      </c>
      <c r="F1285" t="str">
        <f t="shared" si="147"/>
        <v>949</v>
      </c>
      <c r="G1285" t="str">
        <f>INDEX([1]표준산업분류!C$2:C$2172,MATCH($F1285,[1]표준산업분류!B$2:B$2172,0))</f>
        <v>기타 협회 및 단체</v>
      </c>
      <c r="H1285">
        <f>INDEX([1]표준산업분류!D$2:D$2172,MATCH($F1285,[1]표준산업분류!$B$2:$B$2172,0))</f>
        <v>1</v>
      </c>
      <c r="I1285" s="1" t="str">
        <f t="shared" si="148"/>
        <v>기타 협회 및 단체 (949)</v>
      </c>
      <c r="J1285" t="str">
        <f t="shared" si="149"/>
        <v>9492</v>
      </c>
      <c r="K1285" t="str">
        <f>INDEX([1]표준산업분류!C$2:C$2172,MATCH($J1285,[1]표준산업분류!B$2:B$2172,0))</f>
        <v>정치 단체</v>
      </c>
      <c r="L1285">
        <f>INDEX([1]표준산업분류!D$2:D$2172,MATCH($J1285,[1]표준산업분류!$B$2:$B$2172,0))</f>
        <v>0</v>
      </c>
      <c r="M1285" s="1" t="str">
        <f t="shared" si="143"/>
        <v>정치 단체 (9492)</v>
      </c>
      <c r="N1285" t="s">
        <v>1687</v>
      </c>
      <c r="O1285" t="s">
        <v>399</v>
      </c>
      <c r="P1285">
        <f>INDEX([1]표준산업분류!D$2:D$2172,MATCH($N1285,[1]표준산업분류!$B$2:$B$2172,0))</f>
        <v>0</v>
      </c>
      <c r="Q1285" s="1" t="str">
        <f t="shared" si="144"/>
        <v>정치 단체 (94920)</v>
      </c>
    </row>
    <row r="1286" spans="1:17" x14ac:dyDescent="0.2">
      <c r="A1286" s="1" t="str">
        <f>INDEX(lv1_index!$B$2:$B$78,MATCH(Tree!$E1286,lv1_index!$C$2:$C$78,0))</f>
        <v>S: 협회 및 단체, 수리 및 기타 개인 서비스업(94~96)</v>
      </c>
      <c r="B1286" t="str">
        <f t="shared" si="145"/>
        <v>94</v>
      </c>
      <c r="C1286" t="str">
        <f>INDEX([1]표준산업분류!$C$2:$C$2172,MATCH(Tree!$B1286,[1]표준산업분류!$B$2:$B$2172,0))</f>
        <v>협회 및 단체</v>
      </c>
      <c r="D1286">
        <f>INDEX([1]표준산업분류!$D$2:$D$2172,MATCH(Tree!$B1286,[1]표준산업분류!$B$2:$B$2172,0))</f>
        <v>1</v>
      </c>
      <c r="E1286" s="1" t="str">
        <f t="shared" si="146"/>
        <v>협회 및 단체 (94)</v>
      </c>
      <c r="F1286" t="str">
        <f t="shared" si="147"/>
        <v>949</v>
      </c>
      <c r="G1286" t="str">
        <f>INDEX([1]표준산업분류!C$2:C$2172,MATCH($F1286,[1]표준산업분류!B$2:B$2172,0))</f>
        <v>기타 협회 및 단체</v>
      </c>
      <c r="H1286">
        <f>INDEX([1]표준산업분류!D$2:D$2172,MATCH($F1286,[1]표준산업분류!$B$2:$B$2172,0))</f>
        <v>1</v>
      </c>
      <c r="I1286" s="1" t="str">
        <f t="shared" si="148"/>
        <v>기타 협회 및 단체 (949)</v>
      </c>
      <c r="J1286" t="str">
        <f t="shared" si="149"/>
        <v>9493</v>
      </c>
      <c r="K1286" t="str">
        <f>INDEX([1]표준산업분류!C$2:C$2172,MATCH($J1286,[1]표준산업분류!B$2:B$2172,0))</f>
        <v>시민운동 단체</v>
      </c>
      <c r="L1286">
        <f>INDEX([1]표준산업분류!D$2:D$2172,MATCH($J1286,[1]표준산업분류!$B$2:$B$2172,0))</f>
        <v>0</v>
      </c>
      <c r="M1286" s="1" t="str">
        <f t="shared" si="143"/>
        <v>시민운동 단체 (9493)</v>
      </c>
      <c r="N1286" t="s">
        <v>1688</v>
      </c>
      <c r="O1286" t="s">
        <v>2710</v>
      </c>
      <c r="P1286">
        <f>INDEX([1]표준산업분류!D$2:D$2172,MATCH($N1286,[1]표준산업분류!$B$2:$B$2172,0))</f>
        <v>0</v>
      </c>
      <c r="Q1286" s="1" t="str">
        <f t="shared" si="144"/>
        <v>환경운동 단체 (94931)</v>
      </c>
    </row>
    <row r="1287" spans="1:17" x14ac:dyDescent="0.2">
      <c r="A1287" s="1" t="str">
        <f>INDEX(lv1_index!$B$2:$B$78,MATCH(Tree!$E1287,lv1_index!$C$2:$C$78,0))</f>
        <v>S: 협회 및 단체, 수리 및 기타 개인 서비스업(94~96)</v>
      </c>
      <c r="B1287" t="str">
        <f t="shared" si="145"/>
        <v>94</v>
      </c>
      <c r="C1287" t="str">
        <f>INDEX([1]표준산업분류!$C$2:$C$2172,MATCH(Tree!$B1287,[1]표준산업분류!$B$2:$B$2172,0))</f>
        <v>협회 및 단체</v>
      </c>
      <c r="D1287">
        <f>INDEX([1]표준산업분류!$D$2:$D$2172,MATCH(Tree!$B1287,[1]표준산업분류!$B$2:$B$2172,0))</f>
        <v>1</v>
      </c>
      <c r="E1287" s="1" t="str">
        <f t="shared" si="146"/>
        <v>협회 및 단체 (94)</v>
      </c>
      <c r="F1287" t="str">
        <f t="shared" si="147"/>
        <v>949</v>
      </c>
      <c r="G1287" t="str">
        <f>INDEX([1]표준산업분류!C$2:C$2172,MATCH($F1287,[1]표준산업분류!B$2:B$2172,0))</f>
        <v>기타 협회 및 단체</v>
      </c>
      <c r="H1287">
        <f>INDEX([1]표준산업분류!D$2:D$2172,MATCH($F1287,[1]표준산업분류!$B$2:$B$2172,0))</f>
        <v>1</v>
      </c>
      <c r="I1287" s="1" t="str">
        <f t="shared" si="148"/>
        <v>기타 협회 및 단체 (949)</v>
      </c>
      <c r="J1287" t="str">
        <f t="shared" si="149"/>
        <v>9493</v>
      </c>
      <c r="K1287" t="str">
        <f>INDEX([1]표준산업분류!C$2:C$2172,MATCH($J1287,[1]표준산업분류!B$2:B$2172,0))</f>
        <v>시민운동 단체</v>
      </c>
      <c r="L1287">
        <f>INDEX([1]표준산업분류!D$2:D$2172,MATCH($J1287,[1]표준산업분류!$B$2:$B$2172,0))</f>
        <v>0</v>
      </c>
      <c r="M1287" s="1" t="str">
        <f t="shared" si="143"/>
        <v>시민운동 단체 (9493)</v>
      </c>
      <c r="N1287" t="s">
        <v>1689</v>
      </c>
      <c r="O1287" t="s">
        <v>2711</v>
      </c>
      <c r="P1287">
        <f>INDEX([1]표준산업분류!D$2:D$2172,MATCH($N1287,[1]표준산업분류!$B$2:$B$2172,0))</f>
        <v>0</v>
      </c>
      <c r="Q1287" s="1" t="str">
        <f t="shared" si="144"/>
        <v>기타 시민운동 단체 (94939)</v>
      </c>
    </row>
    <row r="1288" spans="1:17" x14ac:dyDescent="0.2">
      <c r="A1288" s="1" t="str">
        <f>INDEX(lv1_index!$B$2:$B$78,MATCH(Tree!$E1288,lv1_index!$C$2:$C$78,0))</f>
        <v>S: 협회 및 단체, 수리 및 기타 개인 서비스업(94~96)</v>
      </c>
      <c r="B1288" t="str">
        <f t="shared" si="145"/>
        <v>94</v>
      </c>
      <c r="C1288" t="str">
        <f>INDEX([1]표준산업분류!$C$2:$C$2172,MATCH(Tree!$B1288,[1]표준산업분류!$B$2:$B$2172,0))</f>
        <v>협회 및 단체</v>
      </c>
      <c r="D1288">
        <f>INDEX([1]표준산업분류!$D$2:$D$2172,MATCH(Tree!$B1288,[1]표준산업분류!$B$2:$B$2172,0))</f>
        <v>1</v>
      </c>
      <c r="E1288" s="1" t="str">
        <f t="shared" si="146"/>
        <v>협회 및 단체 (94)</v>
      </c>
      <c r="F1288" t="str">
        <f t="shared" si="147"/>
        <v>949</v>
      </c>
      <c r="G1288" t="str">
        <f>INDEX([1]표준산업분류!C$2:C$2172,MATCH($F1288,[1]표준산업분류!B$2:B$2172,0))</f>
        <v>기타 협회 및 단체</v>
      </c>
      <c r="H1288">
        <f>INDEX([1]표준산업분류!D$2:D$2172,MATCH($F1288,[1]표준산업분류!$B$2:$B$2172,0))</f>
        <v>1</v>
      </c>
      <c r="I1288" s="1" t="str">
        <f t="shared" si="148"/>
        <v>기타 협회 및 단체 (949)</v>
      </c>
      <c r="J1288" t="str">
        <f t="shared" si="149"/>
        <v>9499</v>
      </c>
      <c r="K1288" t="str">
        <f>INDEX([1]표준산업분류!C$2:C$2172,MATCH($J1288,[1]표준산업분류!B$2:B$2172,0))</f>
        <v>그외 기타 협회 및 단체</v>
      </c>
      <c r="L1288">
        <f>INDEX([1]표준산업분류!D$2:D$2172,MATCH($J1288,[1]표준산업분류!$B$2:$B$2172,0))</f>
        <v>1</v>
      </c>
      <c r="M1288" s="1" t="str">
        <f t="shared" si="143"/>
        <v>그외 기타 협회 및 단체 (9499)</v>
      </c>
      <c r="N1288" t="s">
        <v>1690</v>
      </c>
      <c r="O1288" t="s">
        <v>400</v>
      </c>
      <c r="P1288">
        <f>INDEX([1]표준산업분류!D$2:D$2172,MATCH($N1288,[1]표준산업분류!$B$2:$B$2172,0))</f>
        <v>1</v>
      </c>
      <c r="Q1288" s="1" t="str">
        <f t="shared" si="144"/>
        <v>그외 기타 협회 및 단체 (94990)</v>
      </c>
    </row>
    <row r="1289" spans="1:17" x14ac:dyDescent="0.2">
      <c r="A1289" s="1" t="str">
        <f>INDEX(lv1_index!$B$2:$B$78,MATCH(Tree!$E1289,lv1_index!$C$2:$C$78,0))</f>
        <v>S: 협회 및 단체, 수리 및 기타 개인 서비스업(94~96)</v>
      </c>
      <c r="B1289" t="str">
        <f t="shared" si="145"/>
        <v>95</v>
      </c>
      <c r="C1289" t="str">
        <f>INDEX([1]표준산업분류!$C$2:$C$2172,MATCH(Tree!$B1289,[1]표준산업분류!$B$2:$B$2172,0))</f>
        <v>수리업</v>
      </c>
      <c r="D1289">
        <f>INDEX([1]표준산업분류!$D$2:$D$2172,MATCH(Tree!$B1289,[1]표준산업분류!$B$2:$B$2172,0))</f>
        <v>79</v>
      </c>
      <c r="E1289" s="1" t="str">
        <f t="shared" si="146"/>
        <v>수리업 (95)</v>
      </c>
      <c r="F1289" t="str">
        <f t="shared" si="147"/>
        <v>951</v>
      </c>
      <c r="G1289" t="str">
        <f>INDEX([1]표준산업분류!C$2:C$2172,MATCH($F1289,[1]표준산업분류!B$2:B$2172,0))</f>
        <v>기계 및 장비 수리업</v>
      </c>
      <c r="H1289">
        <f>INDEX([1]표준산업분류!D$2:D$2172,MATCH($F1289,[1]표준산업분류!$B$2:$B$2172,0))</f>
        <v>39</v>
      </c>
      <c r="I1289" s="1" t="str">
        <f t="shared" si="148"/>
        <v>기계 및 장비 수리업 (951)</v>
      </c>
      <c r="J1289" t="str">
        <f t="shared" si="149"/>
        <v>9511</v>
      </c>
      <c r="K1289" t="str">
        <f>INDEX([1]표준산업분류!C$2:C$2172,MATCH($J1289,[1]표준산업분류!B$2:B$2172,0))</f>
        <v>일반 기계 수리업</v>
      </c>
      <c r="L1289">
        <f>INDEX([1]표준산업분류!D$2:D$2172,MATCH($J1289,[1]표준산업분류!$B$2:$B$2172,0))</f>
        <v>27</v>
      </c>
      <c r="M1289" s="1" t="str">
        <f t="shared" si="143"/>
        <v>일반 기계 수리업 (9511)</v>
      </c>
      <c r="N1289" t="s">
        <v>1691</v>
      </c>
      <c r="O1289" t="s">
        <v>2712</v>
      </c>
      <c r="P1289">
        <f>INDEX([1]표준산업분류!D$2:D$2172,MATCH($N1289,[1]표준산업분류!$B$2:$B$2172,0))</f>
        <v>1</v>
      </c>
      <c r="Q1289" s="1" t="str">
        <f t="shared" si="144"/>
        <v>건설·광업용 기계 및 장비 수리업 (95111)</v>
      </c>
    </row>
    <row r="1290" spans="1:17" x14ac:dyDescent="0.2">
      <c r="A1290" s="1" t="str">
        <f>INDEX(lv1_index!$B$2:$B$78,MATCH(Tree!$E1290,lv1_index!$C$2:$C$78,0))</f>
        <v>S: 협회 및 단체, 수리 및 기타 개인 서비스업(94~96)</v>
      </c>
      <c r="B1290" t="str">
        <f t="shared" si="145"/>
        <v>95</v>
      </c>
      <c r="C1290" t="str">
        <f>INDEX([1]표준산업분류!$C$2:$C$2172,MATCH(Tree!$B1290,[1]표준산업분류!$B$2:$B$2172,0))</f>
        <v>수리업</v>
      </c>
      <c r="D1290">
        <f>INDEX([1]표준산업분류!$D$2:$D$2172,MATCH(Tree!$B1290,[1]표준산업분류!$B$2:$B$2172,0))</f>
        <v>79</v>
      </c>
      <c r="E1290" s="1" t="str">
        <f t="shared" si="146"/>
        <v>수리업 (95)</v>
      </c>
      <c r="F1290" t="str">
        <f t="shared" si="147"/>
        <v>951</v>
      </c>
      <c r="G1290" t="str">
        <f>INDEX([1]표준산업분류!C$2:C$2172,MATCH($F1290,[1]표준산업분류!B$2:B$2172,0))</f>
        <v>기계 및 장비 수리업</v>
      </c>
      <c r="H1290">
        <f>INDEX([1]표준산업분류!D$2:D$2172,MATCH($F1290,[1]표준산업분류!$B$2:$B$2172,0))</f>
        <v>39</v>
      </c>
      <c r="I1290" s="1" t="str">
        <f t="shared" si="148"/>
        <v>기계 및 장비 수리업 (951)</v>
      </c>
      <c r="J1290" t="str">
        <f t="shared" si="149"/>
        <v>9511</v>
      </c>
      <c r="K1290" t="str">
        <f>INDEX([1]표준산업분류!C$2:C$2172,MATCH($J1290,[1]표준산업분류!B$2:B$2172,0))</f>
        <v>일반 기계 수리업</v>
      </c>
      <c r="L1290">
        <f>INDEX([1]표준산업분류!D$2:D$2172,MATCH($J1290,[1]표준산업분류!$B$2:$B$2172,0))</f>
        <v>27</v>
      </c>
      <c r="M1290" s="1" t="str">
        <f t="shared" si="143"/>
        <v>일반 기계 수리업 (9511)</v>
      </c>
      <c r="N1290" t="s">
        <v>1692</v>
      </c>
      <c r="O1290" t="s">
        <v>2713</v>
      </c>
      <c r="P1290">
        <f>INDEX([1]표준산업분류!D$2:D$2172,MATCH($N1290,[1]표준산업분류!$B$2:$B$2172,0))</f>
        <v>26</v>
      </c>
      <c r="Q1290" s="1" t="str">
        <f t="shared" si="144"/>
        <v>기타 일반 기계 및 장비 수리업 (95119)</v>
      </c>
    </row>
    <row r="1291" spans="1:17" x14ac:dyDescent="0.2">
      <c r="A1291" s="1" t="str">
        <f>INDEX(lv1_index!$B$2:$B$78,MATCH(Tree!$E1291,lv1_index!$C$2:$C$78,0))</f>
        <v>S: 협회 및 단체, 수리 및 기타 개인 서비스업(94~96)</v>
      </c>
      <c r="B1291" t="str">
        <f t="shared" si="145"/>
        <v>95</v>
      </c>
      <c r="C1291" t="str">
        <f>INDEX([1]표준산업분류!$C$2:$C$2172,MATCH(Tree!$B1291,[1]표준산업분류!$B$2:$B$2172,0))</f>
        <v>수리업</v>
      </c>
      <c r="D1291">
        <f>INDEX([1]표준산업분류!$D$2:$D$2172,MATCH(Tree!$B1291,[1]표준산업분류!$B$2:$B$2172,0))</f>
        <v>79</v>
      </c>
      <c r="E1291" s="1" t="str">
        <f t="shared" si="146"/>
        <v>수리업 (95)</v>
      </c>
      <c r="F1291" t="str">
        <f t="shared" si="147"/>
        <v>951</v>
      </c>
      <c r="G1291" t="str">
        <f>INDEX([1]표준산업분류!C$2:C$2172,MATCH($F1291,[1]표준산업분류!B$2:B$2172,0))</f>
        <v>기계 및 장비 수리업</v>
      </c>
      <c r="H1291">
        <f>INDEX([1]표준산업분류!D$2:D$2172,MATCH($F1291,[1]표준산업분류!$B$2:$B$2172,0))</f>
        <v>39</v>
      </c>
      <c r="I1291" s="1" t="str">
        <f t="shared" si="148"/>
        <v>기계 및 장비 수리업 (951)</v>
      </c>
      <c r="J1291" t="str">
        <f t="shared" si="149"/>
        <v>9512</v>
      </c>
      <c r="K1291" t="str">
        <f>INDEX([1]표준산업분류!C$2:C$2172,MATCH($J1291,[1]표준산업분류!B$2:B$2172,0))</f>
        <v>전기, 전자, 통신 및 정밀기기 수리업</v>
      </c>
      <c r="L1291">
        <f>INDEX([1]표준산업분류!D$2:D$2172,MATCH($J1291,[1]표준산업분류!$B$2:$B$2172,0))</f>
        <v>12</v>
      </c>
      <c r="M1291" s="1" t="str">
        <f t="shared" si="143"/>
        <v>전기, 전자, 통신 및 정밀기기 수리업 (9512)</v>
      </c>
      <c r="N1291" t="s">
        <v>1693</v>
      </c>
      <c r="O1291" t="s">
        <v>401</v>
      </c>
      <c r="P1291">
        <f>INDEX([1]표준산업분류!D$2:D$2172,MATCH($N1291,[1]표준산업분류!$B$2:$B$2172,0))</f>
        <v>1</v>
      </c>
      <c r="Q1291" s="1" t="str">
        <f t="shared" si="144"/>
        <v>전기, 전자, 통신 및 정밀기기 수리업 (95120)</v>
      </c>
    </row>
    <row r="1292" spans="1:17" x14ac:dyDescent="0.2">
      <c r="A1292" s="1" t="str">
        <f>INDEX(lv1_index!$B$2:$B$78,MATCH(Tree!$E1292,lv1_index!$C$2:$C$78,0))</f>
        <v>S: 협회 및 단체, 수리 및 기타 개인 서비스업(94~96)</v>
      </c>
      <c r="B1292" t="str">
        <f t="shared" si="145"/>
        <v>95</v>
      </c>
      <c r="C1292" t="str">
        <f>INDEX([1]표준산업분류!$C$2:$C$2172,MATCH(Tree!$B1292,[1]표준산업분류!$B$2:$B$2172,0))</f>
        <v>수리업</v>
      </c>
      <c r="D1292">
        <f>INDEX([1]표준산업분류!$D$2:$D$2172,MATCH(Tree!$B1292,[1]표준산업분류!$B$2:$B$2172,0))</f>
        <v>79</v>
      </c>
      <c r="E1292" s="1" t="str">
        <f t="shared" si="146"/>
        <v>수리업 (95)</v>
      </c>
      <c r="F1292" t="str">
        <f t="shared" si="147"/>
        <v>951</v>
      </c>
      <c r="G1292" t="str">
        <f>INDEX([1]표준산업분류!C$2:C$2172,MATCH($F1292,[1]표준산업분류!B$2:B$2172,0))</f>
        <v>기계 및 장비 수리업</v>
      </c>
      <c r="H1292">
        <f>INDEX([1]표준산업분류!D$2:D$2172,MATCH($F1292,[1]표준산업분류!$B$2:$B$2172,0))</f>
        <v>39</v>
      </c>
      <c r="I1292" s="1" t="str">
        <f t="shared" si="148"/>
        <v>기계 및 장비 수리업 (951)</v>
      </c>
      <c r="J1292" t="str">
        <f t="shared" si="149"/>
        <v>9512</v>
      </c>
      <c r="K1292" t="str">
        <f>INDEX([1]표준산업분류!C$2:C$2172,MATCH($J1292,[1]표준산업분류!B$2:B$2172,0))</f>
        <v>전기, 전자, 통신 및 정밀기기 수리업</v>
      </c>
      <c r="L1292">
        <f>INDEX([1]표준산업분류!D$2:D$2172,MATCH($J1292,[1]표준산업분류!$B$2:$B$2172,0))</f>
        <v>12</v>
      </c>
      <c r="M1292" s="1" t="str">
        <f t="shared" si="143"/>
        <v>전기, 전자, 통신 및 정밀기기 수리업 (9512)</v>
      </c>
      <c r="N1292" t="s">
        <v>1694</v>
      </c>
      <c r="O1292" t="s">
        <v>2714</v>
      </c>
      <c r="P1292">
        <f>INDEX([1]표준산업분류!D$2:D$2172,MATCH($N1292,[1]표준산업분류!$B$2:$B$2172,0))</f>
        <v>2</v>
      </c>
      <c r="Q1292" s="1" t="str">
        <f t="shared" si="144"/>
        <v>컴퓨터 및 사무용 기기 수리업 (95121)</v>
      </c>
    </row>
    <row r="1293" spans="1:17" x14ac:dyDescent="0.2">
      <c r="A1293" s="1" t="str">
        <f>INDEX(lv1_index!$B$2:$B$78,MATCH(Tree!$E1293,lv1_index!$C$2:$C$78,0))</f>
        <v>S: 협회 및 단체, 수리 및 기타 개인 서비스업(94~96)</v>
      </c>
      <c r="B1293" t="str">
        <f t="shared" si="145"/>
        <v>95</v>
      </c>
      <c r="C1293" t="str">
        <f>INDEX([1]표준산업분류!$C$2:$C$2172,MATCH(Tree!$B1293,[1]표준산업분류!$B$2:$B$2172,0))</f>
        <v>수리업</v>
      </c>
      <c r="D1293">
        <f>INDEX([1]표준산업분류!$D$2:$D$2172,MATCH(Tree!$B1293,[1]표준산업분류!$B$2:$B$2172,0))</f>
        <v>79</v>
      </c>
      <c r="E1293" s="1" t="str">
        <f t="shared" si="146"/>
        <v>수리업 (95)</v>
      </c>
      <c r="F1293" t="str">
        <f t="shared" si="147"/>
        <v>951</v>
      </c>
      <c r="G1293" t="str">
        <f>INDEX([1]표준산업분류!C$2:C$2172,MATCH($F1293,[1]표준산업분류!B$2:B$2172,0))</f>
        <v>기계 및 장비 수리업</v>
      </c>
      <c r="H1293">
        <f>INDEX([1]표준산업분류!D$2:D$2172,MATCH($F1293,[1]표준산업분류!$B$2:$B$2172,0))</f>
        <v>39</v>
      </c>
      <c r="I1293" s="1" t="str">
        <f t="shared" si="148"/>
        <v>기계 및 장비 수리업 (951)</v>
      </c>
      <c r="J1293" t="str">
        <f t="shared" si="149"/>
        <v>9512</v>
      </c>
      <c r="K1293" t="str">
        <f>INDEX([1]표준산업분류!C$2:C$2172,MATCH($J1293,[1]표준산업분류!B$2:B$2172,0))</f>
        <v>전기, 전자, 통신 및 정밀기기 수리업</v>
      </c>
      <c r="L1293">
        <f>INDEX([1]표준산업분류!D$2:D$2172,MATCH($J1293,[1]표준산업분류!$B$2:$B$2172,0))</f>
        <v>12</v>
      </c>
      <c r="M1293" s="1" t="str">
        <f t="shared" si="143"/>
        <v>전기, 전자, 통신 및 정밀기기 수리업 (9512)</v>
      </c>
      <c r="N1293" t="s">
        <v>1695</v>
      </c>
      <c r="O1293" t="s">
        <v>2715</v>
      </c>
      <c r="P1293">
        <f>INDEX([1]표준산업분류!D$2:D$2172,MATCH($N1293,[1]표준산업분류!$B$2:$B$2172,0))</f>
        <v>5</v>
      </c>
      <c r="Q1293" s="1" t="str">
        <f t="shared" si="144"/>
        <v>통신장비 수리업 (95122)</v>
      </c>
    </row>
    <row r="1294" spans="1:17" x14ac:dyDescent="0.2">
      <c r="A1294" s="1" t="str">
        <f>INDEX(lv1_index!$B$2:$B$78,MATCH(Tree!$E1294,lv1_index!$C$2:$C$78,0))</f>
        <v>S: 협회 및 단체, 수리 및 기타 개인 서비스업(94~96)</v>
      </c>
      <c r="B1294" t="str">
        <f t="shared" si="145"/>
        <v>95</v>
      </c>
      <c r="C1294" t="str">
        <f>INDEX([1]표준산업분류!$C$2:$C$2172,MATCH(Tree!$B1294,[1]표준산업분류!$B$2:$B$2172,0))</f>
        <v>수리업</v>
      </c>
      <c r="D1294">
        <f>INDEX([1]표준산업분류!$D$2:$D$2172,MATCH(Tree!$B1294,[1]표준산업분류!$B$2:$B$2172,0))</f>
        <v>79</v>
      </c>
      <c r="E1294" s="1" t="str">
        <f t="shared" si="146"/>
        <v>수리업 (95)</v>
      </c>
      <c r="F1294" t="str">
        <f t="shared" si="147"/>
        <v>951</v>
      </c>
      <c r="G1294" t="str">
        <f>INDEX([1]표준산업분류!C$2:C$2172,MATCH($F1294,[1]표준산업분류!B$2:B$2172,0))</f>
        <v>기계 및 장비 수리업</v>
      </c>
      <c r="H1294">
        <f>INDEX([1]표준산업분류!D$2:D$2172,MATCH($F1294,[1]표준산업분류!$B$2:$B$2172,0))</f>
        <v>39</v>
      </c>
      <c r="I1294" s="1" t="str">
        <f t="shared" si="148"/>
        <v>기계 및 장비 수리업 (951)</v>
      </c>
      <c r="J1294" t="str">
        <f t="shared" si="149"/>
        <v>9512</v>
      </c>
      <c r="K1294" t="str">
        <f>INDEX([1]표준산업분류!C$2:C$2172,MATCH($J1294,[1]표준산업분류!B$2:B$2172,0))</f>
        <v>전기, 전자, 통신 및 정밀기기 수리업</v>
      </c>
      <c r="L1294">
        <f>INDEX([1]표준산업분류!D$2:D$2172,MATCH($J1294,[1]표준산업분류!$B$2:$B$2172,0))</f>
        <v>12</v>
      </c>
      <c r="M1294" s="1" t="str">
        <f t="shared" si="143"/>
        <v>전기, 전자, 통신 및 정밀기기 수리업 (9512)</v>
      </c>
      <c r="N1294" t="s">
        <v>1696</v>
      </c>
      <c r="O1294" t="s">
        <v>2716</v>
      </c>
      <c r="P1294">
        <f>INDEX([1]표준산업분류!D$2:D$2172,MATCH($N1294,[1]표준산업분류!$B$2:$B$2172,0))</f>
        <v>4</v>
      </c>
      <c r="Q1294" s="1" t="str">
        <f t="shared" si="144"/>
        <v>전기 및 정밀기기 수리업 (95123)</v>
      </c>
    </row>
    <row r="1295" spans="1:17" x14ac:dyDescent="0.2">
      <c r="A1295" s="1" t="str">
        <f>INDEX(lv1_index!$B$2:$B$78,MATCH(Tree!$E1295,lv1_index!$C$2:$C$78,0))</f>
        <v>S: 협회 및 단체, 수리 및 기타 개인 서비스업(94~96)</v>
      </c>
      <c r="B1295" t="str">
        <f t="shared" si="145"/>
        <v>95</v>
      </c>
      <c r="C1295" t="str">
        <f>INDEX([1]표준산업분류!$C$2:$C$2172,MATCH(Tree!$B1295,[1]표준산업분류!$B$2:$B$2172,0))</f>
        <v>수리업</v>
      </c>
      <c r="D1295">
        <f>INDEX([1]표준산업분류!$D$2:$D$2172,MATCH(Tree!$B1295,[1]표준산업분류!$B$2:$B$2172,0))</f>
        <v>79</v>
      </c>
      <c r="E1295" s="1" t="str">
        <f t="shared" si="146"/>
        <v>수리업 (95)</v>
      </c>
      <c r="F1295" t="str">
        <f t="shared" si="147"/>
        <v>952</v>
      </c>
      <c r="G1295" t="str">
        <f>INDEX([1]표준산업분류!C$2:C$2172,MATCH($F1295,[1]표준산업분류!B$2:B$2172,0))</f>
        <v>자동차 및 모터사이클 수리업</v>
      </c>
      <c r="H1295">
        <f>INDEX([1]표준산업분류!D$2:D$2172,MATCH($F1295,[1]표준산업분류!$B$2:$B$2172,0))</f>
        <v>35</v>
      </c>
      <c r="I1295" s="1" t="str">
        <f t="shared" si="148"/>
        <v>자동차 및 모터사이클 수리업 (952)</v>
      </c>
      <c r="J1295" t="str">
        <f t="shared" si="149"/>
        <v>9521</v>
      </c>
      <c r="K1295" t="str">
        <f>INDEX([1]표준산업분류!C$2:C$2172,MATCH($J1295,[1]표준산업분류!B$2:B$2172,0))</f>
        <v>자동차 수리 및 세차업</v>
      </c>
      <c r="L1295">
        <f>INDEX([1]표준산업분류!D$2:D$2172,MATCH($J1295,[1]표준산업분류!$B$2:$B$2172,0))</f>
        <v>35</v>
      </c>
      <c r="M1295" s="1" t="str">
        <f t="shared" si="143"/>
        <v>자동차 수리 및 세차업 (9521)</v>
      </c>
      <c r="N1295" t="s">
        <v>1697</v>
      </c>
      <c r="O1295" t="s">
        <v>2717</v>
      </c>
      <c r="P1295">
        <f>INDEX([1]표준산업분류!D$2:D$2172,MATCH($N1295,[1]표준산업분류!$B$2:$B$2172,0))</f>
        <v>25</v>
      </c>
      <c r="Q1295" s="1" t="str">
        <f t="shared" si="144"/>
        <v>자동차 종합 수리업 (95211)</v>
      </c>
    </row>
    <row r="1296" spans="1:17" x14ac:dyDescent="0.2">
      <c r="A1296" s="1" t="str">
        <f>INDEX(lv1_index!$B$2:$B$78,MATCH(Tree!$E1296,lv1_index!$C$2:$C$78,0))</f>
        <v>S: 협회 및 단체, 수리 및 기타 개인 서비스업(94~96)</v>
      </c>
      <c r="B1296" t="str">
        <f t="shared" si="145"/>
        <v>95</v>
      </c>
      <c r="C1296" t="str">
        <f>INDEX([1]표준산업분류!$C$2:$C$2172,MATCH(Tree!$B1296,[1]표준산업분류!$B$2:$B$2172,0))</f>
        <v>수리업</v>
      </c>
      <c r="D1296">
        <f>INDEX([1]표준산업분류!$D$2:$D$2172,MATCH(Tree!$B1296,[1]표준산업분류!$B$2:$B$2172,0))</f>
        <v>79</v>
      </c>
      <c r="E1296" s="1" t="str">
        <f t="shared" si="146"/>
        <v>수리업 (95)</v>
      </c>
      <c r="F1296" t="str">
        <f t="shared" si="147"/>
        <v>952</v>
      </c>
      <c r="G1296" t="str">
        <f>INDEX([1]표준산업분류!C$2:C$2172,MATCH($F1296,[1]표준산업분류!B$2:B$2172,0))</f>
        <v>자동차 및 모터사이클 수리업</v>
      </c>
      <c r="H1296">
        <f>INDEX([1]표준산업분류!D$2:D$2172,MATCH($F1296,[1]표준산업분류!$B$2:$B$2172,0))</f>
        <v>35</v>
      </c>
      <c r="I1296" s="1" t="str">
        <f t="shared" si="148"/>
        <v>자동차 및 모터사이클 수리업 (952)</v>
      </c>
      <c r="J1296" t="str">
        <f t="shared" si="149"/>
        <v>9521</v>
      </c>
      <c r="K1296" t="str">
        <f>INDEX([1]표준산업분류!C$2:C$2172,MATCH($J1296,[1]표준산업분류!B$2:B$2172,0))</f>
        <v>자동차 수리 및 세차업</v>
      </c>
      <c r="L1296">
        <f>INDEX([1]표준산업분류!D$2:D$2172,MATCH($J1296,[1]표준산업분류!$B$2:$B$2172,0))</f>
        <v>35</v>
      </c>
      <c r="M1296" s="1" t="str">
        <f t="shared" si="143"/>
        <v>자동차 수리 및 세차업 (9521)</v>
      </c>
      <c r="N1296" t="s">
        <v>1698</v>
      </c>
      <c r="O1296" t="s">
        <v>2718</v>
      </c>
      <c r="P1296">
        <f>INDEX([1]표준산업분류!D$2:D$2172,MATCH($N1296,[1]표준산업분류!$B$2:$B$2172,0))</f>
        <v>8</v>
      </c>
      <c r="Q1296" s="1" t="str">
        <f t="shared" si="144"/>
        <v>자동차 전문 수리업 (95212)</v>
      </c>
    </row>
    <row r="1297" spans="1:17" x14ac:dyDescent="0.2">
      <c r="A1297" s="1" t="str">
        <f>INDEX(lv1_index!$B$2:$B$78,MATCH(Tree!$E1297,lv1_index!$C$2:$C$78,0))</f>
        <v>S: 협회 및 단체, 수리 및 기타 개인 서비스업(94~96)</v>
      </c>
      <c r="B1297" t="str">
        <f t="shared" si="145"/>
        <v>95</v>
      </c>
      <c r="C1297" t="str">
        <f>INDEX([1]표준산업분류!$C$2:$C$2172,MATCH(Tree!$B1297,[1]표준산업분류!$B$2:$B$2172,0))</f>
        <v>수리업</v>
      </c>
      <c r="D1297">
        <f>INDEX([1]표준산업분류!$D$2:$D$2172,MATCH(Tree!$B1297,[1]표준산업분류!$B$2:$B$2172,0))</f>
        <v>79</v>
      </c>
      <c r="E1297" s="1" t="str">
        <f t="shared" si="146"/>
        <v>수리업 (95)</v>
      </c>
      <c r="F1297" t="str">
        <f t="shared" si="147"/>
        <v>952</v>
      </c>
      <c r="G1297" t="str">
        <f>INDEX([1]표준산업분류!C$2:C$2172,MATCH($F1297,[1]표준산업분류!B$2:B$2172,0))</f>
        <v>자동차 및 모터사이클 수리업</v>
      </c>
      <c r="H1297">
        <f>INDEX([1]표준산업분류!D$2:D$2172,MATCH($F1297,[1]표준산업분류!$B$2:$B$2172,0))</f>
        <v>35</v>
      </c>
      <c r="I1297" s="1" t="str">
        <f t="shared" si="148"/>
        <v>자동차 및 모터사이클 수리업 (952)</v>
      </c>
      <c r="J1297" t="str">
        <f t="shared" si="149"/>
        <v>9521</v>
      </c>
      <c r="K1297" t="str">
        <f>INDEX([1]표준산업분류!C$2:C$2172,MATCH($J1297,[1]표준산업분류!B$2:B$2172,0))</f>
        <v>자동차 수리 및 세차업</v>
      </c>
      <c r="L1297">
        <f>INDEX([1]표준산업분류!D$2:D$2172,MATCH($J1297,[1]표준산업분류!$B$2:$B$2172,0))</f>
        <v>35</v>
      </c>
      <c r="M1297" s="1" t="str">
        <f t="shared" si="143"/>
        <v>자동차 수리 및 세차업 (9521)</v>
      </c>
      <c r="N1297" t="s">
        <v>1699</v>
      </c>
      <c r="O1297" t="s">
        <v>2719</v>
      </c>
      <c r="P1297">
        <f>INDEX([1]표준산업분류!D$2:D$2172,MATCH($N1297,[1]표준산업분류!$B$2:$B$2172,0))</f>
        <v>2</v>
      </c>
      <c r="Q1297" s="1" t="str">
        <f t="shared" si="144"/>
        <v>자동차 세차업 (95213)</v>
      </c>
    </row>
    <row r="1298" spans="1:17" x14ac:dyDescent="0.2">
      <c r="A1298" s="1" t="str">
        <f>INDEX(lv1_index!$B$2:$B$78,MATCH(Tree!$E1298,lv1_index!$C$2:$C$78,0))</f>
        <v>S: 협회 및 단체, 수리 및 기타 개인 서비스업(94~96)</v>
      </c>
      <c r="B1298" t="str">
        <f t="shared" si="145"/>
        <v>95</v>
      </c>
      <c r="C1298" t="str">
        <f>INDEX([1]표준산업분류!$C$2:$C$2172,MATCH(Tree!$B1298,[1]표준산업분류!$B$2:$B$2172,0))</f>
        <v>수리업</v>
      </c>
      <c r="D1298">
        <f>INDEX([1]표준산업분류!$D$2:$D$2172,MATCH(Tree!$B1298,[1]표준산업분류!$B$2:$B$2172,0))</f>
        <v>79</v>
      </c>
      <c r="E1298" s="1" t="str">
        <f t="shared" si="146"/>
        <v>수리업 (95)</v>
      </c>
      <c r="F1298" t="str">
        <f t="shared" si="147"/>
        <v>952</v>
      </c>
      <c r="G1298" t="str">
        <f>INDEX([1]표준산업분류!C$2:C$2172,MATCH($F1298,[1]표준산업분류!B$2:B$2172,0))</f>
        <v>자동차 및 모터사이클 수리업</v>
      </c>
      <c r="H1298">
        <f>INDEX([1]표준산업분류!D$2:D$2172,MATCH($F1298,[1]표준산업분류!$B$2:$B$2172,0))</f>
        <v>35</v>
      </c>
      <c r="I1298" s="1" t="str">
        <f t="shared" si="148"/>
        <v>자동차 및 모터사이클 수리업 (952)</v>
      </c>
      <c r="J1298" t="str">
        <f t="shared" si="149"/>
        <v>9522</v>
      </c>
      <c r="K1298" t="str">
        <f>INDEX([1]표준산업분류!C$2:C$2172,MATCH($J1298,[1]표준산업분류!B$2:B$2172,0))</f>
        <v>모터사이클 수리업</v>
      </c>
      <c r="L1298">
        <f>INDEX([1]표준산업분류!D$2:D$2172,MATCH($J1298,[1]표준산업분류!$B$2:$B$2172,0))</f>
        <v>0</v>
      </c>
      <c r="M1298" s="1" t="str">
        <f t="shared" si="143"/>
        <v>모터사이클 수리업 (9522)</v>
      </c>
      <c r="N1298" t="s">
        <v>1700</v>
      </c>
      <c r="O1298" t="s">
        <v>402</v>
      </c>
      <c r="P1298">
        <f>INDEX([1]표준산업분류!D$2:D$2172,MATCH($N1298,[1]표준산업분류!$B$2:$B$2172,0))</f>
        <v>0</v>
      </c>
      <c r="Q1298" s="1" t="str">
        <f t="shared" si="144"/>
        <v>모터사이클 수리업 (95220)</v>
      </c>
    </row>
    <row r="1299" spans="1:17" x14ac:dyDescent="0.2">
      <c r="A1299" s="1" t="str">
        <f>INDEX(lv1_index!$B$2:$B$78,MATCH(Tree!$E1299,lv1_index!$C$2:$C$78,0))</f>
        <v>S: 협회 및 단체, 수리 및 기타 개인 서비스업(94~96)</v>
      </c>
      <c r="B1299" t="str">
        <f t="shared" si="145"/>
        <v>95</v>
      </c>
      <c r="C1299" t="str">
        <f>INDEX([1]표준산업분류!$C$2:$C$2172,MATCH(Tree!$B1299,[1]표준산업분류!$B$2:$B$2172,0))</f>
        <v>수리업</v>
      </c>
      <c r="D1299">
        <f>INDEX([1]표준산업분류!$D$2:$D$2172,MATCH(Tree!$B1299,[1]표준산업분류!$B$2:$B$2172,0))</f>
        <v>79</v>
      </c>
      <c r="E1299" s="1" t="str">
        <f t="shared" si="146"/>
        <v>수리업 (95)</v>
      </c>
      <c r="F1299" t="str">
        <f t="shared" si="147"/>
        <v>953</v>
      </c>
      <c r="G1299" t="str">
        <f>INDEX([1]표준산업분류!C$2:C$2172,MATCH($F1299,[1]표준산업분류!B$2:B$2172,0))</f>
        <v>개인 및 가정용품 수리업</v>
      </c>
      <c r="H1299">
        <f>INDEX([1]표준산업분류!D$2:D$2172,MATCH($F1299,[1]표준산업분류!$B$2:$B$2172,0))</f>
        <v>5</v>
      </c>
      <c r="I1299" s="1" t="str">
        <f t="shared" si="148"/>
        <v>개인 및 가정용품 수리업 (953)</v>
      </c>
      <c r="J1299" t="str">
        <f t="shared" si="149"/>
        <v>9531</v>
      </c>
      <c r="K1299" t="str">
        <f>INDEX([1]표준산업분류!C$2:C$2172,MATCH($J1299,[1]표준산업분류!B$2:B$2172,0))</f>
        <v>가전제품 수리업</v>
      </c>
      <c r="L1299">
        <f>INDEX([1]표준산업분류!D$2:D$2172,MATCH($J1299,[1]표준산업분류!$B$2:$B$2172,0))</f>
        <v>3</v>
      </c>
      <c r="M1299" s="1" t="str">
        <f t="shared" si="143"/>
        <v>가전제품 수리업 (9531)</v>
      </c>
      <c r="N1299" t="s">
        <v>1701</v>
      </c>
      <c r="O1299" t="s">
        <v>403</v>
      </c>
      <c r="P1299">
        <f>INDEX([1]표준산업분류!D$2:D$2172,MATCH($N1299,[1]표준산업분류!$B$2:$B$2172,0))</f>
        <v>3</v>
      </c>
      <c r="Q1299" s="1" t="str">
        <f t="shared" si="144"/>
        <v>가전제품 수리업 (95310)</v>
      </c>
    </row>
    <row r="1300" spans="1:17" x14ac:dyDescent="0.2">
      <c r="A1300" s="1" t="str">
        <f>INDEX(lv1_index!$B$2:$B$78,MATCH(Tree!$E1300,lv1_index!$C$2:$C$78,0))</f>
        <v>S: 협회 및 단체, 수리 및 기타 개인 서비스업(94~96)</v>
      </c>
      <c r="B1300" t="str">
        <f t="shared" si="145"/>
        <v>95</v>
      </c>
      <c r="C1300" t="str">
        <f>INDEX([1]표준산업분류!$C$2:$C$2172,MATCH(Tree!$B1300,[1]표준산업분류!$B$2:$B$2172,0))</f>
        <v>수리업</v>
      </c>
      <c r="D1300">
        <f>INDEX([1]표준산업분류!$D$2:$D$2172,MATCH(Tree!$B1300,[1]표준산업분류!$B$2:$B$2172,0))</f>
        <v>79</v>
      </c>
      <c r="E1300" s="1" t="str">
        <f t="shared" si="146"/>
        <v>수리업 (95)</v>
      </c>
      <c r="F1300" t="str">
        <f t="shared" si="147"/>
        <v>953</v>
      </c>
      <c r="G1300" t="str">
        <f>INDEX([1]표준산업분류!C$2:C$2172,MATCH($F1300,[1]표준산업분류!B$2:B$2172,0))</f>
        <v>개인 및 가정용품 수리업</v>
      </c>
      <c r="H1300">
        <f>INDEX([1]표준산업분류!D$2:D$2172,MATCH($F1300,[1]표준산업분류!$B$2:$B$2172,0))</f>
        <v>5</v>
      </c>
      <c r="I1300" s="1" t="str">
        <f t="shared" si="148"/>
        <v>개인 및 가정용품 수리업 (953)</v>
      </c>
      <c r="J1300" t="str">
        <f t="shared" si="149"/>
        <v>9539</v>
      </c>
      <c r="K1300" t="str">
        <f>INDEX([1]표준산업분류!C$2:C$2172,MATCH($J1300,[1]표준산업분류!B$2:B$2172,0))</f>
        <v>기타 개인 및 가정용품 수리업</v>
      </c>
      <c r="L1300">
        <f>INDEX([1]표준산업분류!D$2:D$2172,MATCH($J1300,[1]표준산업분류!$B$2:$B$2172,0))</f>
        <v>2</v>
      </c>
      <c r="M1300" s="1" t="str">
        <f t="shared" si="143"/>
        <v>기타 개인 및 가정용품 수리업 (9539)</v>
      </c>
      <c r="N1300" t="s">
        <v>1702</v>
      </c>
      <c r="O1300" t="s">
        <v>2720</v>
      </c>
      <c r="P1300">
        <f>INDEX([1]표준산업분류!D$2:D$2172,MATCH($N1300,[1]표준산업분류!$B$2:$B$2172,0))</f>
        <v>0</v>
      </c>
      <c r="Q1300" s="1" t="str">
        <f t="shared" si="144"/>
        <v>신발, 의복 및 기타 가정용 직물제품 수리업 (95391)</v>
      </c>
    </row>
    <row r="1301" spans="1:17" x14ac:dyDescent="0.2">
      <c r="A1301" s="1" t="str">
        <f>INDEX(lv1_index!$B$2:$B$78,MATCH(Tree!$E1301,lv1_index!$C$2:$C$78,0))</f>
        <v>S: 협회 및 단체, 수리 및 기타 개인 서비스업(94~96)</v>
      </c>
      <c r="B1301" t="str">
        <f t="shared" si="145"/>
        <v>95</v>
      </c>
      <c r="C1301" t="str">
        <f>INDEX([1]표준산업분류!$C$2:$C$2172,MATCH(Tree!$B1301,[1]표준산업분류!$B$2:$B$2172,0))</f>
        <v>수리업</v>
      </c>
      <c r="D1301">
        <f>INDEX([1]표준산업분류!$D$2:$D$2172,MATCH(Tree!$B1301,[1]표준산업분류!$B$2:$B$2172,0))</f>
        <v>79</v>
      </c>
      <c r="E1301" s="1" t="str">
        <f t="shared" si="146"/>
        <v>수리업 (95)</v>
      </c>
      <c r="F1301" t="str">
        <f t="shared" si="147"/>
        <v>953</v>
      </c>
      <c r="G1301" t="str">
        <f>INDEX([1]표준산업분류!C$2:C$2172,MATCH($F1301,[1]표준산업분류!B$2:B$2172,0))</f>
        <v>개인 및 가정용품 수리업</v>
      </c>
      <c r="H1301">
        <f>INDEX([1]표준산업분류!D$2:D$2172,MATCH($F1301,[1]표준산업분류!$B$2:$B$2172,0))</f>
        <v>5</v>
      </c>
      <c r="I1301" s="1" t="str">
        <f t="shared" si="148"/>
        <v>개인 및 가정용품 수리업 (953)</v>
      </c>
      <c r="J1301" t="str">
        <f t="shared" si="149"/>
        <v>9539</v>
      </c>
      <c r="K1301" t="str">
        <f>INDEX([1]표준산업분류!C$2:C$2172,MATCH($J1301,[1]표준산업분류!B$2:B$2172,0))</f>
        <v>기타 개인 및 가정용품 수리업</v>
      </c>
      <c r="L1301">
        <f>INDEX([1]표준산업분류!D$2:D$2172,MATCH($J1301,[1]표준산업분류!$B$2:$B$2172,0))</f>
        <v>2</v>
      </c>
      <c r="M1301" s="1" t="str">
        <f t="shared" si="143"/>
        <v>기타 개인 및 가정용품 수리업 (9539)</v>
      </c>
      <c r="N1301" t="s">
        <v>1703</v>
      </c>
      <c r="O1301" t="s">
        <v>2721</v>
      </c>
      <c r="P1301">
        <f>INDEX([1]표준산업분류!D$2:D$2172,MATCH($N1301,[1]표준산업분류!$B$2:$B$2172,0))</f>
        <v>0</v>
      </c>
      <c r="Q1301" s="1" t="str">
        <f t="shared" si="144"/>
        <v>시계, 귀금속 및 악기 수리업 (95392)</v>
      </c>
    </row>
    <row r="1302" spans="1:17" x14ac:dyDescent="0.2">
      <c r="A1302" s="1" t="str">
        <f>INDEX(lv1_index!$B$2:$B$78,MATCH(Tree!$E1302,lv1_index!$C$2:$C$78,0))</f>
        <v>S: 협회 및 단체, 수리 및 기타 개인 서비스업(94~96)</v>
      </c>
      <c r="B1302" t="str">
        <f t="shared" si="145"/>
        <v>95</v>
      </c>
      <c r="C1302" t="str">
        <f>INDEX([1]표준산업분류!$C$2:$C$2172,MATCH(Tree!$B1302,[1]표준산업분류!$B$2:$B$2172,0))</f>
        <v>수리업</v>
      </c>
      <c r="D1302">
        <f>INDEX([1]표준산업분류!$D$2:$D$2172,MATCH(Tree!$B1302,[1]표준산업분류!$B$2:$B$2172,0))</f>
        <v>79</v>
      </c>
      <c r="E1302" s="1" t="str">
        <f t="shared" si="146"/>
        <v>수리업 (95)</v>
      </c>
      <c r="F1302" t="str">
        <f t="shared" si="147"/>
        <v>953</v>
      </c>
      <c r="G1302" t="str">
        <f>INDEX([1]표준산업분류!C$2:C$2172,MATCH($F1302,[1]표준산업분류!B$2:B$2172,0))</f>
        <v>개인 및 가정용품 수리업</v>
      </c>
      <c r="H1302">
        <f>INDEX([1]표준산업분류!D$2:D$2172,MATCH($F1302,[1]표준산업분류!$B$2:$B$2172,0))</f>
        <v>5</v>
      </c>
      <c r="I1302" s="1" t="str">
        <f t="shared" si="148"/>
        <v>개인 및 가정용품 수리업 (953)</v>
      </c>
      <c r="J1302" t="str">
        <f t="shared" si="149"/>
        <v>9539</v>
      </c>
      <c r="K1302" t="str">
        <f>INDEX([1]표준산업분류!C$2:C$2172,MATCH($J1302,[1]표준산업분류!B$2:B$2172,0))</f>
        <v>기타 개인 및 가정용품 수리업</v>
      </c>
      <c r="L1302">
        <f>INDEX([1]표준산업분류!D$2:D$2172,MATCH($J1302,[1]표준산업분류!$B$2:$B$2172,0))</f>
        <v>2</v>
      </c>
      <c r="M1302" s="1" t="str">
        <f t="shared" si="143"/>
        <v>기타 개인 및 가정용품 수리업 (9539)</v>
      </c>
      <c r="N1302" t="s">
        <v>1704</v>
      </c>
      <c r="O1302" t="s">
        <v>2722</v>
      </c>
      <c r="P1302">
        <f>INDEX([1]표준산업분류!D$2:D$2172,MATCH($N1302,[1]표준산업분류!$B$2:$B$2172,0))</f>
        <v>2</v>
      </c>
      <c r="Q1302" s="1" t="str">
        <f t="shared" si="144"/>
        <v>그외 기타 개인 및 가정용품 수리업 (95399)</v>
      </c>
    </row>
    <row r="1303" spans="1:17" x14ac:dyDescent="0.2">
      <c r="A1303" s="1" t="str">
        <f>INDEX(lv1_index!$B$2:$B$78,MATCH(Tree!$E1303,lv1_index!$C$2:$C$78,0))</f>
        <v>S: 협회 및 단체, 수리 및 기타 개인 서비스업(94~96)</v>
      </c>
      <c r="B1303" t="str">
        <f t="shared" si="145"/>
        <v>96</v>
      </c>
      <c r="C1303" t="str">
        <f>INDEX([1]표준산업분류!$C$2:$C$2172,MATCH(Tree!$B1303,[1]표준산업분류!$B$2:$B$2172,0))</f>
        <v>기타 개인 서비스업</v>
      </c>
      <c r="D1303">
        <f>INDEX([1]표준산업분류!$D$2:$D$2172,MATCH(Tree!$B1303,[1]표준산업분류!$B$2:$B$2172,0))</f>
        <v>138</v>
      </c>
      <c r="E1303" s="1" t="str">
        <f t="shared" si="146"/>
        <v>기타 개인 서비스업 (96)</v>
      </c>
      <c r="F1303" t="str">
        <f t="shared" si="147"/>
        <v>961</v>
      </c>
      <c r="G1303" t="str">
        <f>INDEX([1]표준산업분류!C$2:C$2172,MATCH($F1303,[1]표준산업분류!B$2:B$2172,0))</f>
        <v>미용, 욕탕 및 유사 서비스업</v>
      </c>
      <c r="H1303">
        <f>INDEX([1]표준산업분류!D$2:D$2172,MATCH($F1303,[1]표준산업분류!$B$2:$B$2172,0))</f>
        <v>20</v>
      </c>
      <c r="I1303" s="1" t="str">
        <f t="shared" si="148"/>
        <v>미용, 욕탕 및 유사 서비스업 (961)</v>
      </c>
      <c r="J1303" t="str">
        <f t="shared" si="149"/>
        <v>9611</v>
      </c>
      <c r="K1303" t="str">
        <f>INDEX([1]표준산업분류!C$2:C$2172,MATCH($J1303,[1]표준산업분류!B$2:B$2172,0))</f>
        <v>이용 및 미용업</v>
      </c>
      <c r="L1303">
        <f>INDEX([1]표준산업분류!D$2:D$2172,MATCH($J1303,[1]표준산업분류!$B$2:$B$2172,0))</f>
        <v>1</v>
      </c>
      <c r="M1303" s="1" t="str">
        <f t="shared" si="143"/>
        <v>이용 및 미용업 (9611)</v>
      </c>
      <c r="N1303" t="s">
        <v>1705</v>
      </c>
      <c r="O1303" t="s">
        <v>2723</v>
      </c>
      <c r="P1303">
        <f>INDEX([1]표준산업분류!D$2:D$2172,MATCH($N1303,[1]표준산업분류!$B$2:$B$2172,0))</f>
        <v>0</v>
      </c>
      <c r="Q1303" s="1" t="str">
        <f t="shared" si="144"/>
        <v>이용업 (96111)</v>
      </c>
    </row>
    <row r="1304" spans="1:17" x14ac:dyDescent="0.2">
      <c r="A1304" s="1" t="str">
        <f>INDEX(lv1_index!$B$2:$B$78,MATCH(Tree!$E1304,lv1_index!$C$2:$C$78,0))</f>
        <v>S: 협회 및 단체, 수리 및 기타 개인 서비스업(94~96)</v>
      </c>
      <c r="B1304" t="str">
        <f t="shared" si="145"/>
        <v>96</v>
      </c>
      <c r="C1304" t="str">
        <f>INDEX([1]표준산업분류!$C$2:$C$2172,MATCH(Tree!$B1304,[1]표준산업분류!$B$2:$B$2172,0))</f>
        <v>기타 개인 서비스업</v>
      </c>
      <c r="D1304">
        <f>INDEX([1]표준산업분류!$D$2:$D$2172,MATCH(Tree!$B1304,[1]표준산업분류!$B$2:$B$2172,0))</f>
        <v>138</v>
      </c>
      <c r="E1304" s="1" t="str">
        <f t="shared" si="146"/>
        <v>기타 개인 서비스업 (96)</v>
      </c>
      <c r="F1304" t="str">
        <f t="shared" si="147"/>
        <v>961</v>
      </c>
      <c r="G1304" t="str">
        <f>INDEX([1]표준산업분류!C$2:C$2172,MATCH($F1304,[1]표준산업분류!B$2:B$2172,0))</f>
        <v>미용, 욕탕 및 유사 서비스업</v>
      </c>
      <c r="H1304">
        <f>INDEX([1]표준산업분류!D$2:D$2172,MATCH($F1304,[1]표준산업분류!$B$2:$B$2172,0))</f>
        <v>20</v>
      </c>
      <c r="I1304" s="1" t="str">
        <f t="shared" si="148"/>
        <v>미용, 욕탕 및 유사 서비스업 (961)</v>
      </c>
      <c r="J1304" t="str">
        <f t="shared" si="149"/>
        <v>9611</v>
      </c>
      <c r="K1304" t="str">
        <f>INDEX([1]표준산업분류!C$2:C$2172,MATCH($J1304,[1]표준산업분류!B$2:B$2172,0))</f>
        <v>이용 및 미용업</v>
      </c>
      <c r="L1304">
        <f>INDEX([1]표준산업분류!D$2:D$2172,MATCH($J1304,[1]표준산업분류!$B$2:$B$2172,0))</f>
        <v>1</v>
      </c>
      <c r="M1304" s="1" t="str">
        <f t="shared" si="143"/>
        <v>이용 및 미용업 (9611)</v>
      </c>
      <c r="N1304" t="s">
        <v>1706</v>
      </c>
      <c r="O1304" t="s">
        <v>2724</v>
      </c>
      <c r="P1304">
        <f>INDEX([1]표준산업분류!D$2:D$2172,MATCH($N1304,[1]표준산업분류!$B$2:$B$2172,0))</f>
        <v>1</v>
      </c>
      <c r="Q1304" s="1" t="str">
        <f t="shared" si="144"/>
        <v>두발미용업 (96112)</v>
      </c>
    </row>
    <row r="1305" spans="1:17" x14ac:dyDescent="0.2">
      <c r="A1305" s="1" t="str">
        <f>INDEX(lv1_index!$B$2:$B$78,MATCH(Tree!$E1305,lv1_index!$C$2:$C$78,0))</f>
        <v>S: 협회 및 단체, 수리 및 기타 개인 서비스업(94~96)</v>
      </c>
      <c r="B1305" t="str">
        <f t="shared" si="145"/>
        <v>96</v>
      </c>
      <c r="C1305" t="str">
        <f>INDEX([1]표준산업분류!$C$2:$C$2172,MATCH(Tree!$B1305,[1]표준산업분류!$B$2:$B$2172,0))</f>
        <v>기타 개인 서비스업</v>
      </c>
      <c r="D1305">
        <f>INDEX([1]표준산업분류!$D$2:$D$2172,MATCH(Tree!$B1305,[1]표준산업분류!$B$2:$B$2172,0))</f>
        <v>138</v>
      </c>
      <c r="E1305" s="1" t="str">
        <f t="shared" si="146"/>
        <v>기타 개인 서비스업 (96)</v>
      </c>
      <c r="F1305" t="str">
        <f t="shared" si="147"/>
        <v>961</v>
      </c>
      <c r="G1305" t="str">
        <f>INDEX([1]표준산업분류!C$2:C$2172,MATCH($F1305,[1]표준산업분류!B$2:B$2172,0))</f>
        <v>미용, 욕탕 및 유사 서비스업</v>
      </c>
      <c r="H1305">
        <f>INDEX([1]표준산업분류!D$2:D$2172,MATCH($F1305,[1]표준산업분류!$B$2:$B$2172,0))</f>
        <v>20</v>
      </c>
      <c r="I1305" s="1" t="str">
        <f t="shared" si="148"/>
        <v>미용, 욕탕 및 유사 서비스업 (961)</v>
      </c>
      <c r="J1305" t="str">
        <f t="shared" si="149"/>
        <v>9611</v>
      </c>
      <c r="K1305" t="str">
        <f>INDEX([1]표준산업분류!C$2:C$2172,MATCH($J1305,[1]표준산업분류!B$2:B$2172,0))</f>
        <v>이용 및 미용업</v>
      </c>
      <c r="L1305">
        <f>INDEX([1]표준산업분류!D$2:D$2172,MATCH($J1305,[1]표준산업분류!$B$2:$B$2172,0))</f>
        <v>1</v>
      </c>
      <c r="M1305" s="1" t="str">
        <f t="shared" si="143"/>
        <v>이용 및 미용업 (9611)</v>
      </c>
      <c r="N1305" t="s">
        <v>1707</v>
      </c>
      <c r="O1305" t="s">
        <v>2725</v>
      </c>
      <c r="P1305">
        <f>INDEX([1]표준산업분류!D$2:D$2172,MATCH($N1305,[1]표준산업분류!$B$2:$B$2172,0))</f>
        <v>0</v>
      </c>
      <c r="Q1305" s="1" t="str">
        <f t="shared" si="144"/>
        <v>피부미용업 (96113)</v>
      </c>
    </row>
    <row r="1306" spans="1:17" x14ac:dyDescent="0.2">
      <c r="A1306" s="1" t="str">
        <f>INDEX(lv1_index!$B$2:$B$78,MATCH(Tree!$E1306,lv1_index!$C$2:$C$78,0))</f>
        <v>S: 협회 및 단체, 수리 및 기타 개인 서비스업(94~96)</v>
      </c>
      <c r="B1306" t="str">
        <f t="shared" si="145"/>
        <v>96</v>
      </c>
      <c r="C1306" t="str">
        <f>INDEX([1]표준산업분류!$C$2:$C$2172,MATCH(Tree!$B1306,[1]표준산업분류!$B$2:$B$2172,0))</f>
        <v>기타 개인 서비스업</v>
      </c>
      <c r="D1306">
        <f>INDEX([1]표준산업분류!$D$2:$D$2172,MATCH(Tree!$B1306,[1]표준산업분류!$B$2:$B$2172,0))</f>
        <v>138</v>
      </c>
      <c r="E1306" s="1" t="str">
        <f t="shared" si="146"/>
        <v>기타 개인 서비스업 (96)</v>
      </c>
      <c r="F1306" t="str">
        <f t="shared" si="147"/>
        <v>961</v>
      </c>
      <c r="G1306" t="str">
        <f>INDEX([1]표준산업분류!C$2:C$2172,MATCH($F1306,[1]표준산업분류!B$2:B$2172,0))</f>
        <v>미용, 욕탕 및 유사 서비스업</v>
      </c>
      <c r="H1306">
        <f>INDEX([1]표준산업분류!D$2:D$2172,MATCH($F1306,[1]표준산업분류!$B$2:$B$2172,0))</f>
        <v>20</v>
      </c>
      <c r="I1306" s="1" t="str">
        <f t="shared" si="148"/>
        <v>미용, 욕탕 및 유사 서비스업 (961)</v>
      </c>
      <c r="J1306" t="str">
        <f t="shared" si="149"/>
        <v>9611</v>
      </c>
      <c r="K1306" t="str">
        <f>INDEX([1]표준산업분류!C$2:C$2172,MATCH($J1306,[1]표준산업분류!B$2:B$2172,0))</f>
        <v>이용 및 미용업</v>
      </c>
      <c r="L1306">
        <f>INDEX([1]표준산업분류!D$2:D$2172,MATCH($J1306,[1]표준산업분류!$B$2:$B$2172,0))</f>
        <v>1</v>
      </c>
      <c r="M1306" s="1" t="str">
        <f t="shared" si="143"/>
        <v>이용 및 미용업 (9611)</v>
      </c>
      <c r="N1306" t="s">
        <v>1708</v>
      </c>
      <c r="O1306" t="s">
        <v>2726</v>
      </c>
      <c r="P1306">
        <f>INDEX([1]표준산업분류!D$2:D$2172,MATCH($N1306,[1]표준산업분류!$B$2:$B$2172,0))</f>
        <v>0</v>
      </c>
      <c r="Q1306" s="1" t="str">
        <f t="shared" si="144"/>
        <v>기타미용업 (96119)</v>
      </c>
    </row>
    <row r="1307" spans="1:17" x14ac:dyDescent="0.2">
      <c r="A1307" s="1" t="str">
        <f>INDEX(lv1_index!$B$2:$B$78,MATCH(Tree!$E1307,lv1_index!$C$2:$C$78,0))</f>
        <v>S: 협회 및 단체, 수리 및 기타 개인 서비스업(94~96)</v>
      </c>
      <c r="B1307" t="str">
        <f t="shared" si="145"/>
        <v>96</v>
      </c>
      <c r="C1307" t="str">
        <f>INDEX([1]표준산업분류!$C$2:$C$2172,MATCH(Tree!$B1307,[1]표준산업분류!$B$2:$B$2172,0))</f>
        <v>기타 개인 서비스업</v>
      </c>
      <c r="D1307">
        <f>INDEX([1]표준산업분류!$D$2:$D$2172,MATCH(Tree!$B1307,[1]표준산업분류!$B$2:$B$2172,0))</f>
        <v>138</v>
      </c>
      <c r="E1307" s="1" t="str">
        <f t="shared" si="146"/>
        <v>기타 개인 서비스업 (96)</v>
      </c>
      <c r="F1307" t="str">
        <f t="shared" si="147"/>
        <v>961</v>
      </c>
      <c r="G1307" t="str">
        <f>INDEX([1]표준산업분류!C$2:C$2172,MATCH($F1307,[1]표준산업분류!B$2:B$2172,0))</f>
        <v>미용, 욕탕 및 유사 서비스업</v>
      </c>
      <c r="H1307">
        <f>INDEX([1]표준산업분류!D$2:D$2172,MATCH($F1307,[1]표준산업분류!$B$2:$B$2172,0))</f>
        <v>20</v>
      </c>
      <c r="I1307" s="1" t="str">
        <f t="shared" si="148"/>
        <v>미용, 욕탕 및 유사 서비스업 (961)</v>
      </c>
      <c r="J1307" t="str">
        <f t="shared" si="149"/>
        <v>9612</v>
      </c>
      <c r="K1307" t="str">
        <f>INDEX([1]표준산업분류!C$2:C$2172,MATCH($J1307,[1]표준산업분류!B$2:B$2172,0))</f>
        <v>욕탕, 마사지 및 기타 미용관련 서비스업</v>
      </c>
      <c r="L1307">
        <f>INDEX([1]표준산업분류!D$2:D$2172,MATCH($J1307,[1]표준산업분류!$B$2:$B$2172,0))</f>
        <v>19</v>
      </c>
      <c r="M1307" s="1" t="str">
        <f t="shared" si="143"/>
        <v>욕탕, 마사지 및 기타 미용관련 서비스업 (9612)</v>
      </c>
      <c r="N1307" t="s">
        <v>1709</v>
      </c>
      <c r="O1307" t="s">
        <v>2727</v>
      </c>
      <c r="P1307">
        <f>INDEX([1]표준산업분류!D$2:D$2172,MATCH($N1307,[1]표준산업분류!$B$2:$B$2172,0))</f>
        <v>17</v>
      </c>
      <c r="Q1307" s="1" t="str">
        <f t="shared" si="144"/>
        <v>욕탕업 (96121)</v>
      </c>
    </row>
    <row r="1308" spans="1:17" x14ac:dyDescent="0.2">
      <c r="A1308" s="1" t="str">
        <f>INDEX(lv1_index!$B$2:$B$78,MATCH(Tree!$E1308,lv1_index!$C$2:$C$78,0))</f>
        <v>S: 협회 및 단체, 수리 및 기타 개인 서비스업(94~96)</v>
      </c>
      <c r="B1308" t="str">
        <f t="shared" si="145"/>
        <v>96</v>
      </c>
      <c r="C1308" t="str">
        <f>INDEX([1]표준산업분류!$C$2:$C$2172,MATCH(Tree!$B1308,[1]표준산업분류!$B$2:$B$2172,0))</f>
        <v>기타 개인 서비스업</v>
      </c>
      <c r="D1308">
        <f>INDEX([1]표준산업분류!$D$2:$D$2172,MATCH(Tree!$B1308,[1]표준산업분류!$B$2:$B$2172,0))</f>
        <v>138</v>
      </c>
      <c r="E1308" s="1" t="str">
        <f t="shared" si="146"/>
        <v>기타 개인 서비스업 (96)</v>
      </c>
      <c r="F1308" t="str">
        <f t="shared" si="147"/>
        <v>961</v>
      </c>
      <c r="G1308" t="str">
        <f>INDEX([1]표준산업분류!C$2:C$2172,MATCH($F1308,[1]표준산업분류!B$2:B$2172,0))</f>
        <v>미용, 욕탕 및 유사 서비스업</v>
      </c>
      <c r="H1308">
        <f>INDEX([1]표준산업분류!D$2:D$2172,MATCH($F1308,[1]표준산업분류!$B$2:$B$2172,0))</f>
        <v>20</v>
      </c>
      <c r="I1308" s="1" t="str">
        <f t="shared" si="148"/>
        <v>미용, 욕탕 및 유사 서비스업 (961)</v>
      </c>
      <c r="J1308" t="str">
        <f t="shared" si="149"/>
        <v>9612</v>
      </c>
      <c r="K1308" t="str">
        <f>INDEX([1]표준산업분류!C$2:C$2172,MATCH($J1308,[1]표준산업분류!B$2:B$2172,0))</f>
        <v>욕탕, 마사지 및 기타 미용관련 서비스업</v>
      </c>
      <c r="L1308">
        <f>INDEX([1]표준산업분류!D$2:D$2172,MATCH($J1308,[1]표준산업분류!$B$2:$B$2172,0))</f>
        <v>19</v>
      </c>
      <c r="M1308" s="1" t="str">
        <f t="shared" si="143"/>
        <v>욕탕, 마사지 및 기타 미용관련 서비스업 (9612)</v>
      </c>
      <c r="N1308" t="s">
        <v>1710</v>
      </c>
      <c r="O1308" t="s">
        <v>2728</v>
      </c>
      <c r="P1308">
        <f>INDEX([1]표준산업분류!D$2:D$2172,MATCH($N1308,[1]표준산업분류!$B$2:$B$2172,0))</f>
        <v>0</v>
      </c>
      <c r="Q1308" s="1" t="str">
        <f t="shared" si="144"/>
        <v>마사지업 (96122)</v>
      </c>
    </row>
    <row r="1309" spans="1:17" x14ac:dyDescent="0.2">
      <c r="A1309" s="1" t="str">
        <f>INDEX(lv1_index!$B$2:$B$78,MATCH(Tree!$E1309,lv1_index!$C$2:$C$78,0))</f>
        <v>S: 협회 및 단체, 수리 및 기타 개인 서비스업(94~96)</v>
      </c>
      <c r="B1309" t="str">
        <f t="shared" si="145"/>
        <v>96</v>
      </c>
      <c r="C1309" t="str">
        <f>INDEX([1]표준산업분류!$C$2:$C$2172,MATCH(Tree!$B1309,[1]표준산업분류!$B$2:$B$2172,0))</f>
        <v>기타 개인 서비스업</v>
      </c>
      <c r="D1309">
        <f>INDEX([1]표준산업분류!$D$2:$D$2172,MATCH(Tree!$B1309,[1]표준산업분류!$B$2:$B$2172,0))</f>
        <v>138</v>
      </c>
      <c r="E1309" s="1" t="str">
        <f t="shared" si="146"/>
        <v>기타 개인 서비스업 (96)</v>
      </c>
      <c r="F1309" t="str">
        <f t="shared" si="147"/>
        <v>961</v>
      </c>
      <c r="G1309" t="str">
        <f>INDEX([1]표준산업분류!C$2:C$2172,MATCH($F1309,[1]표준산업분류!B$2:B$2172,0))</f>
        <v>미용, 욕탕 및 유사 서비스업</v>
      </c>
      <c r="H1309">
        <f>INDEX([1]표준산업분류!D$2:D$2172,MATCH($F1309,[1]표준산업분류!$B$2:$B$2172,0))</f>
        <v>20</v>
      </c>
      <c r="I1309" s="1" t="str">
        <f t="shared" si="148"/>
        <v>미용, 욕탕 및 유사 서비스업 (961)</v>
      </c>
      <c r="J1309" t="str">
        <f t="shared" si="149"/>
        <v>9612</v>
      </c>
      <c r="K1309" t="str">
        <f>INDEX([1]표준산업분류!C$2:C$2172,MATCH($J1309,[1]표준산업분류!B$2:B$2172,0))</f>
        <v>욕탕, 마사지 및 기타 미용관련 서비스업</v>
      </c>
      <c r="L1309">
        <f>INDEX([1]표준산업분류!D$2:D$2172,MATCH($J1309,[1]표준산업분류!$B$2:$B$2172,0))</f>
        <v>19</v>
      </c>
      <c r="M1309" s="1" t="str">
        <f t="shared" si="143"/>
        <v>욕탕, 마사지 및 기타 미용관련 서비스업 (9612)</v>
      </c>
      <c r="N1309" t="s">
        <v>1711</v>
      </c>
      <c r="O1309" t="s">
        <v>2729</v>
      </c>
      <c r="P1309">
        <f>INDEX([1]표준산업분류!D$2:D$2172,MATCH($N1309,[1]표준산업분류!$B$2:$B$2172,0))</f>
        <v>2</v>
      </c>
      <c r="Q1309" s="1" t="str">
        <f t="shared" si="144"/>
        <v>기타 미용관련 서비스업 (96129)</v>
      </c>
    </row>
    <row r="1310" spans="1:17" x14ac:dyDescent="0.2">
      <c r="A1310" s="1" t="str">
        <f>INDEX(lv1_index!$B$2:$B$78,MATCH(Tree!$E1310,lv1_index!$C$2:$C$78,0))</f>
        <v>S: 협회 및 단체, 수리 및 기타 개인 서비스업(94~96)</v>
      </c>
      <c r="B1310" t="str">
        <f t="shared" si="145"/>
        <v>96</v>
      </c>
      <c r="C1310" t="str">
        <f>INDEX([1]표준산업분류!$C$2:$C$2172,MATCH(Tree!$B1310,[1]표준산업분류!$B$2:$B$2172,0))</f>
        <v>기타 개인 서비스업</v>
      </c>
      <c r="D1310">
        <f>INDEX([1]표준산업분류!$D$2:$D$2172,MATCH(Tree!$B1310,[1]표준산업분류!$B$2:$B$2172,0))</f>
        <v>138</v>
      </c>
      <c r="E1310" s="1" t="str">
        <f t="shared" si="146"/>
        <v>기타 개인 서비스업 (96)</v>
      </c>
      <c r="F1310" t="str">
        <f t="shared" si="147"/>
        <v>969</v>
      </c>
      <c r="G1310" t="str">
        <f>INDEX([1]표준산업분류!C$2:C$2172,MATCH($F1310,[1]표준산업분류!B$2:B$2172,0))</f>
        <v>그외 기타 개인 서비스업</v>
      </c>
      <c r="H1310">
        <f>INDEX([1]표준산업분류!D$2:D$2172,MATCH($F1310,[1]표준산업분류!$B$2:$B$2172,0))</f>
        <v>118</v>
      </c>
      <c r="I1310" s="1" t="str">
        <f t="shared" si="148"/>
        <v>그외 기타 개인 서비스업 (969)</v>
      </c>
      <c r="J1310" t="str">
        <f t="shared" si="149"/>
        <v>9691</v>
      </c>
      <c r="K1310" t="str">
        <f>INDEX([1]표준산업분류!C$2:C$2172,MATCH($J1310,[1]표준산업분류!B$2:B$2172,0))</f>
        <v>세탁업</v>
      </c>
      <c r="L1310">
        <f>INDEX([1]표준산업분류!D$2:D$2172,MATCH($J1310,[1]표준산업분류!$B$2:$B$2172,0))</f>
        <v>4</v>
      </c>
      <c r="M1310" s="1" t="str">
        <f t="shared" si="143"/>
        <v>세탁업 (9691)</v>
      </c>
      <c r="N1310" t="s">
        <v>1712</v>
      </c>
      <c r="O1310" t="s">
        <v>2730</v>
      </c>
      <c r="P1310">
        <f>INDEX([1]표준산업분류!D$2:D$2172,MATCH($N1310,[1]표준산업분류!$B$2:$B$2172,0))</f>
        <v>2</v>
      </c>
      <c r="Q1310" s="1" t="str">
        <f t="shared" si="144"/>
        <v>산업용 세탁업 (96911)</v>
      </c>
    </row>
    <row r="1311" spans="1:17" x14ac:dyDescent="0.2">
      <c r="A1311" s="1" t="str">
        <f>INDEX(lv1_index!$B$2:$B$78,MATCH(Tree!$E1311,lv1_index!$C$2:$C$78,0))</f>
        <v>S: 협회 및 단체, 수리 및 기타 개인 서비스업(94~96)</v>
      </c>
      <c r="B1311" t="str">
        <f t="shared" si="145"/>
        <v>96</v>
      </c>
      <c r="C1311" t="str">
        <f>INDEX([1]표준산업분류!$C$2:$C$2172,MATCH(Tree!$B1311,[1]표준산업분류!$B$2:$B$2172,0))</f>
        <v>기타 개인 서비스업</v>
      </c>
      <c r="D1311">
        <f>INDEX([1]표준산업분류!$D$2:$D$2172,MATCH(Tree!$B1311,[1]표준산업분류!$B$2:$B$2172,0))</f>
        <v>138</v>
      </c>
      <c r="E1311" s="1" t="str">
        <f t="shared" si="146"/>
        <v>기타 개인 서비스업 (96)</v>
      </c>
      <c r="F1311" t="str">
        <f t="shared" si="147"/>
        <v>969</v>
      </c>
      <c r="G1311" t="str">
        <f>INDEX([1]표준산업분류!C$2:C$2172,MATCH($F1311,[1]표준산업분류!B$2:B$2172,0))</f>
        <v>그외 기타 개인 서비스업</v>
      </c>
      <c r="H1311">
        <f>INDEX([1]표준산업분류!D$2:D$2172,MATCH($F1311,[1]표준산업분류!$B$2:$B$2172,0))</f>
        <v>118</v>
      </c>
      <c r="I1311" s="1" t="str">
        <f t="shared" si="148"/>
        <v>그외 기타 개인 서비스업 (969)</v>
      </c>
      <c r="J1311" t="str">
        <f t="shared" si="149"/>
        <v>9691</v>
      </c>
      <c r="K1311" t="str">
        <f>INDEX([1]표준산업분류!C$2:C$2172,MATCH($J1311,[1]표준산업분류!B$2:B$2172,0))</f>
        <v>세탁업</v>
      </c>
      <c r="L1311">
        <f>INDEX([1]표준산업분류!D$2:D$2172,MATCH($J1311,[1]표준산업분류!$B$2:$B$2172,0))</f>
        <v>4</v>
      </c>
      <c r="M1311" s="1" t="str">
        <f t="shared" si="143"/>
        <v>세탁업 (9691)</v>
      </c>
      <c r="N1311" t="s">
        <v>1713</v>
      </c>
      <c r="O1311" t="s">
        <v>2731</v>
      </c>
      <c r="P1311">
        <f>INDEX([1]표준산업분류!D$2:D$2172,MATCH($N1311,[1]표준산업분류!$B$2:$B$2172,0))</f>
        <v>2</v>
      </c>
      <c r="Q1311" s="1" t="str">
        <f t="shared" si="144"/>
        <v>가정용 세탁업 (96912)</v>
      </c>
    </row>
    <row r="1312" spans="1:17" x14ac:dyDescent="0.2">
      <c r="A1312" s="1" t="str">
        <f>INDEX(lv1_index!$B$2:$B$78,MATCH(Tree!$E1312,lv1_index!$C$2:$C$78,0))</f>
        <v>S: 협회 및 단체, 수리 및 기타 개인 서비스업(94~96)</v>
      </c>
      <c r="B1312" t="str">
        <f t="shared" si="145"/>
        <v>96</v>
      </c>
      <c r="C1312" t="str">
        <f>INDEX([1]표준산업분류!$C$2:$C$2172,MATCH(Tree!$B1312,[1]표준산업분류!$B$2:$B$2172,0))</f>
        <v>기타 개인 서비스업</v>
      </c>
      <c r="D1312">
        <f>INDEX([1]표준산업분류!$D$2:$D$2172,MATCH(Tree!$B1312,[1]표준산업분류!$B$2:$B$2172,0))</f>
        <v>138</v>
      </c>
      <c r="E1312" s="1" t="str">
        <f t="shared" si="146"/>
        <v>기타 개인 서비스업 (96)</v>
      </c>
      <c r="F1312" t="str">
        <f t="shared" si="147"/>
        <v>969</v>
      </c>
      <c r="G1312" t="str">
        <f>INDEX([1]표준산업분류!C$2:C$2172,MATCH($F1312,[1]표준산업분류!B$2:B$2172,0))</f>
        <v>그외 기타 개인 서비스업</v>
      </c>
      <c r="H1312">
        <f>INDEX([1]표준산업분류!D$2:D$2172,MATCH($F1312,[1]표준산업분류!$B$2:$B$2172,0))</f>
        <v>118</v>
      </c>
      <c r="I1312" s="1" t="str">
        <f t="shared" si="148"/>
        <v>그외 기타 개인 서비스업 (969)</v>
      </c>
      <c r="J1312" t="str">
        <f t="shared" si="149"/>
        <v>9691</v>
      </c>
      <c r="K1312" t="str">
        <f>INDEX([1]표준산업분류!C$2:C$2172,MATCH($J1312,[1]표준산업분류!B$2:B$2172,0))</f>
        <v>세탁업</v>
      </c>
      <c r="L1312">
        <f>INDEX([1]표준산업분류!D$2:D$2172,MATCH($J1312,[1]표준산업분류!$B$2:$B$2172,0))</f>
        <v>4</v>
      </c>
      <c r="M1312" s="1" t="str">
        <f t="shared" si="143"/>
        <v>세탁업 (9691)</v>
      </c>
      <c r="N1312" t="s">
        <v>1714</v>
      </c>
      <c r="O1312" t="s">
        <v>2732</v>
      </c>
      <c r="P1312">
        <f>INDEX([1]표준산업분류!D$2:D$2172,MATCH($N1312,[1]표준산업분류!$B$2:$B$2172,0))</f>
        <v>0</v>
      </c>
      <c r="Q1312" s="1" t="str">
        <f t="shared" si="144"/>
        <v>세탁물 공급업 (96913)</v>
      </c>
    </row>
    <row r="1313" spans="1:17" x14ac:dyDescent="0.2">
      <c r="A1313" s="1" t="str">
        <f>INDEX(lv1_index!$B$2:$B$78,MATCH(Tree!$E1313,lv1_index!$C$2:$C$78,0))</f>
        <v>S: 협회 및 단체, 수리 및 기타 개인 서비스업(94~96)</v>
      </c>
      <c r="B1313" t="str">
        <f t="shared" si="145"/>
        <v>96</v>
      </c>
      <c r="C1313" t="str">
        <f>INDEX([1]표준산업분류!$C$2:$C$2172,MATCH(Tree!$B1313,[1]표준산업분류!$B$2:$B$2172,0))</f>
        <v>기타 개인 서비스업</v>
      </c>
      <c r="D1313">
        <f>INDEX([1]표준산업분류!$D$2:$D$2172,MATCH(Tree!$B1313,[1]표준산업분류!$B$2:$B$2172,0))</f>
        <v>138</v>
      </c>
      <c r="E1313" s="1" t="str">
        <f t="shared" si="146"/>
        <v>기타 개인 서비스업 (96)</v>
      </c>
      <c r="F1313" t="str">
        <f t="shared" si="147"/>
        <v>969</v>
      </c>
      <c r="G1313" t="str">
        <f>INDEX([1]표준산업분류!C$2:C$2172,MATCH($F1313,[1]표준산업분류!B$2:B$2172,0))</f>
        <v>그외 기타 개인 서비스업</v>
      </c>
      <c r="H1313">
        <f>INDEX([1]표준산업분류!D$2:D$2172,MATCH($F1313,[1]표준산업분류!$B$2:$B$2172,0))</f>
        <v>118</v>
      </c>
      <c r="I1313" s="1" t="str">
        <f t="shared" si="148"/>
        <v>그외 기타 개인 서비스업 (969)</v>
      </c>
      <c r="J1313" t="str">
        <f t="shared" si="149"/>
        <v>9692</v>
      </c>
      <c r="K1313" t="str">
        <f>INDEX([1]표준산업분류!C$2:C$2172,MATCH($J1313,[1]표준산업분류!B$2:B$2172,0))</f>
        <v>장례식장 및 관련 서비스업</v>
      </c>
      <c r="L1313">
        <f>INDEX([1]표준산업분류!D$2:D$2172,MATCH($J1313,[1]표준산업분류!$B$2:$B$2172,0))</f>
        <v>57</v>
      </c>
      <c r="M1313" s="1" t="str">
        <f t="shared" si="143"/>
        <v>장례식장 및 관련 서비스업 (9692)</v>
      </c>
      <c r="N1313" t="s">
        <v>1715</v>
      </c>
      <c r="O1313" t="s">
        <v>2733</v>
      </c>
      <c r="P1313">
        <f>INDEX([1]표준산업분류!D$2:D$2172,MATCH($N1313,[1]표준산업분류!$B$2:$B$2172,0))</f>
        <v>55</v>
      </c>
      <c r="Q1313" s="1" t="str">
        <f t="shared" si="144"/>
        <v>장례식장 및 장의관련 서비스업 (96921)</v>
      </c>
    </row>
    <row r="1314" spans="1:17" x14ac:dyDescent="0.2">
      <c r="A1314" s="1" t="str">
        <f>INDEX(lv1_index!$B$2:$B$78,MATCH(Tree!$E1314,lv1_index!$C$2:$C$78,0))</f>
        <v>S: 협회 및 단체, 수리 및 기타 개인 서비스업(94~96)</v>
      </c>
      <c r="B1314" t="str">
        <f t="shared" si="145"/>
        <v>96</v>
      </c>
      <c r="C1314" t="str">
        <f>INDEX([1]표준산업분류!$C$2:$C$2172,MATCH(Tree!$B1314,[1]표준산업분류!$B$2:$B$2172,0))</f>
        <v>기타 개인 서비스업</v>
      </c>
      <c r="D1314">
        <f>INDEX([1]표준산업분류!$D$2:$D$2172,MATCH(Tree!$B1314,[1]표준산업분류!$B$2:$B$2172,0))</f>
        <v>138</v>
      </c>
      <c r="E1314" s="1" t="str">
        <f t="shared" si="146"/>
        <v>기타 개인 서비스업 (96)</v>
      </c>
      <c r="F1314" t="str">
        <f t="shared" si="147"/>
        <v>969</v>
      </c>
      <c r="G1314" t="str">
        <f>INDEX([1]표준산업분류!C$2:C$2172,MATCH($F1314,[1]표준산업분류!B$2:B$2172,0))</f>
        <v>그외 기타 개인 서비스업</v>
      </c>
      <c r="H1314">
        <f>INDEX([1]표준산업분류!D$2:D$2172,MATCH($F1314,[1]표준산업분류!$B$2:$B$2172,0))</f>
        <v>118</v>
      </c>
      <c r="I1314" s="1" t="str">
        <f t="shared" si="148"/>
        <v>그외 기타 개인 서비스업 (969)</v>
      </c>
      <c r="J1314" t="str">
        <f t="shared" si="149"/>
        <v>9692</v>
      </c>
      <c r="K1314" t="str">
        <f>INDEX([1]표준산업분류!C$2:C$2172,MATCH($J1314,[1]표준산업분류!B$2:B$2172,0))</f>
        <v>장례식장 및 관련 서비스업</v>
      </c>
      <c r="L1314">
        <f>INDEX([1]표준산업분류!D$2:D$2172,MATCH($J1314,[1]표준산업분류!$B$2:$B$2172,0))</f>
        <v>57</v>
      </c>
      <c r="M1314" s="1" t="str">
        <f t="shared" si="143"/>
        <v>장례식장 및 관련 서비스업 (9692)</v>
      </c>
      <c r="N1314" t="s">
        <v>1716</v>
      </c>
      <c r="O1314" t="s">
        <v>2734</v>
      </c>
      <c r="P1314">
        <f>INDEX([1]표준산업분류!D$2:D$2172,MATCH($N1314,[1]표준산업분류!$B$2:$B$2172,0))</f>
        <v>2</v>
      </c>
      <c r="Q1314" s="1" t="str">
        <f t="shared" si="144"/>
        <v>화장, 묘지분양 및 관리업 (96922)</v>
      </c>
    </row>
    <row r="1315" spans="1:17" x14ac:dyDescent="0.2">
      <c r="A1315" s="1" t="str">
        <f>INDEX(lv1_index!$B$2:$B$78,MATCH(Tree!$E1315,lv1_index!$C$2:$C$78,0))</f>
        <v>S: 협회 및 단체, 수리 및 기타 개인 서비스업(94~96)</v>
      </c>
      <c r="B1315" t="str">
        <f t="shared" si="145"/>
        <v>96</v>
      </c>
      <c r="C1315" t="str">
        <f>INDEX([1]표준산업분류!$C$2:$C$2172,MATCH(Tree!$B1315,[1]표준산업분류!$B$2:$B$2172,0))</f>
        <v>기타 개인 서비스업</v>
      </c>
      <c r="D1315">
        <f>INDEX([1]표준산업분류!$D$2:$D$2172,MATCH(Tree!$B1315,[1]표준산업분류!$B$2:$B$2172,0))</f>
        <v>138</v>
      </c>
      <c r="E1315" s="1" t="str">
        <f t="shared" si="146"/>
        <v>기타 개인 서비스업 (96)</v>
      </c>
      <c r="F1315" t="str">
        <f t="shared" si="147"/>
        <v>969</v>
      </c>
      <c r="G1315" t="str">
        <f>INDEX([1]표준산업분류!C$2:C$2172,MATCH($F1315,[1]표준산업분류!B$2:B$2172,0))</f>
        <v>그외 기타 개인 서비스업</v>
      </c>
      <c r="H1315">
        <f>INDEX([1]표준산업분류!D$2:D$2172,MATCH($F1315,[1]표준산업분류!$B$2:$B$2172,0))</f>
        <v>118</v>
      </c>
      <c r="I1315" s="1" t="str">
        <f t="shared" si="148"/>
        <v>그외 기타 개인 서비스업 (969)</v>
      </c>
      <c r="J1315" t="str">
        <f t="shared" si="149"/>
        <v>9699</v>
      </c>
      <c r="K1315" t="str">
        <f>INDEX([1]표준산업분류!C$2:C$2172,MATCH($J1315,[1]표준산업분류!B$2:B$2172,0))</f>
        <v>그외 기타 분류안된 개인 서비스업</v>
      </c>
      <c r="L1315">
        <f>INDEX([1]표준산업분류!D$2:D$2172,MATCH($J1315,[1]표준산업분류!$B$2:$B$2172,0))</f>
        <v>57</v>
      </c>
      <c r="M1315" s="1" t="str">
        <f t="shared" si="143"/>
        <v>그외 기타 분류안된 개인 서비스업 (9699)</v>
      </c>
      <c r="N1315" t="s">
        <v>1717</v>
      </c>
      <c r="O1315" t="s">
        <v>2735</v>
      </c>
      <c r="P1315">
        <f>INDEX([1]표준산업분류!D$2:D$2172,MATCH($N1315,[1]표준산업분류!$B$2:$B$2172,0))</f>
        <v>45</v>
      </c>
      <c r="Q1315" s="1" t="str">
        <f t="shared" si="144"/>
        <v>예식장업 (96991)</v>
      </c>
    </row>
    <row r="1316" spans="1:17" x14ac:dyDescent="0.2">
      <c r="A1316" s="1" t="str">
        <f>INDEX(lv1_index!$B$2:$B$78,MATCH(Tree!$E1316,lv1_index!$C$2:$C$78,0))</f>
        <v>S: 협회 및 단체, 수리 및 기타 개인 서비스업(94~96)</v>
      </c>
      <c r="B1316" t="str">
        <f t="shared" si="145"/>
        <v>96</v>
      </c>
      <c r="C1316" t="str">
        <f>INDEX([1]표준산업분류!$C$2:$C$2172,MATCH(Tree!$B1316,[1]표준산업분류!$B$2:$B$2172,0))</f>
        <v>기타 개인 서비스업</v>
      </c>
      <c r="D1316">
        <f>INDEX([1]표준산업분류!$D$2:$D$2172,MATCH(Tree!$B1316,[1]표준산업분류!$B$2:$B$2172,0))</f>
        <v>138</v>
      </c>
      <c r="E1316" s="1" t="str">
        <f t="shared" si="146"/>
        <v>기타 개인 서비스업 (96)</v>
      </c>
      <c r="F1316" t="str">
        <f t="shared" si="147"/>
        <v>969</v>
      </c>
      <c r="G1316" t="str">
        <f>INDEX([1]표준산업분류!C$2:C$2172,MATCH($F1316,[1]표준산업분류!B$2:B$2172,0))</f>
        <v>그외 기타 개인 서비스업</v>
      </c>
      <c r="H1316">
        <f>INDEX([1]표준산업분류!D$2:D$2172,MATCH($F1316,[1]표준산업분류!$B$2:$B$2172,0))</f>
        <v>118</v>
      </c>
      <c r="I1316" s="1" t="str">
        <f t="shared" si="148"/>
        <v>그외 기타 개인 서비스업 (969)</v>
      </c>
      <c r="J1316" t="str">
        <f t="shared" si="149"/>
        <v>9699</v>
      </c>
      <c r="K1316" t="str">
        <f>INDEX([1]표준산업분류!C$2:C$2172,MATCH($J1316,[1]표준산업분류!B$2:B$2172,0))</f>
        <v>그외 기타 분류안된 개인 서비스업</v>
      </c>
      <c r="L1316">
        <f>INDEX([1]표준산업분류!D$2:D$2172,MATCH($J1316,[1]표준산업분류!$B$2:$B$2172,0))</f>
        <v>57</v>
      </c>
      <c r="M1316" s="1" t="str">
        <f t="shared" si="143"/>
        <v>그외 기타 분류안된 개인 서비스업 (9699)</v>
      </c>
      <c r="N1316" t="s">
        <v>1718</v>
      </c>
      <c r="O1316" t="s">
        <v>2736</v>
      </c>
      <c r="P1316">
        <f>INDEX([1]표준산업분류!D$2:D$2172,MATCH($N1316,[1]표준산업분류!$B$2:$B$2172,0))</f>
        <v>0</v>
      </c>
      <c r="Q1316" s="1" t="str">
        <f t="shared" si="144"/>
        <v>점술 및 유사 서비스업 (96992)</v>
      </c>
    </row>
    <row r="1317" spans="1:17" x14ac:dyDescent="0.2">
      <c r="A1317" s="1" t="str">
        <f>INDEX(lv1_index!$B$2:$B$78,MATCH(Tree!$E1317,lv1_index!$C$2:$C$78,0))</f>
        <v>S: 협회 및 단체, 수리 및 기타 개인 서비스업(94~96)</v>
      </c>
      <c r="B1317" t="str">
        <f t="shared" si="145"/>
        <v>96</v>
      </c>
      <c r="C1317" t="str">
        <f>INDEX([1]표준산업분류!$C$2:$C$2172,MATCH(Tree!$B1317,[1]표준산업분류!$B$2:$B$2172,0))</f>
        <v>기타 개인 서비스업</v>
      </c>
      <c r="D1317">
        <f>INDEX([1]표준산업분류!$D$2:$D$2172,MATCH(Tree!$B1317,[1]표준산업분류!$B$2:$B$2172,0))</f>
        <v>138</v>
      </c>
      <c r="E1317" s="1" t="str">
        <f t="shared" si="146"/>
        <v>기타 개인 서비스업 (96)</v>
      </c>
      <c r="F1317" t="str">
        <f t="shared" si="147"/>
        <v>969</v>
      </c>
      <c r="G1317" t="str">
        <f>INDEX([1]표준산업분류!C$2:C$2172,MATCH($F1317,[1]표준산업분류!B$2:B$2172,0))</f>
        <v>그외 기타 개인 서비스업</v>
      </c>
      <c r="H1317">
        <f>INDEX([1]표준산업분류!D$2:D$2172,MATCH($F1317,[1]표준산업분류!$B$2:$B$2172,0))</f>
        <v>118</v>
      </c>
      <c r="I1317" s="1" t="str">
        <f t="shared" si="148"/>
        <v>그외 기타 개인 서비스업 (969)</v>
      </c>
      <c r="J1317" t="str">
        <f t="shared" si="149"/>
        <v>9699</v>
      </c>
      <c r="K1317" t="str">
        <f>INDEX([1]표준산업분류!C$2:C$2172,MATCH($J1317,[1]표준산업분류!B$2:B$2172,0))</f>
        <v>그외 기타 분류안된 개인 서비스업</v>
      </c>
      <c r="L1317">
        <f>INDEX([1]표준산업분류!D$2:D$2172,MATCH($J1317,[1]표준산업분류!$B$2:$B$2172,0))</f>
        <v>57</v>
      </c>
      <c r="M1317" s="1" t="str">
        <f t="shared" si="143"/>
        <v>그외 기타 분류안된 개인 서비스업 (9699)</v>
      </c>
      <c r="N1317" t="s">
        <v>1719</v>
      </c>
      <c r="O1317" t="s">
        <v>2737</v>
      </c>
      <c r="P1317">
        <f>INDEX([1]표준산업분류!D$2:D$2172,MATCH($N1317,[1]표준산업분류!$B$2:$B$2172,0))</f>
        <v>2</v>
      </c>
      <c r="Q1317" s="1" t="str">
        <f t="shared" si="144"/>
        <v>개인 간병인 및 유사 서비스업 (96993)</v>
      </c>
    </row>
    <row r="1318" spans="1:17" x14ac:dyDescent="0.2">
      <c r="A1318" s="1" t="str">
        <f>INDEX(lv1_index!$B$2:$B$78,MATCH(Tree!$E1318,lv1_index!$C$2:$C$78,0))</f>
        <v>S: 협회 및 단체, 수리 및 기타 개인 서비스업(94~96)</v>
      </c>
      <c r="B1318" t="str">
        <f t="shared" si="145"/>
        <v>96</v>
      </c>
      <c r="C1318" t="str">
        <f>INDEX([1]표준산업분류!$C$2:$C$2172,MATCH(Tree!$B1318,[1]표준산업분류!$B$2:$B$2172,0))</f>
        <v>기타 개인 서비스업</v>
      </c>
      <c r="D1318">
        <f>INDEX([1]표준산업분류!$D$2:$D$2172,MATCH(Tree!$B1318,[1]표준산업분류!$B$2:$B$2172,0))</f>
        <v>138</v>
      </c>
      <c r="E1318" s="1" t="str">
        <f t="shared" si="146"/>
        <v>기타 개인 서비스업 (96)</v>
      </c>
      <c r="F1318" t="str">
        <f t="shared" si="147"/>
        <v>969</v>
      </c>
      <c r="G1318" t="str">
        <f>INDEX([1]표준산업분류!C$2:C$2172,MATCH($F1318,[1]표준산업분류!B$2:B$2172,0))</f>
        <v>그외 기타 개인 서비스업</v>
      </c>
      <c r="H1318">
        <f>INDEX([1]표준산업분류!D$2:D$2172,MATCH($F1318,[1]표준산업분류!$B$2:$B$2172,0))</f>
        <v>118</v>
      </c>
      <c r="I1318" s="1" t="str">
        <f t="shared" si="148"/>
        <v>그외 기타 개인 서비스업 (969)</v>
      </c>
      <c r="J1318" t="str">
        <f t="shared" si="149"/>
        <v>9699</v>
      </c>
      <c r="K1318" t="str">
        <f>INDEX([1]표준산업분류!C$2:C$2172,MATCH($J1318,[1]표준산업분류!B$2:B$2172,0))</f>
        <v>그외 기타 분류안된 개인 서비스업</v>
      </c>
      <c r="L1318">
        <f>INDEX([1]표준산업분류!D$2:D$2172,MATCH($J1318,[1]표준산업분류!$B$2:$B$2172,0))</f>
        <v>57</v>
      </c>
      <c r="M1318" s="1" t="str">
        <f t="shared" si="143"/>
        <v>그외 기타 분류안된 개인 서비스업 (9699)</v>
      </c>
      <c r="N1318" t="s">
        <v>1720</v>
      </c>
      <c r="O1318" t="s">
        <v>2738</v>
      </c>
      <c r="P1318">
        <f>INDEX([1]표준산업분류!D$2:D$2172,MATCH($N1318,[1]표준산업분류!$B$2:$B$2172,0))</f>
        <v>4</v>
      </c>
      <c r="Q1318" s="1" t="str">
        <f t="shared" si="144"/>
        <v>맞선주선 및 결혼 상담업 (96994)</v>
      </c>
    </row>
    <row r="1319" spans="1:17" x14ac:dyDescent="0.2">
      <c r="A1319" s="1" t="str">
        <f>INDEX(lv1_index!$B$2:$B$78,MATCH(Tree!$E1319,lv1_index!$C$2:$C$78,0))</f>
        <v>S: 협회 및 단체, 수리 및 기타 개인 서비스업(94~96)</v>
      </c>
      <c r="B1319" t="str">
        <f t="shared" si="145"/>
        <v>96</v>
      </c>
      <c r="C1319" t="str">
        <f>INDEX([1]표준산업분류!$C$2:$C$2172,MATCH(Tree!$B1319,[1]표준산업분류!$B$2:$B$2172,0))</f>
        <v>기타 개인 서비스업</v>
      </c>
      <c r="D1319">
        <f>INDEX([1]표준산업분류!$D$2:$D$2172,MATCH(Tree!$B1319,[1]표준산업분류!$B$2:$B$2172,0))</f>
        <v>138</v>
      </c>
      <c r="E1319" s="1" t="str">
        <f t="shared" si="146"/>
        <v>기타 개인 서비스업 (96)</v>
      </c>
      <c r="F1319" t="str">
        <f t="shared" si="147"/>
        <v>969</v>
      </c>
      <c r="G1319" t="str">
        <f>INDEX([1]표준산업분류!C$2:C$2172,MATCH($F1319,[1]표준산업분류!B$2:B$2172,0))</f>
        <v>그외 기타 개인 서비스업</v>
      </c>
      <c r="H1319">
        <f>INDEX([1]표준산업분류!D$2:D$2172,MATCH($F1319,[1]표준산업분류!$B$2:$B$2172,0))</f>
        <v>118</v>
      </c>
      <c r="I1319" s="1" t="str">
        <f t="shared" si="148"/>
        <v>그외 기타 개인 서비스업 (969)</v>
      </c>
      <c r="J1319" t="str">
        <f t="shared" si="149"/>
        <v>9699</v>
      </c>
      <c r="K1319" t="str">
        <f>INDEX([1]표준산업분류!C$2:C$2172,MATCH($J1319,[1]표준산업분류!B$2:B$2172,0))</f>
        <v>그외 기타 분류안된 개인 서비스업</v>
      </c>
      <c r="L1319">
        <f>INDEX([1]표준산업분류!D$2:D$2172,MATCH($J1319,[1]표준산업분류!$B$2:$B$2172,0))</f>
        <v>57</v>
      </c>
      <c r="M1319" s="1" t="str">
        <f t="shared" si="143"/>
        <v>그외 기타 분류안된 개인 서비스업 (9699)</v>
      </c>
      <c r="N1319" t="s">
        <v>1721</v>
      </c>
      <c r="O1319" t="s">
        <v>2739</v>
      </c>
      <c r="P1319">
        <f>INDEX([1]표준산업분류!D$2:D$2172,MATCH($N1319,[1]표준산업분류!$B$2:$B$2172,0))</f>
        <v>2</v>
      </c>
      <c r="Q1319" s="1" t="str">
        <f t="shared" si="144"/>
        <v>애완동물 장묘 및 보호 서비스업 (96995)</v>
      </c>
    </row>
    <row r="1320" spans="1:17" x14ac:dyDescent="0.2">
      <c r="A1320" s="1" t="str">
        <f>INDEX(lv1_index!$B$2:$B$78,MATCH(Tree!$E1320,lv1_index!$C$2:$C$78,0))</f>
        <v>S: 협회 및 단체, 수리 및 기타 개인 서비스업(94~96)</v>
      </c>
      <c r="B1320" t="str">
        <f t="shared" si="145"/>
        <v>96</v>
      </c>
      <c r="C1320" t="str">
        <f>INDEX([1]표준산업분류!$C$2:$C$2172,MATCH(Tree!$B1320,[1]표준산업분류!$B$2:$B$2172,0))</f>
        <v>기타 개인 서비스업</v>
      </c>
      <c r="D1320">
        <f>INDEX([1]표준산업분류!$D$2:$D$2172,MATCH(Tree!$B1320,[1]표준산업분류!$B$2:$B$2172,0))</f>
        <v>138</v>
      </c>
      <c r="E1320" s="1" t="str">
        <f t="shared" si="146"/>
        <v>기타 개인 서비스업 (96)</v>
      </c>
      <c r="F1320" t="str">
        <f t="shared" si="147"/>
        <v>969</v>
      </c>
      <c r="G1320" t="str">
        <f>INDEX([1]표준산업분류!C$2:C$2172,MATCH($F1320,[1]표준산업분류!B$2:B$2172,0))</f>
        <v>그외 기타 개인 서비스업</v>
      </c>
      <c r="H1320">
        <f>INDEX([1]표준산업분류!D$2:D$2172,MATCH($F1320,[1]표준산업분류!$B$2:$B$2172,0))</f>
        <v>118</v>
      </c>
      <c r="I1320" s="1" t="str">
        <f t="shared" si="148"/>
        <v>그외 기타 개인 서비스업 (969)</v>
      </c>
      <c r="J1320" t="str">
        <f t="shared" si="149"/>
        <v>9699</v>
      </c>
      <c r="K1320" t="str">
        <f>INDEX([1]표준산업분류!C$2:C$2172,MATCH($J1320,[1]표준산업분류!B$2:B$2172,0))</f>
        <v>그외 기타 분류안된 개인 서비스업</v>
      </c>
      <c r="L1320">
        <f>INDEX([1]표준산업분류!D$2:D$2172,MATCH($J1320,[1]표준산업분류!$B$2:$B$2172,0))</f>
        <v>57</v>
      </c>
      <c r="M1320" s="1" t="str">
        <f t="shared" si="143"/>
        <v>그외 기타 분류안된 개인 서비스업 (9699)</v>
      </c>
      <c r="N1320" t="s">
        <v>1722</v>
      </c>
      <c r="O1320" t="s">
        <v>2740</v>
      </c>
      <c r="P1320">
        <f>INDEX([1]표준산업분류!D$2:D$2172,MATCH($N1320,[1]표준산업분류!$B$2:$B$2172,0))</f>
        <v>4</v>
      </c>
      <c r="Q1320" s="1" t="str">
        <f t="shared" si="144"/>
        <v>그외 기타 달리 분류되지 않은 개인 서비스업 (96999)</v>
      </c>
    </row>
  </sheetData>
  <autoFilter ref="A1:Q1320" xr:uid="{FA6CDE25-ED67-4D3D-A768-98277EED8C50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E156-F4BD-48B2-97E3-DCDD2AE749E6}">
  <dimension ref="B2:C78"/>
  <sheetViews>
    <sheetView workbookViewId="0">
      <selection activeCell="B3" sqref="B3"/>
    </sheetView>
  </sheetViews>
  <sheetFormatPr defaultRowHeight="12.75" x14ac:dyDescent="0.2"/>
  <cols>
    <col min="2" max="2" width="27.7109375" bestFit="1" customWidth="1"/>
    <col min="3" max="3" width="69.140625" bestFit="1" customWidth="1"/>
  </cols>
  <sheetData>
    <row r="2" spans="2:3" x14ac:dyDescent="0.2">
      <c r="B2" t="s">
        <v>184</v>
      </c>
      <c r="C2" t="s">
        <v>186</v>
      </c>
    </row>
    <row r="3" spans="2:3" x14ac:dyDescent="0.2">
      <c r="B3" t="s">
        <v>184</v>
      </c>
      <c r="C3" t="s">
        <v>185</v>
      </c>
    </row>
    <row r="4" spans="2:3" x14ac:dyDescent="0.2">
      <c r="B4" t="s">
        <v>184</v>
      </c>
      <c r="C4" t="s">
        <v>183</v>
      </c>
    </row>
    <row r="5" spans="2:3" x14ac:dyDescent="0.2">
      <c r="B5" t="s">
        <v>179</v>
      </c>
      <c r="C5" t="s">
        <v>182</v>
      </c>
    </row>
    <row r="6" spans="2:3" x14ac:dyDescent="0.2">
      <c r="B6" t="s">
        <v>179</v>
      </c>
      <c r="C6" t="s">
        <v>181</v>
      </c>
    </row>
    <row r="7" spans="2:3" x14ac:dyDescent="0.2">
      <c r="B7" t="s">
        <v>179</v>
      </c>
      <c r="C7" t="s">
        <v>180</v>
      </c>
    </row>
    <row r="8" spans="2:3" x14ac:dyDescent="0.2">
      <c r="B8" t="s">
        <v>179</v>
      </c>
      <c r="C8" t="s">
        <v>178</v>
      </c>
    </row>
    <row r="9" spans="2:3" x14ac:dyDescent="0.2">
      <c r="B9" t="s">
        <v>154</v>
      </c>
      <c r="C9" t="s">
        <v>177</v>
      </c>
    </row>
    <row r="10" spans="2:3" x14ac:dyDescent="0.2">
      <c r="B10" t="s">
        <v>154</v>
      </c>
      <c r="C10" t="s">
        <v>176</v>
      </c>
    </row>
    <row r="11" spans="2:3" x14ac:dyDescent="0.2">
      <c r="B11" t="s">
        <v>154</v>
      </c>
      <c r="C11" t="s">
        <v>175</v>
      </c>
    </row>
    <row r="12" spans="2:3" x14ac:dyDescent="0.2">
      <c r="B12" t="s">
        <v>154</v>
      </c>
      <c r="C12" t="s">
        <v>174</v>
      </c>
    </row>
    <row r="13" spans="2:3" x14ac:dyDescent="0.2">
      <c r="B13" t="s">
        <v>154</v>
      </c>
      <c r="C13" t="s">
        <v>173</v>
      </c>
    </row>
    <row r="14" spans="2:3" x14ac:dyDescent="0.2">
      <c r="B14" t="s">
        <v>154</v>
      </c>
      <c r="C14" t="s">
        <v>172</v>
      </c>
    </row>
    <row r="15" spans="2:3" x14ac:dyDescent="0.2">
      <c r="B15" t="s">
        <v>154</v>
      </c>
      <c r="C15" t="s">
        <v>171</v>
      </c>
    </row>
    <row r="16" spans="2:3" x14ac:dyDescent="0.2">
      <c r="B16" t="s">
        <v>154</v>
      </c>
      <c r="C16" t="s">
        <v>170</v>
      </c>
    </row>
    <row r="17" spans="2:3" x14ac:dyDescent="0.2">
      <c r="B17" t="s">
        <v>154</v>
      </c>
      <c r="C17" t="s">
        <v>169</v>
      </c>
    </row>
    <row r="18" spans="2:3" x14ac:dyDescent="0.2">
      <c r="B18" t="s">
        <v>154</v>
      </c>
      <c r="C18" t="s">
        <v>168</v>
      </c>
    </row>
    <row r="19" spans="2:3" x14ac:dyDescent="0.2">
      <c r="B19" t="s">
        <v>154</v>
      </c>
      <c r="C19" t="s">
        <v>167</v>
      </c>
    </row>
    <row r="20" spans="2:3" x14ac:dyDescent="0.2">
      <c r="B20" t="s">
        <v>154</v>
      </c>
      <c r="C20" t="s">
        <v>166</v>
      </c>
    </row>
    <row r="21" spans="2:3" x14ac:dyDescent="0.2">
      <c r="B21" t="s">
        <v>154</v>
      </c>
      <c r="C21" t="s">
        <v>165</v>
      </c>
    </row>
    <row r="22" spans="2:3" x14ac:dyDescent="0.2">
      <c r="B22" t="s">
        <v>154</v>
      </c>
      <c r="C22" t="s">
        <v>164</v>
      </c>
    </row>
    <row r="23" spans="2:3" x14ac:dyDescent="0.2">
      <c r="B23" t="s">
        <v>154</v>
      </c>
      <c r="C23" t="s">
        <v>163</v>
      </c>
    </row>
    <row r="24" spans="2:3" x14ac:dyDescent="0.2">
      <c r="B24" t="s">
        <v>154</v>
      </c>
      <c r="C24" t="s">
        <v>162</v>
      </c>
    </row>
    <row r="25" spans="2:3" x14ac:dyDescent="0.2">
      <c r="B25" t="s">
        <v>154</v>
      </c>
      <c r="C25" t="s">
        <v>161</v>
      </c>
    </row>
    <row r="26" spans="2:3" x14ac:dyDescent="0.2">
      <c r="B26" t="s">
        <v>154</v>
      </c>
      <c r="C26" t="s">
        <v>160</v>
      </c>
    </row>
    <row r="27" spans="2:3" x14ac:dyDescent="0.2">
      <c r="B27" t="s">
        <v>154</v>
      </c>
      <c r="C27" t="s">
        <v>159</v>
      </c>
    </row>
    <row r="28" spans="2:3" x14ac:dyDescent="0.2">
      <c r="B28" t="s">
        <v>154</v>
      </c>
      <c r="C28" t="s">
        <v>158</v>
      </c>
    </row>
    <row r="29" spans="2:3" x14ac:dyDescent="0.2">
      <c r="B29" t="s">
        <v>154</v>
      </c>
      <c r="C29" t="s">
        <v>157</v>
      </c>
    </row>
    <row r="30" spans="2:3" x14ac:dyDescent="0.2">
      <c r="B30" t="s">
        <v>154</v>
      </c>
      <c r="C30" t="s">
        <v>156</v>
      </c>
    </row>
    <row r="31" spans="2:3" x14ac:dyDescent="0.2">
      <c r="B31" t="s">
        <v>154</v>
      </c>
      <c r="C31" t="s">
        <v>155</v>
      </c>
    </row>
    <row r="32" spans="2:3" x14ac:dyDescent="0.2">
      <c r="B32" t="s">
        <v>154</v>
      </c>
      <c r="C32" t="s">
        <v>153</v>
      </c>
    </row>
    <row r="33" spans="2:3" x14ac:dyDescent="0.2">
      <c r="B33" t="s">
        <v>152</v>
      </c>
      <c r="C33" t="s">
        <v>151</v>
      </c>
    </row>
    <row r="34" spans="2:3" x14ac:dyDescent="0.2">
      <c r="B34" t="s">
        <v>147</v>
      </c>
      <c r="C34" t="s">
        <v>150</v>
      </c>
    </row>
    <row r="35" spans="2:3" x14ac:dyDescent="0.2">
      <c r="B35" t="s">
        <v>147</v>
      </c>
      <c r="C35" t="s">
        <v>149</v>
      </c>
    </row>
    <row r="36" spans="2:3" x14ac:dyDescent="0.2">
      <c r="B36" t="s">
        <v>147</v>
      </c>
      <c r="C36" t="s">
        <v>148</v>
      </c>
    </row>
    <row r="37" spans="2:3" x14ac:dyDescent="0.2">
      <c r="B37" t="s">
        <v>147</v>
      </c>
      <c r="C37" t="s">
        <v>146</v>
      </c>
    </row>
    <row r="38" spans="2:3" x14ac:dyDescent="0.2">
      <c r="B38" t="s">
        <v>144</v>
      </c>
      <c r="C38" t="s">
        <v>145</v>
      </c>
    </row>
    <row r="39" spans="2:3" x14ac:dyDescent="0.2">
      <c r="B39" t="s">
        <v>144</v>
      </c>
      <c r="C39" t="s">
        <v>143</v>
      </c>
    </row>
    <row r="40" spans="2:3" x14ac:dyDescent="0.2">
      <c r="B40" t="s">
        <v>136</v>
      </c>
      <c r="C40" t="s">
        <v>142</v>
      </c>
    </row>
    <row r="41" spans="2:3" x14ac:dyDescent="0.2">
      <c r="B41" t="s">
        <v>136</v>
      </c>
      <c r="C41" t="s">
        <v>141</v>
      </c>
    </row>
    <row r="42" spans="2:3" x14ac:dyDescent="0.2">
      <c r="B42" t="s">
        <v>136</v>
      </c>
      <c r="C42" t="s">
        <v>140</v>
      </c>
    </row>
    <row r="43" spans="2:3" x14ac:dyDescent="0.2">
      <c r="B43" t="s">
        <v>136</v>
      </c>
      <c r="C43" t="s">
        <v>139</v>
      </c>
    </row>
    <row r="44" spans="2:3" x14ac:dyDescent="0.2">
      <c r="B44" t="s">
        <v>136</v>
      </c>
      <c r="C44" t="s">
        <v>138</v>
      </c>
    </row>
    <row r="45" spans="2:3" x14ac:dyDescent="0.2">
      <c r="B45" t="s">
        <v>136</v>
      </c>
      <c r="C45" t="s">
        <v>137</v>
      </c>
    </row>
    <row r="46" spans="2:3" x14ac:dyDescent="0.2">
      <c r="B46" t="s">
        <v>136</v>
      </c>
      <c r="C46" t="s">
        <v>135</v>
      </c>
    </row>
    <row r="47" spans="2:3" x14ac:dyDescent="0.2">
      <c r="B47" t="s">
        <v>133</v>
      </c>
      <c r="C47" t="s">
        <v>134</v>
      </c>
    </row>
    <row r="48" spans="2:3" x14ac:dyDescent="0.2">
      <c r="B48" t="s">
        <v>133</v>
      </c>
      <c r="C48" t="s">
        <v>132</v>
      </c>
    </row>
    <row r="49" spans="2:3" x14ac:dyDescent="0.2">
      <c r="B49" t="s">
        <v>126</v>
      </c>
      <c r="C49" t="s">
        <v>131</v>
      </c>
    </row>
    <row r="50" spans="2:3" x14ac:dyDescent="0.2">
      <c r="B50" t="s">
        <v>126</v>
      </c>
      <c r="C50" t="s">
        <v>130</v>
      </c>
    </row>
    <row r="51" spans="2:3" x14ac:dyDescent="0.2">
      <c r="B51" t="s">
        <v>126</v>
      </c>
      <c r="C51" t="s">
        <v>129</v>
      </c>
    </row>
    <row r="52" spans="2:3" x14ac:dyDescent="0.2">
      <c r="B52" t="s">
        <v>126</v>
      </c>
      <c r="C52" t="s">
        <v>128</v>
      </c>
    </row>
    <row r="53" spans="2:3" x14ac:dyDescent="0.2">
      <c r="B53" t="s">
        <v>126</v>
      </c>
      <c r="C53" t="s">
        <v>127</v>
      </c>
    </row>
    <row r="54" spans="2:3" x14ac:dyDescent="0.2">
      <c r="B54" t="s">
        <v>126</v>
      </c>
      <c r="C54" t="s">
        <v>125</v>
      </c>
    </row>
    <row r="55" spans="2:3" x14ac:dyDescent="0.2">
      <c r="B55" t="s">
        <v>122</v>
      </c>
      <c r="C55" t="s">
        <v>124</v>
      </c>
    </row>
    <row r="56" spans="2:3" x14ac:dyDescent="0.2">
      <c r="B56" t="s">
        <v>122</v>
      </c>
      <c r="C56" t="s">
        <v>123</v>
      </c>
    </row>
    <row r="57" spans="2:3" x14ac:dyDescent="0.2">
      <c r="B57" t="s">
        <v>122</v>
      </c>
      <c r="C57" t="s">
        <v>121</v>
      </c>
    </row>
    <row r="58" spans="2:3" x14ac:dyDescent="0.2">
      <c r="B58" t="s">
        <v>120</v>
      </c>
      <c r="C58" t="s">
        <v>119</v>
      </c>
    </row>
    <row r="59" spans="2:3" x14ac:dyDescent="0.2">
      <c r="B59" t="s">
        <v>114</v>
      </c>
      <c r="C59" t="s">
        <v>118</v>
      </c>
    </row>
    <row r="60" spans="2:3" x14ac:dyDescent="0.2">
      <c r="B60" t="s">
        <v>114</v>
      </c>
      <c r="C60" t="s">
        <v>117</v>
      </c>
    </row>
    <row r="61" spans="2:3" x14ac:dyDescent="0.2">
      <c r="B61" t="s">
        <v>114</v>
      </c>
      <c r="C61" t="s">
        <v>116</v>
      </c>
    </row>
    <row r="62" spans="2:3" x14ac:dyDescent="0.2">
      <c r="B62" t="s">
        <v>114</v>
      </c>
      <c r="C62" t="s">
        <v>115</v>
      </c>
    </row>
    <row r="63" spans="2:3" x14ac:dyDescent="0.2">
      <c r="B63" t="s">
        <v>114</v>
      </c>
      <c r="C63" t="s">
        <v>113</v>
      </c>
    </row>
    <row r="64" spans="2:3" x14ac:dyDescent="0.2">
      <c r="B64" t="s">
        <v>110</v>
      </c>
      <c r="C64" t="s">
        <v>112</v>
      </c>
    </row>
    <row r="65" spans="2:3" x14ac:dyDescent="0.2">
      <c r="B65" t="s">
        <v>110</v>
      </c>
      <c r="C65" t="s">
        <v>111</v>
      </c>
    </row>
    <row r="66" spans="2:3" x14ac:dyDescent="0.2">
      <c r="B66" t="s">
        <v>110</v>
      </c>
      <c r="C66" t="s">
        <v>109</v>
      </c>
    </row>
    <row r="67" spans="2:3" x14ac:dyDescent="0.2">
      <c r="B67" t="s">
        <v>108</v>
      </c>
      <c r="C67" t="s">
        <v>107</v>
      </c>
    </row>
    <row r="68" spans="2:3" x14ac:dyDescent="0.2">
      <c r="B68" t="s">
        <v>106</v>
      </c>
      <c r="C68" t="s">
        <v>105</v>
      </c>
    </row>
    <row r="69" spans="2:3" x14ac:dyDescent="0.2">
      <c r="B69" t="s">
        <v>103</v>
      </c>
      <c r="C69" t="s">
        <v>104</v>
      </c>
    </row>
    <row r="70" spans="2:3" x14ac:dyDescent="0.2">
      <c r="B70" t="s">
        <v>103</v>
      </c>
      <c r="C70" t="s">
        <v>102</v>
      </c>
    </row>
    <row r="71" spans="2:3" x14ac:dyDescent="0.2">
      <c r="B71" t="s">
        <v>100</v>
      </c>
      <c r="C71" t="s">
        <v>101</v>
      </c>
    </row>
    <row r="72" spans="2:3" x14ac:dyDescent="0.2">
      <c r="B72" t="s">
        <v>100</v>
      </c>
      <c r="C72" t="s">
        <v>99</v>
      </c>
    </row>
    <row r="73" spans="2:3" x14ac:dyDescent="0.2">
      <c r="B73" t="s">
        <v>96</v>
      </c>
      <c r="C73" t="s">
        <v>98</v>
      </c>
    </row>
    <row r="74" spans="2:3" x14ac:dyDescent="0.2">
      <c r="B74" t="s">
        <v>96</v>
      </c>
      <c r="C74" t="s">
        <v>97</v>
      </c>
    </row>
    <row r="75" spans="2:3" x14ac:dyDescent="0.2">
      <c r="B75" t="s">
        <v>96</v>
      </c>
      <c r="C75" t="s">
        <v>95</v>
      </c>
    </row>
    <row r="76" spans="2:3" x14ac:dyDescent="0.2">
      <c r="B76" t="s">
        <v>93</v>
      </c>
      <c r="C76" t="s">
        <v>94</v>
      </c>
    </row>
    <row r="77" spans="2:3" x14ac:dyDescent="0.2">
      <c r="B77" t="s">
        <v>93</v>
      </c>
      <c r="C77" t="s">
        <v>92</v>
      </c>
    </row>
    <row r="78" spans="2:3" x14ac:dyDescent="0.2">
      <c r="B78" t="s">
        <v>91</v>
      </c>
      <c r="C78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Tree</vt:lpstr>
      <vt:lpstr>lv1_index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2023-09-17T08:10:31Z</dcterms:created>
  <dcterms:modified xsi:type="dcterms:W3CDTF">2023-09-17T14:19:51Z</dcterms:modified>
</cp:coreProperties>
</file>