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shwesh\Dropbox\_Warehousing\Cases\ASRS Forward Reserve - Vishwesh\INFORMS\R2\R2\Case study and related\"/>
    </mc:Choice>
  </mc:AlternateContent>
  <bookViews>
    <workbookView xWindow="0" yWindow="0" windowWidth="21600" windowHeight="9645"/>
  </bookViews>
  <sheets>
    <sheet name="Product Data" sheetId="4" r:id="rId1"/>
    <sheet name="Travel time data" sheetId="5" r:id="rId2"/>
    <sheet name="Template for Solver" sheetId="6" r:id="rId3"/>
  </sheets>
  <definedNames>
    <definedName name="OpenSolver_ChosenSolver" localSheetId="2" hidden="1">CBC</definedName>
    <definedName name="OpenSolver_DualsNewSheet" localSheetId="2" hidden="1">0</definedName>
    <definedName name="OpenSolver_LinearityCheck" localSheetId="2" hidden="1">1</definedName>
    <definedName name="OpenSolver_UpdateSensitivity" localSheetId="2" hidden="1">1</definedName>
    <definedName name="solver_adj" localSheetId="2" hidden="1">'Template for Solver'!#REF!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2147483647</definedName>
    <definedName name="solver_lhs1" localSheetId="2" hidden="1">'Template for Solver'!#REF!</definedName>
    <definedName name="solver_lhs2" localSheetId="2" hidden="1">'Template for Solver'!#REF!</definedName>
    <definedName name="solver_lhs3" localSheetId="2" hidden="1">'Template for Solver'!#REF!</definedName>
    <definedName name="solver_lhs4" localSheetId="2" hidden="1">'Template for Solver'!#REF!</definedName>
    <definedName name="solver_neg" localSheetId="2" hidden="1">1</definedName>
    <definedName name="solver_num" localSheetId="2" hidden="1">4</definedName>
    <definedName name="solver_nwt" localSheetId="2" hidden="1">1</definedName>
    <definedName name="solver_opt" localSheetId="2" hidden="1">'Template for Solver'!$G$2</definedName>
    <definedName name="solver_rel1" localSheetId="2" hidden="1">1</definedName>
    <definedName name="solver_rel2" localSheetId="2" hidden="1">2</definedName>
    <definedName name="solver_rel3" localSheetId="2" hidden="1">5</definedName>
    <definedName name="solver_rel4" localSheetId="2" hidden="1">2</definedName>
    <definedName name="solver_rhs1" localSheetId="2" hidden="1">'Template for Solver'!#REF!</definedName>
    <definedName name="solver_rhs2" localSheetId="2" hidden="1">'Template for Solver'!#REF!</definedName>
    <definedName name="solver_rhs3" localSheetId="2" hidden="1">binary</definedName>
    <definedName name="solver_rhs4" localSheetId="2" hidden="1">'Template for Solver'!#REF!</definedName>
    <definedName name="solver_rlx" localSheetId="2" hidden="1">2</definedName>
    <definedName name="solver_scl" localSheetId="2" hidden="1">2</definedName>
    <definedName name="solver_sho" localSheetId="2" hidden="1">0</definedName>
    <definedName name="solver_tim" localSheetId="2" hidden="1">2147483647</definedName>
    <definedName name="solver_tol" localSheetId="2" hidden="1">0.05</definedName>
    <definedName name="solver_typ" localSheetId="2" hidden="1">2</definedName>
    <definedName name="solver_val" localSheetId="2" hidden="1">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2" i="4"/>
</calcChain>
</file>

<file path=xl/sharedStrings.xml><?xml version="1.0" encoding="utf-8"?>
<sst xmlns="http://schemas.openxmlformats.org/spreadsheetml/2006/main" count="41" uniqueCount="26">
  <si>
    <r>
      <t>Volume of picks in unit loads (</t>
    </r>
    <r>
      <rPr>
        <b/>
        <i/>
        <sz val="11"/>
        <color rgb="FF000000"/>
        <rFont val="Times New Roman"/>
        <family val="1"/>
      </rPr>
      <t>d</t>
    </r>
    <r>
      <rPr>
        <b/>
        <vertAlign val="subscript"/>
        <sz val="11"/>
        <color rgb="FF000000"/>
        <rFont val="Times New Roman"/>
        <family val="1"/>
      </rPr>
      <t>i</t>
    </r>
    <r>
      <rPr>
        <b/>
        <sz val="11"/>
        <color rgb="FF000000"/>
        <rFont val="Times New Roman"/>
        <family val="1"/>
      </rPr>
      <t>)</t>
    </r>
  </si>
  <si>
    <t>(1,1)</t>
  </si>
  <si>
    <t>(2,1)</t>
  </si>
  <si>
    <t>(3,1)</t>
  </si>
  <si>
    <t>(4,1)</t>
  </si>
  <si>
    <t>(5,1)</t>
  </si>
  <si>
    <t>(1,2)</t>
  </si>
  <si>
    <t>(2,2)</t>
  </si>
  <si>
    <t>(3,2)</t>
  </si>
  <si>
    <t>(4,2)</t>
  </si>
  <si>
    <t>(5,2)</t>
  </si>
  <si>
    <r>
      <t xml:space="preserve">Number of Putaway, </t>
    </r>
    <r>
      <rPr>
        <b/>
        <i/>
        <sz val="14"/>
        <color theme="1"/>
        <rFont val="Times New Roman"/>
        <family val="1"/>
      </rPr>
      <t>D</t>
    </r>
  </si>
  <si>
    <r>
      <t xml:space="preserve">Total number of Picks, </t>
    </r>
    <r>
      <rPr>
        <b/>
        <i/>
        <sz val="14"/>
        <color theme="1"/>
        <rFont val="Times New Roman"/>
        <family val="1"/>
      </rPr>
      <t>P</t>
    </r>
  </si>
  <si>
    <r>
      <t>Product no. (</t>
    </r>
    <r>
      <rPr>
        <b/>
        <i/>
        <sz val="11"/>
        <color rgb="FF000000"/>
        <rFont val="Times New Roman"/>
        <family val="1"/>
      </rPr>
      <t>i</t>
    </r>
    <r>
      <rPr>
        <b/>
        <sz val="11"/>
        <color rgb="FF000000"/>
        <rFont val="Times New Roman"/>
        <family val="1"/>
      </rPr>
      <t>)</t>
    </r>
  </si>
  <si>
    <r>
      <t>Number of picks (</t>
    </r>
    <r>
      <rPr>
        <b/>
        <i/>
        <sz val="11"/>
        <color rgb="FF000000"/>
        <rFont val="Times New Roman"/>
        <family val="1"/>
      </rPr>
      <t>P</t>
    </r>
    <r>
      <rPr>
        <b/>
        <vertAlign val="subscript"/>
        <sz val="11"/>
        <color rgb="FF000000"/>
        <rFont val="Times New Roman"/>
        <family val="1"/>
      </rPr>
      <t>i</t>
    </r>
    <r>
      <rPr>
        <b/>
        <sz val="11"/>
        <color rgb="FF000000"/>
        <rFont val="Times New Roman"/>
        <family val="1"/>
      </rPr>
      <t>)</t>
    </r>
  </si>
  <si>
    <t>Travel time and internal replenishment time to the forward locations</t>
  </si>
  <si>
    <r>
      <rPr>
        <b/>
        <sz val="12"/>
        <color theme="1"/>
        <rFont val="Times New Roman"/>
        <family val="1"/>
      </rPr>
      <t>Location in Forward area</t>
    </r>
    <r>
      <rPr>
        <b/>
        <i/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>)</t>
    </r>
  </si>
  <si>
    <r>
      <t>Position (</t>
    </r>
    <r>
      <rPr>
        <b/>
        <i/>
        <sz val="11"/>
        <color rgb="FF000000"/>
        <rFont val="Times New Roman"/>
        <family val="1"/>
      </rPr>
      <t>m</t>
    </r>
    <r>
      <rPr>
        <b/>
        <sz val="11"/>
        <color rgb="FF000000"/>
        <rFont val="Times New Roman"/>
        <family val="1"/>
      </rPr>
      <t>,</t>
    </r>
    <r>
      <rPr>
        <b/>
        <i/>
        <sz val="11"/>
        <color rgb="FF000000"/>
        <rFont val="Times New Roman"/>
        <family val="1"/>
      </rPr>
      <t>n</t>
    </r>
    <r>
      <rPr>
        <b/>
        <sz val="11"/>
        <color rgb="FF000000"/>
        <rFont val="Times New Roman"/>
        <family val="1"/>
      </rPr>
      <t>)</t>
    </r>
  </si>
  <si>
    <t xml:space="preserve">Forward pick time </t>
  </si>
  <si>
    <t xml:space="preserve">Internal replenishment time </t>
  </si>
  <si>
    <r>
      <t>Picks per unit load
(</t>
    </r>
    <r>
      <rPr>
        <b/>
        <i/>
        <sz val="11"/>
        <color rgb="FF000000"/>
        <rFont val="Times New Roman"/>
        <family val="1"/>
      </rPr>
      <t>P</t>
    </r>
    <r>
      <rPr>
        <b/>
        <vertAlign val="subscript"/>
        <sz val="11"/>
        <color rgb="FF000000"/>
        <rFont val="Times New Roman"/>
        <family val="1"/>
      </rPr>
      <t>i</t>
    </r>
    <r>
      <rPr>
        <b/>
        <sz val="11"/>
        <color rgb="FF000000"/>
        <rFont val="Times New Roman"/>
        <family val="1"/>
      </rPr>
      <t>/</t>
    </r>
    <r>
      <rPr>
        <b/>
        <i/>
        <sz val="11"/>
        <color rgb="FF000000"/>
        <rFont val="Times New Roman"/>
        <family val="1"/>
      </rPr>
      <t>d</t>
    </r>
    <r>
      <rPr>
        <b/>
        <vertAlign val="subscript"/>
        <sz val="11"/>
        <color rgb="FF000000"/>
        <rFont val="Times New Roman"/>
        <family val="1"/>
      </rPr>
      <t>i</t>
    </r>
    <r>
      <rPr>
        <b/>
        <sz val="11"/>
        <color rgb="FF000000"/>
        <rFont val="Times New Roman"/>
        <family val="1"/>
      </rPr>
      <t>)</t>
    </r>
  </si>
  <si>
    <t>Minimize</t>
  </si>
  <si>
    <t>Reserve</t>
  </si>
  <si>
    <r>
      <t>Number of picks, (</t>
    </r>
    <r>
      <rPr>
        <b/>
        <i/>
        <sz val="11"/>
        <color rgb="FF000000"/>
        <rFont val="Times New Roman"/>
        <family val="1"/>
      </rPr>
      <t>P</t>
    </r>
    <r>
      <rPr>
        <b/>
        <vertAlign val="subscript"/>
        <sz val="11"/>
        <color rgb="FF000000"/>
        <rFont val="Times New Roman"/>
        <family val="1"/>
      </rPr>
      <t>i</t>
    </r>
    <r>
      <rPr>
        <b/>
        <sz val="11"/>
        <color rgb="FF000000"/>
        <rFont val="Times New Roman"/>
        <family val="1"/>
      </rPr>
      <t>)</t>
    </r>
  </si>
  <si>
    <r>
      <t>Product no., (</t>
    </r>
    <r>
      <rPr>
        <b/>
        <i/>
        <sz val="11"/>
        <color rgb="FF000000"/>
        <rFont val="Times New Roman"/>
        <family val="1"/>
      </rPr>
      <t>i</t>
    </r>
    <r>
      <rPr>
        <b/>
        <sz val="11"/>
        <color rgb="FF000000"/>
        <rFont val="Times New Roman"/>
        <family val="1"/>
      </rPr>
      <t>)</t>
    </r>
  </si>
  <si>
    <t>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</si>
</sst>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vertAlign val="subscript"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4" fillId="0" borderId="0"/>
    <xf numFmtId="0" fontId="1" fillId="0" borderId="0"/>
    <xf numFmtId="0" fontId="1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2" borderId="1" xfId="0" applyFont="1" applyFill="1" applyBorder="1"/>
    <xf numFmtId="0" fontId="12" fillId="2" borderId="1" xfId="0" applyFont="1" applyFill="1" applyBorder="1"/>
    <xf numFmtId="0" fontId="3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vertical="top" wrapText="1"/>
    </xf>
    <xf numFmtId="0" fontId="8" fillId="0" borderId="1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14" fillId="0" borderId="0" xfId="2" applyFill="1" applyBorder="1"/>
    <xf numFmtId="0" fontId="14" fillId="0" borderId="0" xfId="2" applyBorder="1"/>
    <xf numFmtId="0" fontId="15" fillId="0" borderId="0" xfId="2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16" fillId="0" borderId="0" xfId="2" applyFont="1" applyBorder="1" applyAlignment="1">
      <alignment horizontal="center"/>
    </xf>
    <xf numFmtId="0" fontId="7" fillId="0" borderId="0" xfId="2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3" fillId="0" borderId="1" xfId="4" applyFont="1" applyBorder="1" applyAlignment="1">
      <alignment horizontal="center" vertical="center" wrapText="1"/>
    </xf>
    <xf numFmtId="0" fontId="9" fillId="0" borderId="1" xfId="4" applyFont="1" applyBorder="1" applyAlignment="1">
      <alignment vertical="top" wrapText="1"/>
    </xf>
    <xf numFmtId="0" fontId="16" fillId="0" borderId="0" xfId="2" applyFont="1" applyFill="1" applyBorder="1"/>
    <xf numFmtId="0" fontId="8" fillId="0" borderId="1" xfId="3" applyFont="1" applyBorder="1" applyAlignment="1">
      <alignment horizontal="center" vertical="center" wrapText="1"/>
    </xf>
    <xf numFmtId="164" fontId="1" fillId="0" borderId="1" xfId="3" applyNumberFormat="1" applyBorder="1" applyAlignment="1">
      <alignment horizontal="center"/>
    </xf>
    <xf numFmtId="0" fontId="16" fillId="0" borderId="1" xfId="3" applyFont="1" applyBorder="1" applyAlignment="1">
      <alignment horizontal="center"/>
    </xf>
    <xf numFmtId="0" fontId="1" fillId="0" borderId="0" xfId="3"/>
    <xf numFmtId="0" fontId="8" fillId="0" borderId="1" xfId="3" applyFont="1" applyFill="1" applyBorder="1" applyAlignment="1">
      <alignment horizontal="center" vertical="center" wrapText="1"/>
    </xf>
    <xf numFmtId="0" fontId="16" fillId="0" borderId="1" xfId="3" applyFont="1" applyBorder="1"/>
    <xf numFmtId="0" fontId="17" fillId="0" borderId="0" xfId="2" applyFont="1" applyBorder="1"/>
    <xf numFmtId="0" fontId="14" fillId="0" borderId="1" xfId="2" applyFill="1" applyBorder="1"/>
    <xf numFmtId="0" fontId="0" fillId="0" borderId="0" xfId="2" applyFont="1" applyBorder="1"/>
    <xf numFmtId="0" fontId="0" fillId="0" borderId="0" xfId="2" applyFont="1" applyFill="1" applyBorder="1"/>
    <xf numFmtId="3" fontId="12" fillId="2" borderId="1" xfId="0" applyNumberFormat="1" applyFont="1" applyFill="1" applyBorder="1"/>
    <xf numFmtId="0" fontId="3" fillId="0" borderId="0" xfId="3" applyFont="1" applyBorder="1" applyAlignment="1">
      <alignment horizontal="right" vertical="center" wrapText="1"/>
    </xf>
    <xf numFmtId="0" fontId="3" fillId="0" borderId="7" xfId="3" applyFont="1" applyBorder="1" applyAlignment="1">
      <alignment horizontal="right" vertical="center" wrapText="1"/>
    </xf>
    <xf numFmtId="0" fontId="3" fillId="0" borderId="8" xfId="3" applyFont="1" applyBorder="1" applyAlignment="1">
      <alignment horizontal="right" vertical="center" wrapText="1"/>
    </xf>
    <xf numFmtId="0" fontId="3" fillId="0" borderId="9" xfId="3" applyFont="1" applyBorder="1" applyAlignment="1">
      <alignment horizontal="right" vertical="center" wrapText="1"/>
    </xf>
  </cellXfs>
  <cellStyles count="5">
    <cellStyle name="Normal" xfId="0" builtinId="0"/>
    <cellStyle name="Normal 2" xfId="1"/>
    <cellStyle name="Normal 2 2" xfId="2"/>
    <cellStyle name="Normal 2 3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</xdr:colOff>
          <xdr:row>3</xdr:row>
          <xdr:rowOff>485775</xdr:rowOff>
        </xdr:from>
        <xdr:to>
          <xdr:col>2</xdr:col>
          <xdr:colOff>742950</xdr:colOff>
          <xdr:row>3</xdr:row>
          <xdr:rowOff>847725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</xdr:row>
          <xdr:rowOff>638175</xdr:rowOff>
        </xdr:from>
        <xdr:to>
          <xdr:col>4</xdr:col>
          <xdr:colOff>9525</xdr:colOff>
          <xdr:row>3</xdr:row>
          <xdr:rowOff>1009650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7</xdr:row>
          <xdr:rowOff>447675</xdr:rowOff>
        </xdr:from>
        <xdr:to>
          <xdr:col>3</xdr:col>
          <xdr:colOff>628650</xdr:colOff>
          <xdr:row>7</xdr:row>
          <xdr:rowOff>676275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152400</xdr:colOff>
          <xdr:row>7</xdr:row>
          <xdr:rowOff>409575</xdr:rowOff>
        </xdr:from>
        <xdr:to>
          <xdr:col>4</xdr:col>
          <xdr:colOff>895350</xdr:colOff>
          <xdr:row>7</xdr:row>
          <xdr:rowOff>666750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G8" sqref="G8"/>
    </sheetView>
  </sheetViews>
  <sheetFormatPr defaultRowHeight="15" x14ac:dyDescent="0.25"/>
  <cols>
    <col min="7" max="7" width="31.5703125" bestFit="1" customWidth="1"/>
    <col min="8" max="8" width="7.140625" bestFit="1" customWidth="1"/>
  </cols>
  <sheetData>
    <row r="1" spans="1:8" ht="74.25" x14ac:dyDescent="0.25">
      <c r="A1" s="5" t="s">
        <v>13</v>
      </c>
      <c r="B1" s="5" t="s">
        <v>14</v>
      </c>
      <c r="C1" s="5" t="s">
        <v>0</v>
      </c>
      <c r="D1" s="1" t="s">
        <v>20</v>
      </c>
    </row>
    <row r="2" spans="1:8" ht="19.5" x14ac:dyDescent="0.35">
      <c r="A2" s="2">
        <v>1</v>
      </c>
      <c r="B2" s="2">
        <v>132</v>
      </c>
      <c r="C2" s="2">
        <v>132</v>
      </c>
      <c r="D2" s="2">
        <v>1</v>
      </c>
      <c r="G2" s="3" t="s">
        <v>11</v>
      </c>
      <c r="H2" s="4">
        <f>SUM(C2:C64)</f>
        <v>914</v>
      </c>
    </row>
    <row r="3" spans="1:8" ht="19.5" x14ac:dyDescent="0.35">
      <c r="A3" s="2">
        <v>2</v>
      </c>
      <c r="B3" s="2">
        <v>97</v>
      </c>
      <c r="C3" s="2">
        <v>5</v>
      </c>
      <c r="D3" s="2">
        <v>19.399999999999999</v>
      </c>
      <c r="G3" s="3" t="s">
        <v>12</v>
      </c>
      <c r="H3" s="36">
        <f>SUM(B2:B64)</f>
        <v>4360</v>
      </c>
    </row>
    <row r="4" spans="1:8" x14ac:dyDescent="0.25">
      <c r="A4" s="2">
        <v>3</v>
      </c>
      <c r="B4" s="2">
        <v>124</v>
      </c>
      <c r="C4" s="2">
        <v>13</v>
      </c>
      <c r="D4" s="2">
        <v>9.5</v>
      </c>
    </row>
    <row r="5" spans="1:8" x14ac:dyDescent="0.25">
      <c r="A5" s="2">
        <v>4</v>
      </c>
      <c r="B5" s="2">
        <v>52</v>
      </c>
      <c r="C5" s="2">
        <v>15</v>
      </c>
      <c r="D5" s="2">
        <v>3.5</v>
      </c>
    </row>
    <row r="6" spans="1:8" x14ac:dyDescent="0.25">
      <c r="A6" s="2">
        <v>5</v>
      </c>
      <c r="B6" s="2">
        <v>299</v>
      </c>
      <c r="C6" s="2">
        <v>267</v>
      </c>
      <c r="D6" s="2">
        <v>1.1000000000000001</v>
      </c>
    </row>
    <row r="7" spans="1:8" x14ac:dyDescent="0.25">
      <c r="A7" s="2">
        <v>6</v>
      </c>
      <c r="B7" s="2">
        <v>22</v>
      </c>
      <c r="C7" s="2">
        <v>2</v>
      </c>
      <c r="D7" s="2">
        <v>11</v>
      </c>
    </row>
    <row r="8" spans="1:8" x14ac:dyDescent="0.25">
      <c r="A8" s="2">
        <v>7</v>
      </c>
      <c r="B8" s="2">
        <v>106</v>
      </c>
      <c r="C8" s="2">
        <v>54</v>
      </c>
      <c r="D8" s="2">
        <v>2</v>
      </c>
    </row>
    <row r="9" spans="1:8" x14ac:dyDescent="0.25">
      <c r="A9" s="2">
        <v>8</v>
      </c>
      <c r="B9" s="2">
        <v>161</v>
      </c>
      <c r="C9" s="2">
        <v>42</v>
      </c>
      <c r="D9" s="2">
        <v>3.8</v>
      </c>
    </row>
    <row r="10" spans="1:8" x14ac:dyDescent="0.25">
      <c r="A10" s="2">
        <v>9</v>
      </c>
      <c r="B10" s="2">
        <v>90</v>
      </c>
      <c r="C10" s="2">
        <v>11</v>
      </c>
      <c r="D10" s="2">
        <v>8.1999999999999993</v>
      </c>
    </row>
    <row r="11" spans="1:8" x14ac:dyDescent="0.25">
      <c r="A11" s="2">
        <v>10</v>
      </c>
      <c r="B11" s="2">
        <v>75</v>
      </c>
      <c r="C11" s="2">
        <v>12</v>
      </c>
      <c r="D11" s="2">
        <v>6.3</v>
      </c>
    </row>
    <row r="12" spans="1:8" x14ac:dyDescent="0.25">
      <c r="A12" s="2">
        <v>11</v>
      </c>
      <c r="B12" s="2">
        <v>53</v>
      </c>
      <c r="C12" s="2">
        <v>1</v>
      </c>
      <c r="D12" s="2">
        <v>53</v>
      </c>
    </row>
    <row r="13" spans="1:8" x14ac:dyDescent="0.25">
      <c r="A13" s="2">
        <v>12</v>
      </c>
      <c r="B13" s="2">
        <v>65</v>
      </c>
      <c r="C13" s="2">
        <v>16</v>
      </c>
      <c r="D13" s="2">
        <v>4.0999999999999996</v>
      </c>
    </row>
    <row r="14" spans="1:8" x14ac:dyDescent="0.25">
      <c r="A14" s="2">
        <v>13</v>
      </c>
      <c r="B14" s="2">
        <v>90</v>
      </c>
      <c r="C14" s="2">
        <v>3</v>
      </c>
      <c r="D14" s="2">
        <v>30</v>
      </c>
    </row>
    <row r="15" spans="1:8" x14ac:dyDescent="0.25">
      <c r="A15" s="2">
        <v>14</v>
      </c>
      <c r="B15" s="2">
        <v>106</v>
      </c>
      <c r="C15" s="2">
        <v>4</v>
      </c>
      <c r="D15" s="2">
        <v>26.5</v>
      </c>
    </row>
    <row r="16" spans="1:8" x14ac:dyDescent="0.25">
      <c r="A16" s="2">
        <v>15</v>
      </c>
      <c r="B16" s="2">
        <v>74</v>
      </c>
      <c r="C16" s="2">
        <v>3</v>
      </c>
      <c r="D16" s="2">
        <v>24.7</v>
      </c>
    </row>
    <row r="17" spans="1:4" x14ac:dyDescent="0.25">
      <c r="A17" s="2">
        <v>16</v>
      </c>
      <c r="B17" s="2">
        <v>36</v>
      </c>
      <c r="C17" s="2">
        <v>1</v>
      </c>
      <c r="D17" s="2">
        <v>36</v>
      </c>
    </row>
    <row r="18" spans="1:4" x14ac:dyDescent="0.25">
      <c r="A18" s="2">
        <v>17</v>
      </c>
      <c r="B18" s="2">
        <v>7</v>
      </c>
      <c r="C18" s="2">
        <v>1</v>
      </c>
      <c r="D18" s="2">
        <v>7</v>
      </c>
    </row>
    <row r="19" spans="1:4" x14ac:dyDescent="0.25">
      <c r="A19" s="2">
        <v>18</v>
      </c>
      <c r="B19" s="2">
        <v>39</v>
      </c>
      <c r="C19" s="2">
        <v>6</v>
      </c>
      <c r="D19" s="2">
        <v>6.5</v>
      </c>
    </row>
    <row r="20" spans="1:4" x14ac:dyDescent="0.25">
      <c r="A20" s="2">
        <v>19</v>
      </c>
      <c r="B20" s="2">
        <v>28</v>
      </c>
      <c r="C20" s="2">
        <v>1</v>
      </c>
      <c r="D20" s="2">
        <v>28</v>
      </c>
    </row>
    <row r="21" spans="1:4" x14ac:dyDescent="0.25">
      <c r="A21" s="2">
        <v>20</v>
      </c>
      <c r="B21" s="2">
        <v>127</v>
      </c>
      <c r="C21" s="2">
        <v>1</v>
      </c>
      <c r="D21" s="2">
        <v>127</v>
      </c>
    </row>
    <row r="22" spans="1:4" x14ac:dyDescent="0.25">
      <c r="A22" s="2">
        <v>21</v>
      </c>
      <c r="B22" s="2">
        <v>63</v>
      </c>
      <c r="C22" s="2">
        <v>14</v>
      </c>
      <c r="D22" s="2">
        <v>4.5</v>
      </c>
    </row>
    <row r="23" spans="1:4" x14ac:dyDescent="0.25">
      <c r="A23" s="2">
        <v>22</v>
      </c>
      <c r="B23" s="2">
        <v>6</v>
      </c>
      <c r="C23" s="2">
        <v>1</v>
      </c>
      <c r="D23" s="2">
        <v>6</v>
      </c>
    </row>
    <row r="24" spans="1:4" x14ac:dyDescent="0.25">
      <c r="A24" s="2">
        <v>23</v>
      </c>
      <c r="B24" s="2">
        <v>60</v>
      </c>
      <c r="C24" s="2">
        <v>3</v>
      </c>
      <c r="D24" s="2">
        <v>20</v>
      </c>
    </row>
    <row r="25" spans="1:4" x14ac:dyDescent="0.25">
      <c r="A25" s="2">
        <v>24</v>
      </c>
      <c r="B25" s="2">
        <v>31</v>
      </c>
      <c r="C25" s="2">
        <v>2</v>
      </c>
      <c r="D25" s="2">
        <v>15.5</v>
      </c>
    </row>
    <row r="26" spans="1:4" x14ac:dyDescent="0.25">
      <c r="A26" s="2">
        <v>25</v>
      </c>
      <c r="B26" s="2">
        <v>29</v>
      </c>
      <c r="C26" s="2">
        <v>2</v>
      </c>
      <c r="D26" s="2">
        <v>14.5</v>
      </c>
    </row>
    <row r="27" spans="1:4" x14ac:dyDescent="0.25">
      <c r="A27" s="2">
        <v>26</v>
      </c>
      <c r="B27" s="2">
        <v>55</v>
      </c>
      <c r="C27" s="2">
        <v>15</v>
      </c>
      <c r="D27" s="2">
        <v>3.7</v>
      </c>
    </row>
    <row r="28" spans="1:4" x14ac:dyDescent="0.25">
      <c r="A28" s="2">
        <v>27</v>
      </c>
      <c r="B28" s="2">
        <v>30</v>
      </c>
      <c r="C28" s="2">
        <v>7</v>
      </c>
      <c r="D28" s="2">
        <v>4.3</v>
      </c>
    </row>
    <row r="29" spans="1:4" x14ac:dyDescent="0.25">
      <c r="A29" s="2">
        <v>28</v>
      </c>
      <c r="B29" s="2">
        <v>5</v>
      </c>
      <c r="C29" s="2">
        <v>1</v>
      </c>
      <c r="D29" s="2">
        <v>5</v>
      </c>
    </row>
    <row r="30" spans="1:4" x14ac:dyDescent="0.25">
      <c r="A30" s="2">
        <v>29</v>
      </c>
      <c r="B30" s="2">
        <v>65</v>
      </c>
      <c r="C30" s="2">
        <v>21</v>
      </c>
      <c r="D30" s="2">
        <v>3.1</v>
      </c>
    </row>
    <row r="31" spans="1:4" x14ac:dyDescent="0.25">
      <c r="A31" s="2">
        <v>30</v>
      </c>
      <c r="B31" s="2">
        <v>39</v>
      </c>
      <c r="C31" s="2">
        <v>7</v>
      </c>
      <c r="D31" s="2">
        <v>5.6</v>
      </c>
    </row>
    <row r="32" spans="1:4" x14ac:dyDescent="0.25">
      <c r="A32" s="2">
        <v>31</v>
      </c>
      <c r="B32" s="2">
        <v>83</v>
      </c>
      <c r="C32" s="2">
        <v>9</v>
      </c>
      <c r="D32" s="2">
        <v>9.1999999999999993</v>
      </c>
    </row>
    <row r="33" spans="1:4" x14ac:dyDescent="0.25">
      <c r="A33" s="2">
        <v>32</v>
      </c>
      <c r="B33" s="2">
        <v>89</v>
      </c>
      <c r="C33" s="2">
        <v>1</v>
      </c>
      <c r="D33" s="2">
        <v>89</v>
      </c>
    </row>
    <row r="34" spans="1:4" x14ac:dyDescent="0.25">
      <c r="A34" s="2">
        <v>33</v>
      </c>
      <c r="B34" s="2">
        <v>33</v>
      </c>
      <c r="C34" s="2">
        <v>1</v>
      </c>
      <c r="D34" s="2">
        <v>33</v>
      </c>
    </row>
    <row r="35" spans="1:4" x14ac:dyDescent="0.25">
      <c r="A35" s="2">
        <v>34</v>
      </c>
      <c r="B35" s="2">
        <v>23</v>
      </c>
      <c r="C35" s="2">
        <v>1</v>
      </c>
      <c r="D35" s="2">
        <v>23</v>
      </c>
    </row>
    <row r="36" spans="1:4" x14ac:dyDescent="0.25">
      <c r="A36" s="2">
        <v>35</v>
      </c>
      <c r="B36" s="2">
        <v>58</v>
      </c>
      <c r="C36" s="2">
        <v>1</v>
      </c>
      <c r="D36" s="2">
        <v>58</v>
      </c>
    </row>
    <row r="37" spans="1:4" x14ac:dyDescent="0.25">
      <c r="A37" s="2">
        <v>36</v>
      </c>
      <c r="B37" s="2">
        <v>181</v>
      </c>
      <c r="C37" s="2">
        <v>112</v>
      </c>
      <c r="D37" s="2">
        <v>1.6</v>
      </c>
    </row>
    <row r="38" spans="1:4" x14ac:dyDescent="0.25">
      <c r="A38" s="2">
        <v>37</v>
      </c>
      <c r="B38" s="2">
        <v>10</v>
      </c>
      <c r="C38" s="2">
        <v>1</v>
      </c>
      <c r="D38" s="2">
        <v>10</v>
      </c>
    </row>
    <row r="39" spans="1:4" x14ac:dyDescent="0.25">
      <c r="A39" s="2">
        <v>38</v>
      </c>
      <c r="B39" s="2">
        <v>9</v>
      </c>
      <c r="C39" s="2">
        <v>1</v>
      </c>
      <c r="D39" s="2">
        <v>9</v>
      </c>
    </row>
    <row r="40" spans="1:4" x14ac:dyDescent="0.25">
      <c r="A40" s="2">
        <v>39</v>
      </c>
      <c r="B40" s="2">
        <v>33</v>
      </c>
      <c r="C40" s="2">
        <v>13</v>
      </c>
      <c r="D40" s="2">
        <v>2.5</v>
      </c>
    </row>
    <row r="41" spans="1:4" x14ac:dyDescent="0.25">
      <c r="A41" s="2">
        <v>40</v>
      </c>
      <c r="B41" s="2">
        <v>67</v>
      </c>
      <c r="C41" s="2">
        <v>13</v>
      </c>
      <c r="D41" s="2">
        <v>5.2</v>
      </c>
    </row>
    <row r="42" spans="1:4" x14ac:dyDescent="0.25">
      <c r="A42" s="2">
        <v>41</v>
      </c>
      <c r="B42" s="2">
        <v>49</v>
      </c>
      <c r="C42" s="2">
        <v>1</v>
      </c>
      <c r="D42" s="2">
        <v>49</v>
      </c>
    </row>
    <row r="43" spans="1:4" x14ac:dyDescent="0.25">
      <c r="A43" s="2">
        <v>42</v>
      </c>
      <c r="B43" s="2">
        <v>62</v>
      </c>
      <c r="C43" s="2">
        <v>1</v>
      </c>
      <c r="D43" s="2">
        <v>62</v>
      </c>
    </row>
    <row r="44" spans="1:4" x14ac:dyDescent="0.25">
      <c r="A44" s="2">
        <v>43</v>
      </c>
      <c r="B44" s="2">
        <v>4</v>
      </c>
      <c r="C44" s="2">
        <v>1</v>
      </c>
      <c r="D44" s="2">
        <v>4</v>
      </c>
    </row>
    <row r="45" spans="1:4" x14ac:dyDescent="0.25">
      <c r="A45" s="2">
        <v>44</v>
      </c>
      <c r="B45" s="2">
        <v>139</v>
      </c>
      <c r="C45" s="2">
        <v>2</v>
      </c>
      <c r="D45" s="2">
        <v>69.5</v>
      </c>
    </row>
    <row r="46" spans="1:4" x14ac:dyDescent="0.25">
      <c r="A46" s="2">
        <v>45</v>
      </c>
      <c r="B46" s="2">
        <v>22</v>
      </c>
      <c r="C46" s="2">
        <v>1</v>
      </c>
      <c r="D46" s="2">
        <v>22</v>
      </c>
    </row>
    <row r="47" spans="1:4" x14ac:dyDescent="0.25">
      <c r="A47" s="2">
        <v>46</v>
      </c>
      <c r="B47" s="2">
        <v>294</v>
      </c>
      <c r="C47" s="2">
        <v>1</v>
      </c>
      <c r="D47" s="2">
        <v>294</v>
      </c>
    </row>
    <row r="48" spans="1:4" x14ac:dyDescent="0.25">
      <c r="A48" s="2">
        <v>47</v>
      </c>
      <c r="B48" s="2">
        <v>21</v>
      </c>
      <c r="C48" s="2">
        <v>1</v>
      </c>
      <c r="D48" s="2">
        <v>21</v>
      </c>
    </row>
    <row r="49" spans="1:4" x14ac:dyDescent="0.25">
      <c r="A49" s="2">
        <v>48</v>
      </c>
      <c r="B49" s="2">
        <v>139</v>
      </c>
      <c r="C49" s="2">
        <v>10</v>
      </c>
      <c r="D49" s="2">
        <v>13.9</v>
      </c>
    </row>
    <row r="50" spans="1:4" x14ac:dyDescent="0.25">
      <c r="A50" s="2">
        <v>49</v>
      </c>
      <c r="B50" s="2">
        <v>55</v>
      </c>
      <c r="C50" s="2">
        <v>3</v>
      </c>
      <c r="D50" s="2">
        <v>18.3</v>
      </c>
    </row>
    <row r="51" spans="1:4" x14ac:dyDescent="0.25">
      <c r="A51" s="2">
        <v>50</v>
      </c>
      <c r="B51" s="2">
        <v>116</v>
      </c>
      <c r="C51" s="2">
        <v>3</v>
      </c>
      <c r="D51" s="2">
        <v>38.700000000000003</v>
      </c>
    </row>
    <row r="52" spans="1:4" x14ac:dyDescent="0.25">
      <c r="A52" s="2">
        <v>51</v>
      </c>
      <c r="B52" s="2">
        <v>78</v>
      </c>
      <c r="C52" s="2">
        <v>1</v>
      </c>
      <c r="D52" s="2">
        <v>78</v>
      </c>
    </row>
    <row r="53" spans="1:4" x14ac:dyDescent="0.25">
      <c r="A53" s="2">
        <v>52</v>
      </c>
      <c r="B53" s="2">
        <v>42</v>
      </c>
      <c r="C53" s="2">
        <v>4</v>
      </c>
      <c r="D53" s="2">
        <v>10.5</v>
      </c>
    </row>
    <row r="54" spans="1:4" x14ac:dyDescent="0.25">
      <c r="A54" s="2">
        <v>53</v>
      </c>
      <c r="B54" s="2">
        <v>39</v>
      </c>
      <c r="C54" s="2">
        <v>5</v>
      </c>
      <c r="D54" s="2">
        <v>7.8</v>
      </c>
    </row>
    <row r="55" spans="1:4" x14ac:dyDescent="0.25">
      <c r="A55" s="2">
        <v>54</v>
      </c>
      <c r="B55" s="2">
        <v>105</v>
      </c>
      <c r="C55" s="2">
        <v>1</v>
      </c>
      <c r="D55" s="2">
        <v>105</v>
      </c>
    </row>
    <row r="56" spans="1:4" x14ac:dyDescent="0.25">
      <c r="A56" s="2">
        <v>55</v>
      </c>
      <c r="B56" s="2">
        <v>52</v>
      </c>
      <c r="C56" s="2">
        <v>4</v>
      </c>
      <c r="D56" s="2">
        <v>13</v>
      </c>
    </row>
    <row r="57" spans="1:4" x14ac:dyDescent="0.25">
      <c r="A57" s="2">
        <v>56</v>
      </c>
      <c r="B57" s="2">
        <v>137</v>
      </c>
      <c r="C57" s="2">
        <v>8</v>
      </c>
      <c r="D57" s="2">
        <v>17.100000000000001</v>
      </c>
    </row>
    <row r="58" spans="1:4" x14ac:dyDescent="0.25">
      <c r="A58" s="2">
        <v>57</v>
      </c>
      <c r="B58" s="2">
        <v>7</v>
      </c>
      <c r="C58" s="2">
        <v>1</v>
      </c>
      <c r="D58" s="2">
        <v>7</v>
      </c>
    </row>
    <row r="59" spans="1:4" x14ac:dyDescent="0.25">
      <c r="A59" s="2">
        <v>58</v>
      </c>
      <c r="B59" s="2">
        <v>42</v>
      </c>
      <c r="C59" s="2">
        <v>1</v>
      </c>
      <c r="D59" s="2">
        <v>42</v>
      </c>
    </row>
    <row r="60" spans="1:4" x14ac:dyDescent="0.25">
      <c r="A60" s="2">
        <v>59</v>
      </c>
      <c r="B60" s="2">
        <v>3</v>
      </c>
      <c r="C60" s="2">
        <v>1</v>
      </c>
      <c r="D60" s="2">
        <v>3</v>
      </c>
    </row>
    <row r="61" spans="1:4" x14ac:dyDescent="0.25">
      <c r="A61" s="2">
        <v>60</v>
      </c>
      <c r="B61" s="2">
        <v>72</v>
      </c>
      <c r="C61" s="2">
        <v>12</v>
      </c>
      <c r="D61" s="2">
        <v>6</v>
      </c>
    </row>
    <row r="62" spans="1:4" x14ac:dyDescent="0.25">
      <c r="A62" s="2">
        <v>61</v>
      </c>
      <c r="B62" s="2">
        <v>12</v>
      </c>
      <c r="C62" s="2">
        <v>1</v>
      </c>
      <c r="D62" s="2">
        <v>12</v>
      </c>
    </row>
    <row r="63" spans="1:4" x14ac:dyDescent="0.25">
      <c r="A63" s="2">
        <v>62</v>
      </c>
      <c r="B63" s="2">
        <v>46</v>
      </c>
      <c r="C63" s="2">
        <v>1</v>
      </c>
      <c r="D63" s="2">
        <v>46</v>
      </c>
    </row>
    <row r="64" spans="1:4" x14ac:dyDescent="0.25">
      <c r="A64" s="2">
        <v>63</v>
      </c>
      <c r="B64" s="2">
        <v>72</v>
      </c>
      <c r="C64" s="2">
        <v>34</v>
      </c>
      <c r="D64" s="2">
        <v>2.1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workbookViewId="0">
      <selection activeCell="B20" sqref="B20"/>
    </sheetView>
  </sheetViews>
  <sheetFormatPr defaultRowHeight="15" x14ac:dyDescent="0.25"/>
  <cols>
    <col min="1" max="4" width="15.28515625" customWidth="1"/>
    <col min="10" max="13" width="13.7109375" customWidth="1"/>
  </cols>
  <sheetData>
    <row r="1" spans="1:4" ht="15.75" thickBot="1" x14ac:dyDescent="0.3"/>
    <row r="2" spans="1:4" ht="16.5" customHeight="1" thickBot="1" x14ac:dyDescent="0.3">
      <c r="A2" s="6" t="s">
        <v>15</v>
      </c>
      <c r="B2" s="7"/>
      <c r="C2" s="7"/>
      <c r="D2" s="7"/>
    </row>
    <row r="3" spans="1:4" ht="15.75" x14ac:dyDescent="0.25">
      <c r="A3" s="8"/>
      <c r="B3" s="9"/>
      <c r="C3" s="9"/>
      <c r="D3" s="10"/>
    </row>
    <row r="4" spans="1:4" ht="80.25" customHeight="1" x14ac:dyDescent="0.25">
      <c r="A4" s="11" t="s">
        <v>16</v>
      </c>
      <c r="B4" s="12" t="s">
        <v>17</v>
      </c>
      <c r="C4" s="13" t="s">
        <v>18</v>
      </c>
      <c r="D4" s="13" t="s">
        <v>19</v>
      </c>
    </row>
    <row r="5" spans="1:4" ht="15.75" x14ac:dyDescent="0.25">
      <c r="A5" s="14">
        <v>1</v>
      </c>
      <c r="B5" s="14" t="s">
        <v>1</v>
      </c>
      <c r="C5" s="15">
        <v>1.67</v>
      </c>
      <c r="D5" s="15">
        <v>54.29</v>
      </c>
    </row>
    <row r="6" spans="1:4" ht="15.75" x14ac:dyDescent="0.25">
      <c r="A6" s="14">
        <v>2</v>
      </c>
      <c r="B6" s="14" t="s">
        <v>2</v>
      </c>
      <c r="C6" s="15">
        <v>1.67</v>
      </c>
      <c r="D6" s="15">
        <v>54.14</v>
      </c>
    </row>
    <row r="7" spans="1:4" ht="15.75" x14ac:dyDescent="0.25">
      <c r="A7" s="14">
        <v>3</v>
      </c>
      <c r="B7" s="14" t="s">
        <v>3</v>
      </c>
      <c r="C7" s="15">
        <v>1.88</v>
      </c>
      <c r="D7" s="15">
        <v>54.21</v>
      </c>
    </row>
    <row r="8" spans="1:4" ht="15.75" x14ac:dyDescent="0.25">
      <c r="A8" s="14">
        <v>4</v>
      </c>
      <c r="B8" s="14" t="s">
        <v>4</v>
      </c>
      <c r="C8" s="15">
        <v>2.5</v>
      </c>
      <c r="D8" s="15">
        <v>54.7</v>
      </c>
    </row>
    <row r="9" spans="1:4" ht="15.75" x14ac:dyDescent="0.25">
      <c r="A9" s="14">
        <v>5</v>
      </c>
      <c r="B9" s="14" t="s">
        <v>5</v>
      </c>
      <c r="C9" s="15">
        <v>3.13</v>
      </c>
      <c r="D9" s="15">
        <v>55.22</v>
      </c>
    </row>
    <row r="10" spans="1:4" ht="15.75" x14ac:dyDescent="0.25">
      <c r="A10" s="14">
        <v>6</v>
      </c>
      <c r="B10" s="14" t="s">
        <v>6</v>
      </c>
      <c r="C10" s="15">
        <v>3.33</v>
      </c>
      <c r="D10" s="15">
        <v>54.77</v>
      </c>
    </row>
    <row r="11" spans="1:4" ht="15.75" x14ac:dyDescent="0.25">
      <c r="A11" s="14">
        <v>7</v>
      </c>
      <c r="B11" s="14" t="s">
        <v>7</v>
      </c>
      <c r="C11" s="15">
        <v>3.33</v>
      </c>
      <c r="D11" s="15">
        <v>54.57</v>
      </c>
    </row>
    <row r="12" spans="1:4" ht="15.75" x14ac:dyDescent="0.25">
      <c r="A12" s="14">
        <v>8</v>
      </c>
      <c r="B12" s="14" t="s">
        <v>8</v>
      </c>
      <c r="C12" s="15">
        <v>3.33</v>
      </c>
      <c r="D12" s="15">
        <v>54.39</v>
      </c>
    </row>
    <row r="13" spans="1:4" ht="15.75" x14ac:dyDescent="0.25">
      <c r="A13" s="14">
        <v>9</v>
      </c>
      <c r="B13" s="14" t="s">
        <v>9</v>
      </c>
      <c r="C13" s="15">
        <v>3.33</v>
      </c>
      <c r="D13" s="15">
        <v>54.24</v>
      </c>
    </row>
    <row r="14" spans="1:4" ht="15.75" x14ac:dyDescent="0.25">
      <c r="A14" s="14">
        <v>10</v>
      </c>
      <c r="B14" s="14" t="s">
        <v>10</v>
      </c>
      <c r="C14" s="15">
        <v>3.33</v>
      </c>
      <c r="D14" s="15">
        <v>54.1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3073" r:id="rId3">
          <objectPr defaultSize="0" autoPict="0" r:id="rId4">
            <anchor moveWithCells="1" sizeWithCells="1">
              <from>
                <xdr:col>2</xdr:col>
                <xdr:colOff>133350</xdr:colOff>
                <xdr:row>3</xdr:row>
                <xdr:rowOff>485775</xdr:rowOff>
              </from>
              <to>
                <xdr:col>2</xdr:col>
                <xdr:colOff>742950</xdr:colOff>
                <xdr:row>3</xdr:row>
                <xdr:rowOff>847725</xdr:rowOff>
              </to>
            </anchor>
          </objectPr>
        </oleObject>
      </mc:Choice>
      <mc:Fallback>
        <oleObject progId="Equation.DSMT4" shapeId="3073" r:id="rId3"/>
      </mc:Fallback>
    </mc:AlternateContent>
    <mc:AlternateContent xmlns:mc="http://schemas.openxmlformats.org/markup-compatibility/2006">
      <mc:Choice Requires="x14">
        <oleObject progId="Equation.DSMT4" shapeId="3074" r:id="rId5">
          <objectPr defaultSize="0" autoPict="0" r:id="rId6">
            <anchor moveWithCells="1" sizeWithCells="1">
              <from>
                <xdr:col>3</xdr:col>
                <xdr:colOff>0</xdr:colOff>
                <xdr:row>3</xdr:row>
                <xdr:rowOff>638175</xdr:rowOff>
              </from>
              <to>
                <xdr:col>4</xdr:col>
                <xdr:colOff>9525</xdr:colOff>
                <xdr:row>3</xdr:row>
                <xdr:rowOff>1009650</xdr:rowOff>
              </to>
            </anchor>
          </objectPr>
        </oleObject>
      </mc:Choice>
      <mc:Fallback>
        <oleObject progId="Equation.DSMT4" shapeId="3074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24"/>
  <sheetViews>
    <sheetView workbookViewId="0">
      <selection activeCell="B2" sqref="B2"/>
    </sheetView>
  </sheetViews>
  <sheetFormatPr defaultRowHeight="15" x14ac:dyDescent="0.25"/>
  <cols>
    <col min="1" max="1" width="9.140625" style="17"/>
    <col min="2" max="2" width="13.7109375" style="17" customWidth="1"/>
    <col min="3" max="3" width="8.85546875" style="17" bestFit="1" customWidth="1"/>
    <col min="4" max="4" width="12.7109375" style="17" customWidth="1"/>
    <col min="5" max="5" width="19.42578125" style="17" bestFit="1" customWidth="1"/>
    <col min="6" max="6" width="9.28515625" style="17" bestFit="1" customWidth="1"/>
    <col min="7" max="7" width="7.7109375" style="17" customWidth="1"/>
    <col min="8" max="9" width="6.7109375" style="17" customWidth="1"/>
    <col min="10" max="10" width="7.5703125" style="17" bestFit="1" customWidth="1"/>
    <col min="11" max="68" width="6.7109375" style="17" customWidth="1"/>
    <col min="69" max="71" width="9.140625" style="17"/>
    <col min="72" max="72" width="10" style="17" customWidth="1"/>
    <col min="73" max="16384" width="9.140625" style="17"/>
  </cols>
  <sheetData>
    <row r="1" spans="1:73" x14ac:dyDescent="0.25">
      <c r="F1" s="32" t="s">
        <v>25</v>
      </c>
    </row>
    <row r="2" spans="1:73" x14ac:dyDescent="0.25">
      <c r="B2" s="16"/>
      <c r="C2" s="16"/>
      <c r="D2" s="16"/>
      <c r="E2" s="16"/>
      <c r="F2" s="16" t="s">
        <v>21</v>
      </c>
      <c r="G2" s="33"/>
      <c r="H2" s="16"/>
    </row>
    <row r="3" spans="1:73" x14ac:dyDescent="0.25">
      <c r="B3" s="16"/>
      <c r="C3" s="16"/>
      <c r="D3" s="16"/>
      <c r="E3" s="16"/>
      <c r="F3" s="16"/>
      <c r="G3" s="16"/>
      <c r="H3" s="16"/>
    </row>
    <row r="4" spans="1:73" ht="15.75" x14ac:dyDescent="0.25">
      <c r="B4" s="16"/>
      <c r="C4" s="16"/>
      <c r="D4" s="16"/>
      <c r="E4" s="16"/>
      <c r="F4" s="16"/>
      <c r="G4" s="16"/>
      <c r="H4" s="16"/>
      <c r="BT4" s="18"/>
      <c r="BU4" s="18"/>
    </row>
    <row r="5" spans="1:73" x14ac:dyDescent="0.25">
      <c r="A5" s="16"/>
      <c r="B5" s="16"/>
      <c r="C5" s="37" t="s">
        <v>24</v>
      </c>
      <c r="D5" s="37"/>
      <c r="E5" s="38"/>
      <c r="F5" s="19">
        <v>1</v>
      </c>
      <c r="G5" s="19">
        <v>2</v>
      </c>
      <c r="H5" s="19">
        <v>3</v>
      </c>
      <c r="I5" s="19">
        <v>4</v>
      </c>
      <c r="J5" s="19">
        <v>5</v>
      </c>
      <c r="K5" s="19">
        <v>6</v>
      </c>
      <c r="L5" s="19">
        <v>7</v>
      </c>
      <c r="M5" s="19">
        <v>8</v>
      </c>
      <c r="N5" s="19">
        <v>9</v>
      </c>
      <c r="O5" s="19">
        <v>10</v>
      </c>
      <c r="P5" s="19">
        <v>11</v>
      </c>
      <c r="Q5" s="19">
        <v>12</v>
      </c>
      <c r="R5" s="19">
        <v>13</v>
      </c>
      <c r="S5" s="19">
        <v>14</v>
      </c>
      <c r="T5" s="19">
        <v>15</v>
      </c>
      <c r="U5" s="19">
        <v>16</v>
      </c>
      <c r="V5" s="19">
        <v>17</v>
      </c>
      <c r="W5" s="19">
        <v>18</v>
      </c>
      <c r="X5" s="19">
        <v>19</v>
      </c>
      <c r="Y5" s="19">
        <v>20</v>
      </c>
      <c r="Z5" s="19">
        <v>21</v>
      </c>
      <c r="AA5" s="19">
        <v>22</v>
      </c>
      <c r="AB5" s="19">
        <v>23</v>
      </c>
      <c r="AC5" s="19">
        <v>24</v>
      </c>
      <c r="AD5" s="19">
        <v>25</v>
      </c>
      <c r="AE5" s="19">
        <v>26</v>
      </c>
      <c r="AF5" s="19">
        <v>27</v>
      </c>
      <c r="AG5" s="19">
        <v>28</v>
      </c>
      <c r="AH5" s="19">
        <v>29</v>
      </c>
      <c r="AI5" s="19">
        <v>30</v>
      </c>
      <c r="AJ5" s="19">
        <v>31</v>
      </c>
      <c r="AK5" s="19">
        <v>32</v>
      </c>
      <c r="AL5" s="19">
        <v>33</v>
      </c>
      <c r="AM5" s="19">
        <v>34</v>
      </c>
      <c r="AN5" s="19">
        <v>35</v>
      </c>
      <c r="AO5" s="19">
        <v>36</v>
      </c>
      <c r="AP5" s="19">
        <v>37</v>
      </c>
      <c r="AQ5" s="19">
        <v>38</v>
      </c>
      <c r="AR5" s="19">
        <v>39</v>
      </c>
      <c r="AS5" s="19">
        <v>40</v>
      </c>
      <c r="AT5" s="19">
        <v>41</v>
      </c>
      <c r="AU5" s="19">
        <v>42</v>
      </c>
      <c r="AV5" s="19">
        <v>43</v>
      </c>
      <c r="AW5" s="19">
        <v>44</v>
      </c>
      <c r="AX5" s="19">
        <v>45</v>
      </c>
      <c r="AY5" s="19">
        <v>46</v>
      </c>
      <c r="AZ5" s="19">
        <v>47</v>
      </c>
      <c r="BA5" s="19">
        <v>48</v>
      </c>
      <c r="BB5" s="19">
        <v>49</v>
      </c>
      <c r="BC5" s="19">
        <v>50</v>
      </c>
      <c r="BD5" s="19">
        <v>51</v>
      </c>
      <c r="BE5" s="19">
        <v>52</v>
      </c>
      <c r="BF5" s="19">
        <v>53</v>
      </c>
      <c r="BG5" s="19">
        <v>54</v>
      </c>
      <c r="BH5" s="19">
        <v>55</v>
      </c>
      <c r="BI5" s="19">
        <v>56</v>
      </c>
      <c r="BJ5" s="19">
        <v>57</v>
      </c>
      <c r="BK5" s="19">
        <v>58</v>
      </c>
      <c r="BL5" s="19">
        <v>59</v>
      </c>
      <c r="BM5" s="19">
        <v>60</v>
      </c>
      <c r="BN5" s="19">
        <v>61</v>
      </c>
      <c r="BO5" s="19">
        <v>62</v>
      </c>
      <c r="BP5" s="19">
        <v>63</v>
      </c>
      <c r="BT5" s="20"/>
      <c r="BU5" s="21"/>
    </row>
    <row r="6" spans="1:73" ht="17.25" customHeight="1" x14ac:dyDescent="0.25">
      <c r="A6" s="16"/>
      <c r="B6" s="16"/>
      <c r="C6" s="37" t="s">
        <v>23</v>
      </c>
      <c r="D6" s="37"/>
      <c r="E6" s="38"/>
      <c r="F6" s="19">
        <v>132</v>
      </c>
      <c r="G6" s="19">
        <v>97</v>
      </c>
      <c r="H6" s="19">
        <v>124</v>
      </c>
      <c r="I6" s="19">
        <v>52</v>
      </c>
      <c r="J6" s="19">
        <v>299</v>
      </c>
      <c r="K6" s="19">
        <v>22</v>
      </c>
      <c r="L6" s="19">
        <v>106</v>
      </c>
      <c r="M6" s="19">
        <v>161</v>
      </c>
      <c r="N6" s="19">
        <v>90</v>
      </c>
      <c r="O6" s="19">
        <v>75</v>
      </c>
      <c r="P6" s="19">
        <v>53</v>
      </c>
      <c r="Q6" s="19">
        <v>65</v>
      </c>
      <c r="R6" s="19">
        <v>90</v>
      </c>
      <c r="S6" s="19">
        <v>106</v>
      </c>
      <c r="T6" s="19">
        <v>74</v>
      </c>
      <c r="U6" s="19">
        <v>36</v>
      </c>
      <c r="V6" s="19">
        <v>7</v>
      </c>
      <c r="W6" s="19">
        <v>39</v>
      </c>
      <c r="X6" s="19">
        <v>28</v>
      </c>
      <c r="Y6" s="19">
        <v>127</v>
      </c>
      <c r="Z6" s="19">
        <v>63</v>
      </c>
      <c r="AA6" s="19">
        <v>6</v>
      </c>
      <c r="AB6" s="19">
        <v>60</v>
      </c>
      <c r="AC6" s="19">
        <v>31</v>
      </c>
      <c r="AD6" s="19">
        <v>29</v>
      </c>
      <c r="AE6" s="19">
        <v>55</v>
      </c>
      <c r="AF6" s="19">
        <v>30</v>
      </c>
      <c r="AG6" s="19">
        <v>5</v>
      </c>
      <c r="AH6" s="19">
        <v>65</v>
      </c>
      <c r="AI6" s="19">
        <v>39</v>
      </c>
      <c r="AJ6" s="19">
        <v>83</v>
      </c>
      <c r="AK6" s="19">
        <v>89</v>
      </c>
      <c r="AL6" s="19">
        <v>33</v>
      </c>
      <c r="AM6" s="19">
        <v>23</v>
      </c>
      <c r="AN6" s="19">
        <v>58</v>
      </c>
      <c r="AO6" s="19">
        <v>181</v>
      </c>
      <c r="AP6" s="19">
        <v>10</v>
      </c>
      <c r="AQ6" s="19">
        <v>9</v>
      </c>
      <c r="AR6" s="19">
        <v>33</v>
      </c>
      <c r="AS6" s="19">
        <v>67</v>
      </c>
      <c r="AT6" s="19">
        <v>49</v>
      </c>
      <c r="AU6" s="19">
        <v>62</v>
      </c>
      <c r="AV6" s="19">
        <v>4</v>
      </c>
      <c r="AW6" s="19">
        <v>139</v>
      </c>
      <c r="AX6" s="19">
        <v>22</v>
      </c>
      <c r="AY6" s="19">
        <v>294</v>
      </c>
      <c r="AZ6" s="19">
        <v>21</v>
      </c>
      <c r="BA6" s="19">
        <v>139</v>
      </c>
      <c r="BB6" s="19">
        <v>55</v>
      </c>
      <c r="BC6" s="19">
        <v>116</v>
      </c>
      <c r="BD6" s="19">
        <v>78</v>
      </c>
      <c r="BE6" s="19">
        <v>42</v>
      </c>
      <c r="BF6" s="19">
        <v>39</v>
      </c>
      <c r="BG6" s="19">
        <v>105</v>
      </c>
      <c r="BH6" s="19">
        <v>52</v>
      </c>
      <c r="BI6" s="19">
        <v>137</v>
      </c>
      <c r="BJ6" s="19">
        <v>7</v>
      </c>
      <c r="BK6" s="19">
        <v>42</v>
      </c>
      <c r="BL6" s="19">
        <v>3</v>
      </c>
      <c r="BM6" s="19">
        <v>72</v>
      </c>
      <c r="BN6" s="19">
        <v>12</v>
      </c>
      <c r="BO6" s="19">
        <v>46</v>
      </c>
      <c r="BP6" s="19">
        <v>72</v>
      </c>
      <c r="BT6" s="20"/>
      <c r="BU6" s="21"/>
    </row>
    <row r="7" spans="1:73" ht="17.25" customHeight="1" x14ac:dyDescent="0.25">
      <c r="A7" s="16"/>
      <c r="B7" s="16"/>
      <c r="C7" s="39" t="s">
        <v>0</v>
      </c>
      <c r="D7" s="39"/>
      <c r="E7" s="40"/>
      <c r="F7" s="19">
        <v>132</v>
      </c>
      <c r="G7" s="19">
        <v>5</v>
      </c>
      <c r="H7" s="19">
        <v>13</v>
      </c>
      <c r="I7" s="19">
        <v>15</v>
      </c>
      <c r="J7" s="19">
        <v>267</v>
      </c>
      <c r="K7" s="19">
        <v>2</v>
      </c>
      <c r="L7" s="19">
        <v>54</v>
      </c>
      <c r="M7" s="19">
        <v>42</v>
      </c>
      <c r="N7" s="19">
        <v>11</v>
      </c>
      <c r="O7" s="19">
        <v>12</v>
      </c>
      <c r="P7" s="19">
        <v>1</v>
      </c>
      <c r="Q7" s="19">
        <v>16</v>
      </c>
      <c r="R7" s="19">
        <v>3</v>
      </c>
      <c r="S7" s="19">
        <v>4</v>
      </c>
      <c r="T7" s="19">
        <v>3</v>
      </c>
      <c r="U7" s="19">
        <v>1</v>
      </c>
      <c r="V7" s="19">
        <v>1</v>
      </c>
      <c r="W7" s="19">
        <v>6</v>
      </c>
      <c r="X7" s="19">
        <v>1</v>
      </c>
      <c r="Y7" s="19">
        <v>1</v>
      </c>
      <c r="Z7" s="19">
        <v>14</v>
      </c>
      <c r="AA7" s="19">
        <v>1</v>
      </c>
      <c r="AB7" s="19">
        <v>3</v>
      </c>
      <c r="AC7" s="19">
        <v>2</v>
      </c>
      <c r="AD7" s="19">
        <v>2</v>
      </c>
      <c r="AE7" s="19">
        <v>15</v>
      </c>
      <c r="AF7" s="19">
        <v>7</v>
      </c>
      <c r="AG7" s="19">
        <v>1</v>
      </c>
      <c r="AH7" s="19">
        <v>21</v>
      </c>
      <c r="AI7" s="19">
        <v>7</v>
      </c>
      <c r="AJ7" s="19">
        <v>9</v>
      </c>
      <c r="AK7" s="19">
        <v>1</v>
      </c>
      <c r="AL7" s="19">
        <v>1</v>
      </c>
      <c r="AM7" s="19">
        <v>1</v>
      </c>
      <c r="AN7" s="19">
        <v>1</v>
      </c>
      <c r="AO7" s="19">
        <v>112</v>
      </c>
      <c r="AP7" s="19">
        <v>1</v>
      </c>
      <c r="AQ7" s="19">
        <v>1</v>
      </c>
      <c r="AR7" s="19">
        <v>13</v>
      </c>
      <c r="AS7" s="19">
        <v>13</v>
      </c>
      <c r="AT7" s="19">
        <v>1</v>
      </c>
      <c r="AU7" s="19">
        <v>1</v>
      </c>
      <c r="AV7" s="19">
        <v>1</v>
      </c>
      <c r="AW7" s="19">
        <v>2</v>
      </c>
      <c r="AX7" s="19">
        <v>1</v>
      </c>
      <c r="AY7" s="19">
        <v>1</v>
      </c>
      <c r="AZ7" s="19">
        <v>1</v>
      </c>
      <c r="BA7" s="19">
        <v>10</v>
      </c>
      <c r="BB7" s="19">
        <v>3</v>
      </c>
      <c r="BC7" s="19">
        <v>3</v>
      </c>
      <c r="BD7" s="19">
        <v>1</v>
      </c>
      <c r="BE7" s="19">
        <v>4</v>
      </c>
      <c r="BF7" s="19">
        <v>5</v>
      </c>
      <c r="BG7" s="19">
        <v>1</v>
      </c>
      <c r="BH7" s="19">
        <v>4</v>
      </c>
      <c r="BI7" s="19">
        <v>8</v>
      </c>
      <c r="BJ7" s="19">
        <v>1</v>
      </c>
      <c r="BK7" s="19">
        <v>1</v>
      </c>
      <c r="BL7" s="19">
        <v>1</v>
      </c>
      <c r="BM7" s="19">
        <v>12</v>
      </c>
      <c r="BN7" s="19">
        <v>1</v>
      </c>
      <c r="BO7" s="19">
        <v>1</v>
      </c>
      <c r="BP7" s="19">
        <v>34</v>
      </c>
      <c r="BT7" s="20"/>
      <c r="BU7" s="21"/>
    </row>
    <row r="8" spans="1:73" ht="58.5" customHeight="1" x14ac:dyDescent="0.25">
      <c r="A8" s="16"/>
      <c r="B8" s="22" t="s">
        <v>16</v>
      </c>
      <c r="C8" s="23" t="s">
        <v>17</v>
      </c>
      <c r="D8" s="24" t="s">
        <v>18</v>
      </c>
      <c r="E8" s="24" t="s">
        <v>19</v>
      </c>
      <c r="F8" s="16"/>
      <c r="G8" s="25"/>
      <c r="H8" s="16"/>
      <c r="BT8" s="20"/>
      <c r="BU8" s="21"/>
    </row>
    <row r="9" spans="1:73" ht="15.75" x14ac:dyDescent="0.25">
      <c r="A9" s="16"/>
      <c r="B9" s="26">
        <v>1</v>
      </c>
      <c r="C9" s="26" t="s">
        <v>1</v>
      </c>
      <c r="D9" s="26">
        <v>1.67</v>
      </c>
      <c r="E9" s="26">
        <v>54.29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T9" s="20"/>
      <c r="BU9" s="21"/>
    </row>
    <row r="10" spans="1:73" ht="15.75" x14ac:dyDescent="0.25">
      <c r="A10" s="16"/>
      <c r="B10" s="26">
        <v>2</v>
      </c>
      <c r="C10" s="26" t="s">
        <v>2</v>
      </c>
      <c r="D10" s="26">
        <v>1.67</v>
      </c>
      <c r="E10" s="26">
        <v>54.14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T10" s="20"/>
      <c r="BU10" s="21"/>
    </row>
    <row r="11" spans="1:73" ht="15.75" x14ac:dyDescent="0.25">
      <c r="A11" s="16"/>
      <c r="B11" s="26">
        <v>3</v>
      </c>
      <c r="C11" s="26" t="s">
        <v>3</v>
      </c>
      <c r="D11" s="26">
        <v>1.88</v>
      </c>
      <c r="E11" s="26">
        <v>54.21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T11" s="20"/>
      <c r="BU11" s="21"/>
    </row>
    <row r="12" spans="1:73" ht="15.75" x14ac:dyDescent="0.25">
      <c r="A12" s="16"/>
      <c r="B12" s="26">
        <v>4</v>
      </c>
      <c r="C12" s="26" t="s">
        <v>4</v>
      </c>
      <c r="D12" s="26">
        <v>2.5</v>
      </c>
      <c r="E12" s="26">
        <v>54.7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T12" s="20"/>
      <c r="BU12" s="21"/>
    </row>
    <row r="13" spans="1:73" ht="15.75" x14ac:dyDescent="0.25">
      <c r="A13" s="16"/>
      <c r="B13" s="26">
        <v>5</v>
      </c>
      <c r="C13" s="26" t="s">
        <v>5</v>
      </c>
      <c r="D13" s="26">
        <v>3.13</v>
      </c>
      <c r="E13" s="26">
        <v>55.22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T13" s="20"/>
      <c r="BU13" s="21"/>
    </row>
    <row r="14" spans="1:73" ht="15.75" x14ac:dyDescent="0.25">
      <c r="A14" s="16"/>
      <c r="B14" s="26">
        <v>6</v>
      </c>
      <c r="C14" s="26" t="s">
        <v>6</v>
      </c>
      <c r="D14" s="26">
        <v>3.33</v>
      </c>
      <c r="E14" s="26">
        <v>54.77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T14" s="20"/>
      <c r="BU14" s="21"/>
    </row>
    <row r="15" spans="1:73" ht="15.75" x14ac:dyDescent="0.25">
      <c r="A15" s="16"/>
      <c r="B15" s="26">
        <v>7</v>
      </c>
      <c r="C15" s="26" t="s">
        <v>7</v>
      </c>
      <c r="D15" s="26">
        <v>3.33</v>
      </c>
      <c r="E15" s="26">
        <v>54.57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</row>
    <row r="16" spans="1:73" ht="15.75" x14ac:dyDescent="0.25">
      <c r="A16" s="16"/>
      <c r="B16" s="26">
        <v>8</v>
      </c>
      <c r="C16" s="26" t="s">
        <v>8</v>
      </c>
      <c r="D16" s="26">
        <v>3.33</v>
      </c>
      <c r="E16" s="26">
        <v>54.39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</row>
    <row r="17" spans="1:68" ht="15.75" x14ac:dyDescent="0.25">
      <c r="A17" s="16"/>
      <c r="B17" s="26">
        <v>9</v>
      </c>
      <c r="C17" s="26" t="s">
        <v>9</v>
      </c>
      <c r="D17" s="26">
        <v>3.33</v>
      </c>
      <c r="E17" s="26">
        <v>54.24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</row>
    <row r="18" spans="1:68" ht="15.75" x14ac:dyDescent="0.25">
      <c r="A18" s="16"/>
      <c r="B18" s="26">
        <v>10</v>
      </c>
      <c r="C18" s="26" t="s">
        <v>10</v>
      </c>
      <c r="D18" s="26">
        <v>3.33</v>
      </c>
      <c r="E18" s="26">
        <v>54.1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</row>
    <row r="19" spans="1:68" ht="15.75" x14ac:dyDescent="0.25">
      <c r="A19" s="16"/>
      <c r="B19" s="28" t="s">
        <v>22</v>
      </c>
      <c r="C19" s="29"/>
      <c r="D19" s="30">
        <v>12.02</v>
      </c>
      <c r="E19" s="31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</row>
    <row r="20" spans="1:68" x14ac:dyDescent="0.25">
      <c r="A20" s="16"/>
      <c r="B20" s="16"/>
      <c r="C20" s="16"/>
      <c r="D20" s="16"/>
      <c r="E20" s="16"/>
      <c r="F20" s="16"/>
      <c r="G20" s="16"/>
      <c r="H20" s="16"/>
    </row>
    <row r="21" spans="1:68" x14ac:dyDescent="0.25">
      <c r="B21" s="34"/>
    </row>
    <row r="22" spans="1:68" x14ac:dyDescent="0.25">
      <c r="B22" s="35"/>
    </row>
    <row r="23" spans="1:68" x14ac:dyDescent="0.25">
      <c r="B23" s="35"/>
    </row>
    <row r="24" spans="1:68" x14ac:dyDescent="0.25">
      <c r="B24" s="35"/>
    </row>
  </sheetData>
  <mergeCells count="3">
    <mergeCell ref="C5:E5"/>
    <mergeCell ref="C6:E6"/>
    <mergeCell ref="C7:E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4097" r:id="rId3">
          <objectPr defaultSize="0" autoPict="0" r:id="rId4">
            <anchor moveWithCells="1" sizeWithCells="1">
              <from>
                <xdr:col>3</xdr:col>
                <xdr:colOff>47625</xdr:colOff>
                <xdr:row>7</xdr:row>
                <xdr:rowOff>447675</xdr:rowOff>
              </from>
              <to>
                <xdr:col>3</xdr:col>
                <xdr:colOff>628650</xdr:colOff>
                <xdr:row>7</xdr:row>
                <xdr:rowOff>676275</xdr:rowOff>
              </to>
            </anchor>
          </objectPr>
        </oleObject>
      </mc:Choice>
      <mc:Fallback>
        <oleObject progId="Equation.DSMT4" shapeId="4097" r:id="rId3"/>
      </mc:Fallback>
    </mc:AlternateContent>
    <mc:AlternateContent xmlns:mc="http://schemas.openxmlformats.org/markup-compatibility/2006">
      <mc:Choice Requires="x14">
        <oleObject progId="Equation.DSMT4" shapeId="4098" r:id="rId5">
          <objectPr defaultSize="0" autoPict="0" r:id="rId6">
            <anchor moveWithCells="1" sizeWithCells="1">
              <from>
                <xdr:col>4</xdr:col>
                <xdr:colOff>152400</xdr:colOff>
                <xdr:row>7</xdr:row>
                <xdr:rowOff>409575</xdr:rowOff>
              </from>
              <to>
                <xdr:col>4</xdr:col>
                <xdr:colOff>895350</xdr:colOff>
                <xdr:row>7</xdr:row>
                <xdr:rowOff>666750</xdr:rowOff>
              </to>
            </anchor>
          </objectPr>
        </oleObject>
      </mc:Choice>
      <mc:Fallback>
        <oleObject progId="Equation.DSMT4" shapeId="4098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Data</vt:lpstr>
      <vt:lpstr>Travel time data</vt:lpstr>
      <vt:lpstr>Template for 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Vishwesh</dc:creator>
  <cp:lastModifiedBy>Vishwesh</cp:lastModifiedBy>
  <dcterms:created xsi:type="dcterms:W3CDTF">2019-09-24T05:01:51Z</dcterms:created>
  <dcterms:modified xsi:type="dcterms:W3CDTF">2020-02-03T06:06:43Z</dcterms:modified>
</cp:coreProperties>
</file>